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3/Idrosfera 2023/schede da ricaricare/SOSTANZE CHIMICHE ACQUE SUPERFICIALI/"/>
    </mc:Choice>
  </mc:AlternateContent>
  <xr:revisionPtr revIDLastSave="0" documentId="11_A536AF359C1CFAE6E914AF3DCE52DC7478D81626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6" sheetId="2" r:id="rId1"/>
    <sheet name="Foglio1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D30" i="2"/>
  <c r="U11" i="2"/>
  <c r="U12" i="2"/>
  <c r="U27" i="2"/>
  <c r="U13" i="2"/>
  <c r="U8" i="2"/>
  <c r="U14" i="2"/>
  <c r="U5" i="2"/>
  <c r="U15" i="2"/>
  <c r="U16" i="2"/>
  <c r="U17" i="2"/>
  <c r="U3" i="2"/>
  <c r="U18" i="2"/>
  <c r="U19" i="2"/>
  <c r="U10" i="2"/>
  <c r="U20" i="2"/>
  <c r="U21" i="2"/>
  <c r="U6" i="2"/>
  <c r="U4" i="2"/>
  <c r="U22" i="2"/>
  <c r="U28" i="2"/>
  <c r="U23" i="2"/>
  <c r="U29" i="2"/>
  <c r="U2" i="2"/>
  <c r="U24" i="2"/>
  <c r="U25" i="2"/>
  <c r="U26" i="2"/>
  <c r="U9" i="2"/>
  <c r="U7" i="2"/>
</calcChain>
</file>

<file path=xl/sharedStrings.xml><?xml version="1.0" encoding="utf-8"?>
<sst xmlns="http://schemas.openxmlformats.org/spreadsheetml/2006/main" count="366" uniqueCount="96">
  <si>
    <t>Alacloro</t>
  </si>
  <si>
    <t>CAS_15972-60-8</t>
  </si>
  <si>
    <t>Antracene</t>
  </si>
  <si>
    <t>CAS_120-12-7</t>
  </si>
  <si>
    <t>Atrazina</t>
  </si>
  <si>
    <t>CAS_1912-24-9</t>
  </si>
  <si>
    <t>Benzene</t>
  </si>
  <si>
    <t>CAS_71-43-2</t>
  </si>
  <si>
    <t>Cadmio</t>
  </si>
  <si>
    <t>CAS_7440-43-9</t>
  </si>
  <si>
    <t>Clorpirifos  (Clorpirifos etile)</t>
  </si>
  <si>
    <t>CAS_2921-88-2</t>
  </si>
  <si>
    <t>Esaclorobutadiene</t>
  </si>
  <si>
    <t>CAS_87-68-3</t>
  </si>
  <si>
    <t>Esaclorocicloesano</t>
  </si>
  <si>
    <t>CAS_608-73-1</t>
  </si>
  <si>
    <t>Fluorantene</t>
  </si>
  <si>
    <t>CAS_206-44-0</t>
  </si>
  <si>
    <t>Naftalene</t>
  </si>
  <si>
    <t>CAS_91-20-3</t>
  </si>
  <si>
    <t>Pentaclorofenolo</t>
  </si>
  <si>
    <t>CAS_87-86-5</t>
  </si>
  <si>
    <t>Simazina</t>
  </si>
  <si>
    <t>CAS_122-34-9</t>
  </si>
  <si>
    <t>CAS_1763-23-1</t>
  </si>
  <si>
    <t>Aclonifen</t>
  </si>
  <si>
    <t>CAS_74070-46-5</t>
  </si>
  <si>
    <t>Bifenox</t>
  </si>
  <si>
    <t>CAS_42576-02-3</t>
  </si>
  <si>
    <t>Cibutrina</t>
  </si>
  <si>
    <t>CAS_28159-98-0</t>
  </si>
  <si>
    <t>Clorfenvinfos</t>
  </si>
  <si>
    <t>CAS_470-90-6</t>
  </si>
  <si>
    <t>Diclorvos</t>
  </si>
  <si>
    <t>CAS_62-73-7</t>
  </si>
  <si>
    <t>Diuron</t>
  </si>
  <si>
    <t>CAS_330-54-1</t>
  </si>
  <si>
    <t>Endosulfan</t>
  </si>
  <si>
    <t>CAS_115-29-7</t>
  </si>
  <si>
    <t>Esaclorobenzene</t>
  </si>
  <si>
    <t>CAS_118-74-1</t>
  </si>
  <si>
    <t>Isoproturon</t>
  </si>
  <si>
    <t>CAS_34123-59-6</t>
  </si>
  <si>
    <t>Terbutrina</t>
  </si>
  <si>
    <t>CAS_886-50-0</t>
  </si>
  <si>
    <t>Chinossifen</t>
  </si>
  <si>
    <t>CAS_124495-18-7</t>
  </si>
  <si>
    <t>Cloroalcani C10-13</t>
  </si>
  <si>
    <t>CAS_85535-84-8</t>
  </si>
  <si>
    <t>Nonilfenoli (4-nonilfenolo)</t>
  </si>
  <si>
    <t>CAS_84852-15-3</t>
  </si>
  <si>
    <t>Difenileteri bromurati</t>
  </si>
  <si>
    <t>CAS_32534-81-9</t>
  </si>
  <si>
    <t>Tributilstagno (composti) (tributilstagno- catione)</t>
  </si>
  <si>
    <t>CAS_36643-28-4</t>
  </si>
  <si>
    <t>Numero CAS/EEA
sostanza chimica</t>
  </si>
  <si>
    <t>Nome sostanza chimica</t>
  </si>
  <si>
    <t>Piemonte</t>
  </si>
  <si>
    <t>Valle d'Aosta</t>
  </si>
  <si>
    <t>Lombardia</t>
  </si>
  <si>
    <t>Bolzano-Bozen</t>
  </si>
  <si>
    <t>Trento</t>
  </si>
  <si>
    <t>Veneto</t>
  </si>
  <si>
    <t>Liguria</t>
  </si>
  <si>
    <t>Emilia-Romagna</t>
  </si>
  <si>
    <t>Toscana</t>
  </si>
  <si>
    <t>Umbria</t>
  </si>
  <si>
    <t>Marche</t>
  </si>
  <si>
    <t>Lazio</t>
  </si>
  <si>
    <t>Abruzzo</t>
  </si>
  <si>
    <t>Campania</t>
  </si>
  <si>
    <t>Puglia</t>
  </si>
  <si>
    <t>Basilicata</t>
  </si>
  <si>
    <t>Sardegna</t>
  </si>
  <si>
    <t>X</t>
  </si>
  <si>
    <t xml:space="preserve">Numero di sostanze per regione/provincia autonoma </t>
  </si>
  <si>
    <t>Base</t>
  </si>
  <si>
    <t>Acido perfluorottansolfonico e suoi sali (PFOS)</t>
  </si>
  <si>
    <t>Composti Perfluorurati</t>
  </si>
  <si>
    <t>Pesticidi</t>
  </si>
  <si>
    <t>Policiclici Aromatici</t>
  </si>
  <si>
    <t>Compostio Organici Aromatici</t>
  </si>
  <si>
    <t>Alifatici Clorurati</t>
  </si>
  <si>
    <t>PBDE</t>
  </si>
  <si>
    <t>Clorobenzeni</t>
  </si>
  <si>
    <t>Alchifenoli</t>
  </si>
  <si>
    <t>Organostannici</t>
  </si>
  <si>
    <t>Titolo</t>
  </si>
  <si>
    <t>Fonte</t>
  </si>
  <si>
    <t>Legenda</t>
  </si>
  <si>
    <t>Note</t>
  </si>
  <si>
    <t>Numero di regioni/province autonome che determinano la sostanza chimica con LOQ&lt;SQA-CMA</t>
  </si>
  <si>
    <t>Gruppo sostanze chimiche         D.Lgs. 172/2015</t>
  </si>
  <si>
    <t>Elaborazione ISPRA-ARPA Emilia Romagna su dati SOE-EIONET</t>
  </si>
  <si>
    <t>Sono state omesse le regioni con dati non disponibili</t>
  </si>
  <si>
    <t>Tabella 6: Distribuzione sostanze chimiche nei fiumi per regioni/province autonome con 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</si>
</sst>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3" fillId="0" borderId="1" xfId="2" applyFont="1" applyBorder="1" applyAlignment="1">
      <alignment vertical="center" wrapText="1"/>
    </xf>
    <xf numFmtId="49" fontId="4" fillId="0" borderId="1" xfId="2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4" fillId="0" borderId="1" xfId="1" applyFont="1" applyBorder="1" applyAlignment="1">
      <alignment wrapText="1"/>
    </xf>
    <xf numFmtId="0" fontId="2" fillId="0" borderId="1" xfId="3" applyFont="1" applyBorder="1" applyAlignment="1">
      <alignment wrapText="1"/>
    </xf>
    <xf numFmtId="0" fontId="0" fillId="0" borderId="0" xfId="0" applyAlignment="1">
      <alignment horizontal="center" vertical="center" wrapText="1"/>
    </xf>
  </cellXfs>
  <cellStyles count="4">
    <cellStyle name="Normale" xfId="0" builtinId="0"/>
    <cellStyle name="Normale_Distribuzione_sostanze_Regione" xfId="3" xr:uid="{00000000-0005-0000-0000-000001000000}"/>
    <cellStyle name="Normale_Foglio1 2" xfId="2" xr:uid="{00000000-0005-0000-0000-000002000000}"/>
    <cellStyle name="Normale_Foglio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A2" sqref="A2"/>
    </sheetView>
  </sheetViews>
  <sheetFormatPr defaultRowHeight="14.4" x14ac:dyDescent="0.3"/>
  <cols>
    <col min="1" max="1" width="30.88671875" customWidth="1"/>
    <col min="2" max="2" width="28.88671875" customWidth="1"/>
    <col min="3" max="3" width="47.33203125" bestFit="1" customWidth="1"/>
    <col min="4" max="20" width="3.5546875" bestFit="1" customWidth="1"/>
    <col min="21" max="21" width="20.5546875" customWidth="1"/>
  </cols>
  <sheetData>
    <row r="1" spans="1:21" ht="84.6" x14ac:dyDescent="0.3">
      <c r="A1" s="1" t="s">
        <v>92</v>
      </c>
      <c r="B1" s="1" t="s">
        <v>55</v>
      </c>
      <c r="C1" s="1" t="s">
        <v>56</v>
      </c>
      <c r="D1" s="2" t="s">
        <v>57</v>
      </c>
      <c r="E1" s="2" t="s">
        <v>58</v>
      </c>
      <c r="F1" s="2" t="s">
        <v>59</v>
      </c>
      <c r="G1" s="2" t="s">
        <v>60</v>
      </c>
      <c r="H1" s="2" t="s">
        <v>61</v>
      </c>
      <c r="I1" s="2" t="s">
        <v>62</v>
      </c>
      <c r="J1" s="2" t="s">
        <v>63</v>
      </c>
      <c r="K1" s="2" t="s">
        <v>64</v>
      </c>
      <c r="L1" s="2" t="s">
        <v>65</v>
      </c>
      <c r="M1" s="2" t="s">
        <v>66</v>
      </c>
      <c r="N1" s="2" t="s">
        <v>67</v>
      </c>
      <c r="O1" s="2" t="s">
        <v>68</v>
      </c>
      <c r="P1" s="2" t="s">
        <v>69</v>
      </c>
      <c r="Q1" s="2" t="s">
        <v>70</v>
      </c>
      <c r="R1" s="2" t="s">
        <v>71</v>
      </c>
      <c r="S1" s="2" t="s">
        <v>72</v>
      </c>
      <c r="T1" s="2" t="s">
        <v>73</v>
      </c>
      <c r="U1" s="3" t="s">
        <v>91</v>
      </c>
    </row>
    <row r="2" spans="1:21" x14ac:dyDescent="0.3">
      <c r="A2" s="6" t="s">
        <v>85</v>
      </c>
      <c r="B2" s="5" t="s">
        <v>50</v>
      </c>
      <c r="C2" s="5" t="s">
        <v>49</v>
      </c>
      <c r="D2" s="4"/>
      <c r="E2" s="4"/>
      <c r="F2" s="4"/>
      <c r="G2" s="4"/>
      <c r="H2" s="4" t="s">
        <v>74</v>
      </c>
      <c r="I2" s="4" t="s">
        <v>74</v>
      </c>
      <c r="J2" s="4"/>
      <c r="K2" s="4" t="s">
        <v>74</v>
      </c>
      <c r="L2" s="4"/>
      <c r="M2" s="4" t="s">
        <v>74</v>
      </c>
      <c r="N2" s="4" t="s">
        <v>74</v>
      </c>
      <c r="O2" s="4"/>
      <c r="P2" s="4"/>
      <c r="Q2" s="4"/>
      <c r="R2" s="4" t="s">
        <v>74</v>
      </c>
      <c r="S2" s="4"/>
      <c r="T2" s="4" t="s">
        <v>74</v>
      </c>
      <c r="U2" s="4">
        <f t="shared" ref="U2:U29" si="0" xml:space="preserve"> COUNTIF(D2:T2,"&lt;&gt;")</f>
        <v>7</v>
      </c>
    </row>
    <row r="3" spans="1:21" x14ac:dyDescent="0.3">
      <c r="A3" s="6" t="s">
        <v>82</v>
      </c>
      <c r="B3" s="5" t="s">
        <v>48</v>
      </c>
      <c r="C3" s="5" t="s">
        <v>47</v>
      </c>
      <c r="D3" s="4"/>
      <c r="E3" s="4"/>
      <c r="F3" s="4"/>
      <c r="G3" s="4"/>
      <c r="H3" s="4"/>
      <c r="I3" s="4"/>
      <c r="J3" s="4"/>
      <c r="K3" s="4" t="s">
        <v>74</v>
      </c>
      <c r="L3" s="4"/>
      <c r="M3" s="4"/>
      <c r="N3" s="4" t="s">
        <v>74</v>
      </c>
      <c r="O3" s="4"/>
      <c r="P3" s="4"/>
      <c r="Q3" s="4"/>
      <c r="R3" s="4"/>
      <c r="S3" s="4"/>
      <c r="T3" s="4"/>
      <c r="U3" s="4">
        <f t="shared" si="0"/>
        <v>2</v>
      </c>
    </row>
    <row r="4" spans="1:21" x14ac:dyDescent="0.3">
      <c r="A4" s="6" t="s">
        <v>82</v>
      </c>
      <c r="B4" s="5" t="s">
        <v>13</v>
      </c>
      <c r="C4" s="5" t="s">
        <v>12</v>
      </c>
      <c r="D4" s="4" t="s">
        <v>74</v>
      </c>
      <c r="E4" s="4" t="s">
        <v>74</v>
      </c>
      <c r="F4" s="4"/>
      <c r="G4" s="4"/>
      <c r="H4" s="4"/>
      <c r="I4" s="4"/>
      <c r="J4" s="4" t="s">
        <v>74</v>
      </c>
      <c r="K4" s="4" t="s">
        <v>74</v>
      </c>
      <c r="L4" s="4"/>
      <c r="M4" s="4"/>
      <c r="N4" s="4" t="s">
        <v>74</v>
      </c>
      <c r="O4" s="4" t="s">
        <v>74</v>
      </c>
      <c r="P4" s="4" t="s">
        <v>74</v>
      </c>
      <c r="Q4" s="4"/>
      <c r="R4" s="4" t="s">
        <v>74</v>
      </c>
      <c r="S4" s="4" t="s">
        <v>74</v>
      </c>
      <c r="T4" s="4" t="s">
        <v>74</v>
      </c>
      <c r="U4" s="4">
        <f t="shared" si="0"/>
        <v>10</v>
      </c>
    </row>
    <row r="5" spans="1:21" x14ac:dyDescent="0.3">
      <c r="A5" s="4" t="s">
        <v>76</v>
      </c>
      <c r="B5" s="5" t="s">
        <v>9</v>
      </c>
      <c r="C5" s="5" t="s">
        <v>8</v>
      </c>
      <c r="D5" s="4"/>
      <c r="E5" s="4" t="s">
        <v>74</v>
      </c>
      <c r="F5" s="4" t="s">
        <v>74</v>
      </c>
      <c r="G5" s="4" t="s">
        <v>74</v>
      </c>
      <c r="H5" s="4" t="s">
        <v>74</v>
      </c>
      <c r="I5" s="4" t="s">
        <v>74</v>
      </c>
      <c r="J5" s="4" t="s">
        <v>74</v>
      </c>
      <c r="K5" s="4" t="s">
        <v>74</v>
      </c>
      <c r="L5" s="4" t="s">
        <v>74</v>
      </c>
      <c r="M5" s="4" t="s">
        <v>74</v>
      </c>
      <c r="N5" s="4" t="s">
        <v>74</v>
      </c>
      <c r="O5" s="4" t="s">
        <v>74</v>
      </c>
      <c r="P5" s="4" t="s">
        <v>74</v>
      </c>
      <c r="Q5" s="4" t="s">
        <v>74</v>
      </c>
      <c r="R5" s="4" t="s">
        <v>74</v>
      </c>
      <c r="S5" s="4"/>
      <c r="T5" s="4" t="s">
        <v>74</v>
      </c>
      <c r="U5" s="4">
        <f t="shared" si="0"/>
        <v>15</v>
      </c>
    </row>
    <row r="6" spans="1:21" x14ac:dyDescent="0.3">
      <c r="A6" s="6" t="s">
        <v>84</v>
      </c>
      <c r="B6" s="5" t="s">
        <v>40</v>
      </c>
      <c r="C6" s="5" t="s">
        <v>39</v>
      </c>
      <c r="D6" s="4"/>
      <c r="E6" s="4"/>
      <c r="F6" s="4"/>
      <c r="G6" s="4" t="s">
        <v>74</v>
      </c>
      <c r="H6" s="4"/>
      <c r="I6" s="4"/>
      <c r="J6" s="4"/>
      <c r="K6" s="4"/>
      <c r="L6" s="4"/>
      <c r="M6" s="4" t="s">
        <v>74</v>
      </c>
      <c r="N6" s="4"/>
      <c r="O6" s="4" t="s">
        <v>74</v>
      </c>
      <c r="P6" s="4"/>
      <c r="Q6" s="4" t="s">
        <v>74</v>
      </c>
      <c r="R6" s="4" t="s">
        <v>74</v>
      </c>
      <c r="S6" s="4" t="s">
        <v>74</v>
      </c>
      <c r="T6" s="4" t="s">
        <v>74</v>
      </c>
      <c r="U6" s="4">
        <f t="shared" si="0"/>
        <v>7</v>
      </c>
    </row>
    <row r="7" spans="1:21" x14ac:dyDescent="0.3">
      <c r="A7" s="6" t="s">
        <v>78</v>
      </c>
      <c r="B7" s="5" t="s">
        <v>24</v>
      </c>
      <c r="C7" s="5" t="s">
        <v>77</v>
      </c>
      <c r="D7" s="4"/>
      <c r="E7" s="4"/>
      <c r="F7" s="4"/>
      <c r="G7" s="4"/>
      <c r="H7" s="4"/>
      <c r="I7" s="4"/>
      <c r="J7" s="4" t="s">
        <v>74</v>
      </c>
      <c r="K7" s="4"/>
      <c r="L7" s="4" t="s">
        <v>74</v>
      </c>
      <c r="M7" s="4"/>
      <c r="N7" s="4"/>
      <c r="O7" s="4"/>
      <c r="P7" s="4"/>
      <c r="Q7" s="4"/>
      <c r="R7" s="4"/>
      <c r="S7" s="4" t="s">
        <v>74</v>
      </c>
      <c r="T7" s="4"/>
      <c r="U7" s="4">
        <f t="shared" si="0"/>
        <v>3</v>
      </c>
    </row>
    <row r="8" spans="1:21" x14ac:dyDescent="0.3">
      <c r="A8" s="6" t="s">
        <v>81</v>
      </c>
      <c r="B8" s="5" t="s">
        <v>7</v>
      </c>
      <c r="C8" s="5" t="s">
        <v>6</v>
      </c>
      <c r="D8" s="4" t="s">
        <v>74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 t="s">
        <v>74</v>
      </c>
      <c r="U8" s="4">
        <f t="shared" si="0"/>
        <v>17</v>
      </c>
    </row>
    <row r="9" spans="1:21" x14ac:dyDescent="0.3">
      <c r="A9" s="6" t="s">
        <v>86</v>
      </c>
      <c r="B9" s="5" t="s">
        <v>54</v>
      </c>
      <c r="C9" s="5" t="s">
        <v>53</v>
      </c>
      <c r="D9" s="4"/>
      <c r="E9" s="4"/>
      <c r="F9" s="4"/>
      <c r="G9" s="4"/>
      <c r="H9" s="4"/>
      <c r="I9" s="4"/>
      <c r="J9" s="4"/>
      <c r="K9" s="4"/>
      <c r="L9" s="4" t="s">
        <v>74</v>
      </c>
      <c r="M9" s="4"/>
      <c r="N9" s="4" t="s">
        <v>74</v>
      </c>
      <c r="O9" s="4"/>
      <c r="P9" s="4"/>
      <c r="Q9" s="4"/>
      <c r="R9" s="4"/>
      <c r="S9" s="4"/>
      <c r="T9" s="4"/>
      <c r="U9" s="4">
        <f t="shared" si="0"/>
        <v>2</v>
      </c>
    </row>
    <row r="10" spans="1:21" x14ac:dyDescent="0.3">
      <c r="A10" s="6" t="s">
        <v>83</v>
      </c>
      <c r="B10" s="5" t="s">
        <v>52</v>
      </c>
      <c r="C10" s="5" t="s">
        <v>51</v>
      </c>
      <c r="D10" s="4"/>
      <c r="E10" s="4"/>
      <c r="F10" s="4"/>
      <c r="G10" s="4"/>
      <c r="H10" s="4"/>
      <c r="I10" s="4" t="s">
        <v>74</v>
      </c>
      <c r="J10" s="4"/>
      <c r="K10" s="4"/>
      <c r="L10" s="4"/>
      <c r="M10" s="4"/>
      <c r="N10" s="4" t="s">
        <v>74</v>
      </c>
      <c r="O10" s="4"/>
      <c r="P10" s="4"/>
      <c r="Q10" s="4"/>
      <c r="R10" s="4"/>
      <c r="S10" s="4"/>
      <c r="T10" s="4"/>
      <c r="U10" s="4">
        <f t="shared" si="0"/>
        <v>2</v>
      </c>
    </row>
    <row r="11" spans="1:21" x14ac:dyDescent="0.3">
      <c r="A11" s="6" t="s">
        <v>79</v>
      </c>
      <c r="B11" s="5" t="s">
        <v>26</v>
      </c>
      <c r="C11" s="5" t="s">
        <v>25</v>
      </c>
      <c r="D11" s="4"/>
      <c r="E11" s="4"/>
      <c r="F11" s="4" t="s">
        <v>74</v>
      </c>
      <c r="G11" s="4" t="s">
        <v>74</v>
      </c>
      <c r="H11" s="4"/>
      <c r="I11" s="4"/>
      <c r="J11" s="4"/>
      <c r="K11" s="4" t="s">
        <v>74</v>
      </c>
      <c r="L11" s="4"/>
      <c r="M11" s="4"/>
      <c r="N11" s="4"/>
      <c r="O11" s="4" t="s">
        <v>74</v>
      </c>
      <c r="P11" s="4"/>
      <c r="Q11" s="4"/>
      <c r="R11" s="4"/>
      <c r="S11" s="4" t="s">
        <v>74</v>
      </c>
      <c r="T11" s="4"/>
      <c r="U11" s="4">
        <f t="shared" si="0"/>
        <v>5</v>
      </c>
    </row>
    <row r="12" spans="1:21" x14ac:dyDescent="0.3">
      <c r="A12" s="6" t="s">
        <v>79</v>
      </c>
      <c r="B12" s="5" t="s">
        <v>1</v>
      </c>
      <c r="C12" s="5" t="s">
        <v>0</v>
      </c>
      <c r="D12" s="4" t="s">
        <v>74</v>
      </c>
      <c r="E12" s="4"/>
      <c r="F12" s="4" t="s">
        <v>74</v>
      </c>
      <c r="G12" s="4" t="s">
        <v>74</v>
      </c>
      <c r="H12" s="4" t="s">
        <v>74</v>
      </c>
      <c r="I12" s="4" t="s">
        <v>74</v>
      </c>
      <c r="J12" s="4" t="s">
        <v>74</v>
      </c>
      <c r="K12" s="4" t="s">
        <v>74</v>
      </c>
      <c r="L12" s="4" t="s">
        <v>74</v>
      </c>
      <c r="M12" s="4" t="s">
        <v>74</v>
      </c>
      <c r="N12" s="4" t="s">
        <v>74</v>
      </c>
      <c r="O12" s="4" t="s">
        <v>74</v>
      </c>
      <c r="P12" s="4" t="s">
        <v>74</v>
      </c>
      <c r="Q12" s="4" t="s">
        <v>74</v>
      </c>
      <c r="R12" s="4" t="s">
        <v>74</v>
      </c>
      <c r="S12" s="4" t="s">
        <v>74</v>
      </c>
      <c r="T12" s="4" t="s">
        <v>74</v>
      </c>
      <c r="U12" s="4">
        <f t="shared" si="0"/>
        <v>16</v>
      </c>
    </row>
    <row r="13" spans="1:21" x14ac:dyDescent="0.3">
      <c r="A13" s="6" t="s">
        <v>79</v>
      </c>
      <c r="B13" s="5" t="s">
        <v>5</v>
      </c>
      <c r="C13" s="5" t="s">
        <v>4</v>
      </c>
      <c r="D13" s="4" t="s">
        <v>74</v>
      </c>
      <c r="E13" s="4" t="s">
        <v>74</v>
      </c>
      <c r="F13" s="4" t="s">
        <v>74</v>
      </c>
      <c r="G13" s="4" t="s">
        <v>74</v>
      </c>
      <c r="H13" s="4" t="s">
        <v>74</v>
      </c>
      <c r="I13" s="4" t="s">
        <v>74</v>
      </c>
      <c r="J13" s="4" t="s">
        <v>74</v>
      </c>
      <c r="K13" s="4" t="s">
        <v>74</v>
      </c>
      <c r="L13" s="4" t="s">
        <v>74</v>
      </c>
      <c r="M13" s="4" t="s">
        <v>74</v>
      </c>
      <c r="N13" s="4" t="s">
        <v>74</v>
      </c>
      <c r="O13" s="4" t="s">
        <v>74</v>
      </c>
      <c r="P13" s="4" t="s">
        <v>74</v>
      </c>
      <c r="Q13" s="4" t="s">
        <v>74</v>
      </c>
      <c r="R13" s="4" t="s">
        <v>74</v>
      </c>
      <c r="S13" s="4" t="s">
        <v>74</v>
      </c>
      <c r="T13" s="4" t="s">
        <v>74</v>
      </c>
      <c r="U13" s="4">
        <f t="shared" si="0"/>
        <v>17</v>
      </c>
    </row>
    <row r="14" spans="1:21" x14ac:dyDescent="0.3">
      <c r="A14" s="6" t="s">
        <v>79</v>
      </c>
      <c r="B14" s="5" t="s">
        <v>28</v>
      </c>
      <c r="C14" s="5" t="s">
        <v>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 t="s">
        <v>74</v>
      </c>
      <c r="P14" s="4"/>
      <c r="Q14" s="4"/>
      <c r="R14" s="4"/>
      <c r="S14" s="4" t="s">
        <v>74</v>
      </c>
      <c r="T14" s="4"/>
      <c r="U14" s="4">
        <f t="shared" si="0"/>
        <v>2</v>
      </c>
    </row>
    <row r="15" spans="1:21" x14ac:dyDescent="0.3">
      <c r="A15" s="6" t="s">
        <v>79</v>
      </c>
      <c r="B15" s="5" t="s">
        <v>46</v>
      </c>
      <c r="C15" s="5" t="s">
        <v>45</v>
      </c>
      <c r="D15" s="4"/>
      <c r="E15" s="4" t="s">
        <v>74</v>
      </c>
      <c r="F15" s="4" t="s">
        <v>74</v>
      </c>
      <c r="G15" s="4" t="s">
        <v>74</v>
      </c>
      <c r="H15" s="4" t="s">
        <v>74</v>
      </c>
      <c r="I15" s="4"/>
      <c r="J15" s="4"/>
      <c r="K15" s="4"/>
      <c r="L15" s="4"/>
      <c r="M15" s="4"/>
      <c r="N15" s="4"/>
      <c r="O15" s="4" t="s">
        <v>74</v>
      </c>
      <c r="P15" s="4"/>
      <c r="Q15" s="4"/>
      <c r="R15" s="4"/>
      <c r="S15" s="4"/>
      <c r="T15" s="4"/>
      <c r="U15" s="4">
        <f t="shared" si="0"/>
        <v>5</v>
      </c>
    </row>
    <row r="16" spans="1:21" x14ac:dyDescent="0.3">
      <c r="A16" s="6" t="s">
        <v>79</v>
      </c>
      <c r="B16" s="5" t="s">
        <v>30</v>
      </c>
      <c r="C16" s="5" t="s">
        <v>29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 t="s">
        <v>74</v>
      </c>
      <c r="T16" s="4"/>
      <c r="U16" s="4">
        <f t="shared" si="0"/>
        <v>1</v>
      </c>
    </row>
    <row r="17" spans="1:21" x14ac:dyDescent="0.3">
      <c r="A17" s="6" t="s">
        <v>79</v>
      </c>
      <c r="B17" s="5" t="s">
        <v>32</v>
      </c>
      <c r="C17" s="5" t="s">
        <v>31</v>
      </c>
      <c r="D17" s="4" t="s">
        <v>74</v>
      </c>
      <c r="E17" s="4" t="s">
        <v>74</v>
      </c>
      <c r="F17" s="4" t="s">
        <v>74</v>
      </c>
      <c r="G17" s="4" t="s">
        <v>74</v>
      </c>
      <c r="H17" s="4"/>
      <c r="I17" s="4" t="s">
        <v>74</v>
      </c>
      <c r="J17" s="4" t="s">
        <v>74</v>
      </c>
      <c r="K17" s="4" t="s">
        <v>74</v>
      </c>
      <c r="L17" s="4" t="s">
        <v>74</v>
      </c>
      <c r="M17" s="4"/>
      <c r="N17" s="4" t="s">
        <v>74</v>
      </c>
      <c r="O17" s="4" t="s">
        <v>74</v>
      </c>
      <c r="P17" s="4"/>
      <c r="Q17" s="4" t="s">
        <v>74</v>
      </c>
      <c r="R17" s="4" t="s">
        <v>74</v>
      </c>
      <c r="S17" s="4" t="s">
        <v>74</v>
      </c>
      <c r="T17" s="4" t="s">
        <v>74</v>
      </c>
      <c r="U17" s="4">
        <f t="shared" si="0"/>
        <v>14</v>
      </c>
    </row>
    <row r="18" spans="1:21" x14ac:dyDescent="0.3">
      <c r="A18" s="6" t="s">
        <v>79</v>
      </c>
      <c r="B18" s="5" t="s">
        <v>11</v>
      </c>
      <c r="C18" s="5" t="s">
        <v>10</v>
      </c>
      <c r="D18" s="4" t="s">
        <v>74</v>
      </c>
      <c r="E18" s="4" t="s">
        <v>74</v>
      </c>
      <c r="F18" s="4"/>
      <c r="G18" s="4" t="s">
        <v>74</v>
      </c>
      <c r="H18" s="4"/>
      <c r="I18" s="4"/>
      <c r="J18" s="4" t="s">
        <v>74</v>
      </c>
      <c r="K18" s="4" t="s">
        <v>74</v>
      </c>
      <c r="L18" s="4" t="s">
        <v>74</v>
      </c>
      <c r="M18" s="4" t="s">
        <v>74</v>
      </c>
      <c r="N18" s="4" t="s">
        <v>74</v>
      </c>
      <c r="O18" s="4" t="s">
        <v>74</v>
      </c>
      <c r="P18" s="4" t="s">
        <v>74</v>
      </c>
      <c r="Q18" s="4" t="s">
        <v>74</v>
      </c>
      <c r="R18" s="4" t="s">
        <v>74</v>
      </c>
      <c r="S18" s="4" t="s">
        <v>74</v>
      </c>
      <c r="T18" s="4" t="s">
        <v>74</v>
      </c>
      <c r="U18" s="4">
        <f t="shared" si="0"/>
        <v>14</v>
      </c>
    </row>
    <row r="19" spans="1:21" x14ac:dyDescent="0.3">
      <c r="A19" s="6" t="s">
        <v>79</v>
      </c>
      <c r="B19" s="5" t="s">
        <v>34</v>
      </c>
      <c r="C19" s="5" t="s">
        <v>33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74</v>
      </c>
      <c r="P19" s="4"/>
      <c r="Q19" s="4"/>
      <c r="R19" s="4"/>
      <c r="S19" s="4" t="s">
        <v>74</v>
      </c>
      <c r="T19" s="4"/>
      <c r="U19" s="4">
        <f t="shared" si="0"/>
        <v>2</v>
      </c>
    </row>
    <row r="20" spans="1:21" x14ac:dyDescent="0.3">
      <c r="A20" s="6" t="s">
        <v>79</v>
      </c>
      <c r="B20" s="5" t="s">
        <v>36</v>
      </c>
      <c r="C20" s="5" t="s">
        <v>35</v>
      </c>
      <c r="D20" s="4" t="s">
        <v>74</v>
      </c>
      <c r="E20" s="4"/>
      <c r="F20" s="4" t="s">
        <v>74</v>
      </c>
      <c r="G20" s="4" t="s">
        <v>74</v>
      </c>
      <c r="H20" s="4" t="s">
        <v>74</v>
      </c>
      <c r="I20" s="4" t="s">
        <v>74</v>
      </c>
      <c r="J20" s="4"/>
      <c r="K20" s="4" t="s">
        <v>74</v>
      </c>
      <c r="L20" s="4" t="s">
        <v>74</v>
      </c>
      <c r="M20" s="4"/>
      <c r="N20" s="4" t="s">
        <v>74</v>
      </c>
      <c r="O20" s="4" t="s">
        <v>74</v>
      </c>
      <c r="P20" s="4"/>
      <c r="Q20" s="4"/>
      <c r="R20" s="4" t="s">
        <v>74</v>
      </c>
      <c r="S20" s="4" t="s">
        <v>74</v>
      </c>
      <c r="T20" s="4" t="s">
        <v>74</v>
      </c>
      <c r="U20" s="4">
        <f t="shared" si="0"/>
        <v>12</v>
      </c>
    </row>
    <row r="21" spans="1:21" x14ac:dyDescent="0.3">
      <c r="A21" s="6" t="s">
        <v>79</v>
      </c>
      <c r="B21" s="5" t="s">
        <v>38</v>
      </c>
      <c r="C21" s="5" t="s">
        <v>37</v>
      </c>
      <c r="D21" s="4"/>
      <c r="E21" s="4"/>
      <c r="F21" s="4"/>
      <c r="G21" s="4" t="s">
        <v>74</v>
      </c>
      <c r="H21" s="4"/>
      <c r="I21" s="4"/>
      <c r="J21" s="4" t="s">
        <v>74</v>
      </c>
      <c r="K21" s="4"/>
      <c r="L21" s="4" t="s">
        <v>74</v>
      </c>
      <c r="M21" s="4"/>
      <c r="N21" s="4" t="s">
        <v>74</v>
      </c>
      <c r="O21" s="4" t="s">
        <v>74</v>
      </c>
      <c r="P21" s="4"/>
      <c r="Q21" s="4"/>
      <c r="R21" s="4" t="s">
        <v>74</v>
      </c>
      <c r="S21" s="4" t="s">
        <v>74</v>
      </c>
      <c r="T21" s="4"/>
      <c r="U21" s="4">
        <f t="shared" si="0"/>
        <v>7</v>
      </c>
    </row>
    <row r="22" spans="1:21" x14ac:dyDescent="0.3">
      <c r="A22" s="6" t="s">
        <v>79</v>
      </c>
      <c r="B22" s="5" t="s">
        <v>15</v>
      </c>
      <c r="C22" s="5" t="s">
        <v>14</v>
      </c>
      <c r="D22" s="4" t="s">
        <v>74</v>
      </c>
      <c r="E22" s="4" t="s">
        <v>74</v>
      </c>
      <c r="F22" s="4"/>
      <c r="G22" s="4" t="s">
        <v>74</v>
      </c>
      <c r="H22" s="4"/>
      <c r="I22" s="4"/>
      <c r="J22" s="4" t="s">
        <v>74</v>
      </c>
      <c r="K22" s="4"/>
      <c r="L22" s="4"/>
      <c r="M22" s="4"/>
      <c r="N22" s="4" t="s">
        <v>74</v>
      </c>
      <c r="O22" s="4" t="s">
        <v>74</v>
      </c>
      <c r="P22" s="4" t="s">
        <v>74</v>
      </c>
      <c r="Q22" s="4"/>
      <c r="R22" s="4"/>
      <c r="S22" s="4" t="s">
        <v>74</v>
      </c>
      <c r="T22" s="4" t="s">
        <v>74</v>
      </c>
      <c r="U22" s="4">
        <f t="shared" si="0"/>
        <v>9</v>
      </c>
    </row>
    <row r="23" spans="1:21" x14ac:dyDescent="0.3">
      <c r="A23" s="6" t="s">
        <v>79</v>
      </c>
      <c r="B23" s="5" t="s">
        <v>42</v>
      </c>
      <c r="C23" s="5" t="s">
        <v>41</v>
      </c>
      <c r="D23" s="4" t="s">
        <v>74</v>
      </c>
      <c r="E23" s="4"/>
      <c r="F23" s="4" t="s">
        <v>74</v>
      </c>
      <c r="G23" s="4" t="s">
        <v>74</v>
      </c>
      <c r="H23" s="4"/>
      <c r="I23" s="4" t="s">
        <v>74</v>
      </c>
      <c r="J23" s="4"/>
      <c r="K23" s="4" t="s">
        <v>74</v>
      </c>
      <c r="L23" s="4" t="s">
        <v>74</v>
      </c>
      <c r="M23" s="4"/>
      <c r="N23" s="4" t="s">
        <v>74</v>
      </c>
      <c r="O23" s="4" t="s">
        <v>74</v>
      </c>
      <c r="P23" s="4"/>
      <c r="Q23" s="4"/>
      <c r="R23" s="4" t="s">
        <v>74</v>
      </c>
      <c r="S23" s="4" t="s">
        <v>74</v>
      </c>
      <c r="T23" s="4" t="s">
        <v>74</v>
      </c>
      <c r="U23" s="4">
        <f t="shared" si="0"/>
        <v>11</v>
      </c>
    </row>
    <row r="24" spans="1:21" x14ac:dyDescent="0.3">
      <c r="A24" s="6" t="s">
        <v>79</v>
      </c>
      <c r="B24" s="5" t="s">
        <v>21</v>
      </c>
      <c r="C24" s="5" t="s">
        <v>20</v>
      </c>
      <c r="D24" s="4" t="s">
        <v>74</v>
      </c>
      <c r="E24" s="4"/>
      <c r="F24" s="4"/>
      <c r="G24" s="4" t="s">
        <v>74</v>
      </c>
      <c r="H24" s="4" t="s">
        <v>74</v>
      </c>
      <c r="I24" s="4" t="s">
        <v>74</v>
      </c>
      <c r="J24" s="4"/>
      <c r="K24" s="4" t="s">
        <v>74</v>
      </c>
      <c r="L24" s="4" t="s">
        <v>74</v>
      </c>
      <c r="M24" s="4"/>
      <c r="N24" s="4" t="s">
        <v>74</v>
      </c>
      <c r="O24" s="4" t="s">
        <v>74</v>
      </c>
      <c r="P24" s="4" t="s">
        <v>74</v>
      </c>
      <c r="Q24" s="4"/>
      <c r="R24" s="4" t="s">
        <v>74</v>
      </c>
      <c r="S24" s="4" t="s">
        <v>74</v>
      </c>
      <c r="T24" s="4" t="s">
        <v>74</v>
      </c>
      <c r="U24" s="4">
        <f t="shared" si="0"/>
        <v>12</v>
      </c>
    </row>
    <row r="25" spans="1:21" x14ac:dyDescent="0.3">
      <c r="A25" s="6" t="s">
        <v>79</v>
      </c>
      <c r="B25" s="5" t="s">
        <v>23</v>
      </c>
      <c r="C25" s="5" t="s">
        <v>22</v>
      </c>
      <c r="D25" s="4" t="s">
        <v>74</v>
      </c>
      <c r="E25" s="4" t="s">
        <v>74</v>
      </c>
      <c r="F25" s="4" t="s">
        <v>74</v>
      </c>
      <c r="G25" s="4" t="s">
        <v>74</v>
      </c>
      <c r="H25" s="4" t="s">
        <v>74</v>
      </c>
      <c r="I25" s="4" t="s">
        <v>74</v>
      </c>
      <c r="J25" s="4" t="s">
        <v>74</v>
      </c>
      <c r="K25" s="4" t="s">
        <v>74</v>
      </c>
      <c r="L25" s="4" t="s">
        <v>74</v>
      </c>
      <c r="M25" s="4" t="s">
        <v>74</v>
      </c>
      <c r="N25" s="4" t="s">
        <v>74</v>
      </c>
      <c r="O25" s="4" t="s">
        <v>74</v>
      </c>
      <c r="P25" s="4" t="s">
        <v>74</v>
      </c>
      <c r="Q25" s="4" t="s">
        <v>74</v>
      </c>
      <c r="R25" s="4" t="s">
        <v>74</v>
      </c>
      <c r="S25" s="4" t="s">
        <v>74</v>
      </c>
      <c r="T25" s="4" t="s">
        <v>74</v>
      </c>
      <c r="U25" s="4">
        <f t="shared" si="0"/>
        <v>17</v>
      </c>
    </row>
    <row r="26" spans="1:21" x14ac:dyDescent="0.3">
      <c r="A26" s="6" t="s">
        <v>79</v>
      </c>
      <c r="B26" s="5" t="s">
        <v>44</v>
      </c>
      <c r="C26" s="5" t="s">
        <v>43</v>
      </c>
      <c r="D26" s="4"/>
      <c r="E26" s="4"/>
      <c r="F26" s="4" t="s">
        <v>74</v>
      </c>
      <c r="G26" s="4" t="s">
        <v>74</v>
      </c>
      <c r="H26" s="4"/>
      <c r="I26" s="4" t="s">
        <v>74</v>
      </c>
      <c r="J26" s="4"/>
      <c r="K26" s="4"/>
      <c r="L26" s="4"/>
      <c r="M26" s="4" t="s">
        <v>74</v>
      </c>
      <c r="N26" s="4"/>
      <c r="O26" s="4" t="s">
        <v>74</v>
      </c>
      <c r="P26" s="4"/>
      <c r="Q26" s="4"/>
      <c r="R26" s="4"/>
      <c r="S26" s="4" t="s">
        <v>74</v>
      </c>
      <c r="T26" s="4"/>
      <c r="U26" s="4">
        <f t="shared" si="0"/>
        <v>6</v>
      </c>
    </row>
    <row r="27" spans="1:21" x14ac:dyDescent="0.3">
      <c r="A27" s="6" t="s">
        <v>80</v>
      </c>
      <c r="B27" s="5" t="s">
        <v>3</v>
      </c>
      <c r="C27" s="5" t="s">
        <v>2</v>
      </c>
      <c r="D27" s="4" t="s">
        <v>74</v>
      </c>
      <c r="E27" s="4"/>
      <c r="F27" s="4" t="s">
        <v>74</v>
      </c>
      <c r="G27" s="4" t="s">
        <v>74</v>
      </c>
      <c r="H27" s="4" t="s">
        <v>74</v>
      </c>
      <c r="I27" s="4" t="s">
        <v>74</v>
      </c>
      <c r="J27" s="4" t="s">
        <v>74</v>
      </c>
      <c r="K27" s="4" t="s">
        <v>74</v>
      </c>
      <c r="L27" s="4" t="s">
        <v>74</v>
      </c>
      <c r="M27" s="4" t="s">
        <v>74</v>
      </c>
      <c r="N27" s="4" t="s">
        <v>74</v>
      </c>
      <c r="O27" s="4" t="s">
        <v>74</v>
      </c>
      <c r="P27" s="4" t="s">
        <v>74</v>
      </c>
      <c r="Q27" s="4" t="s">
        <v>74</v>
      </c>
      <c r="R27" s="4" t="s">
        <v>74</v>
      </c>
      <c r="S27" s="4" t="s">
        <v>74</v>
      </c>
      <c r="T27" s="4" t="s">
        <v>74</v>
      </c>
      <c r="U27" s="4">
        <f t="shared" si="0"/>
        <v>16</v>
      </c>
    </row>
    <row r="28" spans="1:21" x14ac:dyDescent="0.3">
      <c r="A28" s="6" t="s">
        <v>80</v>
      </c>
      <c r="B28" s="5" t="s">
        <v>17</v>
      </c>
      <c r="C28" s="5" t="s">
        <v>16</v>
      </c>
      <c r="D28" s="4"/>
      <c r="E28" s="4"/>
      <c r="F28" s="4"/>
      <c r="G28" s="4" t="s">
        <v>74</v>
      </c>
      <c r="H28" s="4"/>
      <c r="I28" s="4"/>
      <c r="J28" s="4"/>
      <c r="K28" s="4"/>
      <c r="L28" s="4"/>
      <c r="M28" s="4" t="s">
        <v>74</v>
      </c>
      <c r="N28" s="4" t="s">
        <v>74</v>
      </c>
      <c r="O28" s="4"/>
      <c r="P28" s="4" t="s">
        <v>74</v>
      </c>
      <c r="Q28" s="4"/>
      <c r="R28" s="4" t="s">
        <v>74</v>
      </c>
      <c r="S28" s="4" t="s">
        <v>74</v>
      </c>
      <c r="T28" s="4" t="s">
        <v>74</v>
      </c>
      <c r="U28" s="4">
        <f t="shared" si="0"/>
        <v>7</v>
      </c>
    </row>
    <row r="29" spans="1:21" x14ac:dyDescent="0.3">
      <c r="A29" s="6" t="s">
        <v>80</v>
      </c>
      <c r="B29" s="5" t="s">
        <v>19</v>
      </c>
      <c r="C29" s="5" t="s">
        <v>18</v>
      </c>
      <c r="D29" s="4" t="s">
        <v>74</v>
      </c>
      <c r="E29" s="4"/>
      <c r="F29" s="4" t="s">
        <v>74</v>
      </c>
      <c r="G29" s="4" t="s">
        <v>74</v>
      </c>
      <c r="H29" s="4" t="s">
        <v>74</v>
      </c>
      <c r="I29" s="4" t="s">
        <v>74</v>
      </c>
      <c r="J29" s="4" t="s">
        <v>74</v>
      </c>
      <c r="K29" s="4" t="s">
        <v>74</v>
      </c>
      <c r="L29" s="4" t="s">
        <v>74</v>
      </c>
      <c r="M29" s="4"/>
      <c r="N29" s="4" t="s">
        <v>74</v>
      </c>
      <c r="O29" s="4" t="s">
        <v>74</v>
      </c>
      <c r="P29" s="4" t="s">
        <v>74</v>
      </c>
      <c r="Q29" s="4" t="s">
        <v>74</v>
      </c>
      <c r="R29" s="4" t="s">
        <v>74</v>
      </c>
      <c r="S29" s="4" t="s">
        <v>74</v>
      </c>
      <c r="T29" s="4" t="s">
        <v>74</v>
      </c>
      <c r="U29" s="4">
        <f t="shared" si="0"/>
        <v>15</v>
      </c>
    </row>
    <row r="30" spans="1:21" ht="27.6" x14ac:dyDescent="0.3">
      <c r="A30" s="3" t="s">
        <v>75</v>
      </c>
      <c r="B30" s="4"/>
      <c r="C30" s="4"/>
      <c r="D30" s="4">
        <f>COUNTIF(D2:D29,"&lt;&gt;")</f>
        <v>13</v>
      </c>
      <c r="E30" s="4">
        <f t="shared" ref="E30:T30" si="1">COUNTIF(E2:E29,"&lt;&gt;")</f>
        <v>9</v>
      </c>
      <c r="F30" s="4">
        <f t="shared" si="1"/>
        <v>13</v>
      </c>
      <c r="G30" s="4">
        <f t="shared" si="1"/>
        <v>19</v>
      </c>
      <c r="H30" s="4">
        <f t="shared" si="1"/>
        <v>11</v>
      </c>
      <c r="I30" s="4">
        <f t="shared" si="1"/>
        <v>14</v>
      </c>
      <c r="J30" s="4">
        <f t="shared" si="1"/>
        <v>13</v>
      </c>
      <c r="K30" s="4">
        <f t="shared" si="1"/>
        <v>16</v>
      </c>
      <c r="L30" s="4">
        <f t="shared" si="1"/>
        <v>15</v>
      </c>
      <c r="M30" s="4">
        <f t="shared" si="1"/>
        <v>11</v>
      </c>
      <c r="N30" s="4">
        <f t="shared" si="1"/>
        <v>20</v>
      </c>
      <c r="O30" s="4">
        <f t="shared" si="1"/>
        <v>21</v>
      </c>
      <c r="P30" s="4">
        <f t="shared" si="1"/>
        <v>12</v>
      </c>
      <c r="Q30" s="4">
        <f t="shared" si="1"/>
        <v>10</v>
      </c>
      <c r="R30" s="4">
        <f t="shared" si="1"/>
        <v>17</v>
      </c>
      <c r="S30" s="4">
        <f t="shared" si="1"/>
        <v>22</v>
      </c>
      <c r="T30" s="4">
        <f t="shared" si="1"/>
        <v>17</v>
      </c>
      <c r="U30" s="4"/>
    </row>
  </sheetData>
  <sortState xmlns:xlrd2="http://schemas.microsoft.com/office/spreadsheetml/2017/richdata2" ref="A2:U29">
    <sortCondition ref="A2:A29"/>
  </sortState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B4" sqref="B4:F4"/>
    </sheetView>
  </sheetViews>
  <sheetFormatPr defaultRowHeight="14.4" x14ac:dyDescent="0.3"/>
  <cols>
    <col min="1" max="1" width="8.44140625" bestFit="1" customWidth="1"/>
    <col min="6" max="6" width="54.88671875" customWidth="1"/>
  </cols>
  <sheetData>
    <row r="1" spans="1:6" ht="63" customHeight="1" x14ac:dyDescent="0.3">
      <c r="A1" t="s">
        <v>87</v>
      </c>
      <c r="B1" s="7" t="s">
        <v>95</v>
      </c>
      <c r="C1" s="7"/>
      <c r="D1" s="7"/>
      <c r="E1" s="7"/>
      <c r="F1" s="7"/>
    </row>
    <row r="2" spans="1:6" x14ac:dyDescent="0.3">
      <c r="A2" t="s">
        <v>88</v>
      </c>
      <c r="B2" s="7" t="s">
        <v>93</v>
      </c>
      <c r="C2" s="7"/>
      <c r="D2" s="7"/>
      <c r="E2" s="7"/>
      <c r="F2" s="7"/>
    </row>
    <row r="3" spans="1:6" x14ac:dyDescent="0.3">
      <c r="A3" t="s">
        <v>89</v>
      </c>
      <c r="B3" s="7"/>
      <c r="C3" s="7"/>
      <c r="D3" s="7"/>
      <c r="E3" s="7"/>
      <c r="F3" s="7"/>
    </row>
    <row r="4" spans="1:6" ht="43.5" customHeight="1" x14ac:dyDescent="0.3">
      <c r="A4" t="s">
        <v>90</v>
      </c>
      <c r="B4" s="7" t="s">
        <v>94</v>
      </c>
      <c r="C4" s="7"/>
      <c r="D4" s="7"/>
      <c r="E4" s="7"/>
      <c r="F4" s="7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Tabella6</vt:lpstr>
      <vt:lpstr>Foglio1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Iaccarino Silvia</cp:lastModifiedBy>
  <dcterms:created xsi:type="dcterms:W3CDTF">2019-11-27T09:18:43Z</dcterms:created>
  <dcterms:modified xsi:type="dcterms:W3CDTF">2023-09-20T09:09:18Z</dcterms:modified>
</cp:coreProperties>
</file>