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6" windowWidth="20376" windowHeight="12096"/>
  </bookViews>
  <sheets>
    <sheet name="Tabella3" sheetId="1" r:id="rId1"/>
    <sheet name="Foglio1" sheetId="2" r:id="rId2"/>
  </sheets>
  <calcPr calcId="125725"/>
</workbook>
</file>

<file path=xl/calcChain.xml><?xml version="1.0" encoding="utf-8"?>
<calcChain xmlns="http://schemas.openxmlformats.org/spreadsheetml/2006/main">
  <c r="E31" i="1"/>
  <c r="F31"/>
  <c r="G31"/>
  <c r="H31"/>
  <c r="I31"/>
  <c r="J31"/>
  <c r="K31"/>
  <c r="L31"/>
  <c r="M31"/>
  <c r="N31"/>
  <c r="O31"/>
  <c r="P31"/>
  <c r="Q31"/>
  <c r="R31"/>
  <c r="S31"/>
  <c r="T31"/>
  <c r="D31"/>
  <c r="U10"/>
  <c r="U11"/>
  <c r="U12"/>
  <c r="U13"/>
  <c r="U14"/>
  <c r="U15"/>
  <c r="U16"/>
  <c r="U17"/>
  <c r="U18"/>
  <c r="U19"/>
  <c r="U20"/>
  <c r="U21"/>
  <c r="U4"/>
  <c r="U2"/>
  <c r="U22"/>
  <c r="U30"/>
  <c r="U23"/>
  <c r="U24"/>
  <c r="U7"/>
  <c r="U25"/>
  <c r="U5"/>
  <c r="U26"/>
  <c r="U8"/>
  <c r="U27"/>
  <c r="U28"/>
  <c r="U9"/>
  <c r="U3"/>
  <c r="U29"/>
  <c r="U6"/>
</calcChain>
</file>

<file path=xl/sharedStrings.xml><?xml version="1.0" encoding="utf-8"?>
<sst xmlns="http://schemas.openxmlformats.org/spreadsheetml/2006/main" count="254" uniqueCount="95">
  <si>
    <t>Gruppo sostanze chimiche</t>
  </si>
  <si>
    <t>Nome sostanza chimica</t>
  </si>
  <si>
    <t>Numero CAS/EEA
sostanza chimica</t>
  </si>
  <si>
    <t>Eptacloro</t>
  </si>
  <si>
    <t>CAS_76-44-8</t>
  </si>
  <si>
    <t>Esaclorobenzene</t>
  </si>
  <si>
    <t>CAS_118-74-1</t>
  </si>
  <si>
    <t>Nichel e composti</t>
  </si>
  <si>
    <t>CAS_7440-02-0</t>
  </si>
  <si>
    <t>Pentaclorobenzene</t>
  </si>
  <si>
    <t>CAS_608-93-5</t>
  </si>
  <si>
    <t>Piombo e composti</t>
  </si>
  <si>
    <t>CAS_7439-92-1</t>
  </si>
  <si>
    <t>Cipermetrina</t>
  </si>
  <si>
    <t>CAS_52315-07-8</t>
  </si>
  <si>
    <t>CAS_1024-57-3</t>
  </si>
  <si>
    <t>Diclorvos</t>
  </si>
  <si>
    <t>CAS_62-73-7</t>
  </si>
  <si>
    <t>Esaclorobutadiene</t>
  </si>
  <si>
    <t>CAS_87-68-3</t>
  </si>
  <si>
    <t>Fluorantene</t>
  </si>
  <si>
    <t>CAS_206-44-0</t>
  </si>
  <si>
    <t>Cibutrina</t>
  </si>
  <si>
    <t>CAS_28159-98-0</t>
  </si>
  <si>
    <t>Dicofol</t>
  </si>
  <si>
    <t>CAS_115-32-2</t>
  </si>
  <si>
    <t>Diuron</t>
  </si>
  <si>
    <t>CAS_330-54-1</t>
  </si>
  <si>
    <t>Isoproturon</t>
  </si>
  <si>
    <t>CAS_34123-59-6</t>
  </si>
  <si>
    <t>Aldrin</t>
  </si>
  <si>
    <t>CAS_309-00-2</t>
  </si>
  <si>
    <t>Clorpirifos  (Clorpirifos etile)</t>
  </si>
  <si>
    <t>CAS_2921-88-2</t>
  </si>
  <si>
    <t>Dieldrin</t>
  </si>
  <si>
    <t>CAS_60-57-1</t>
  </si>
  <si>
    <t>Endosulfan</t>
  </si>
  <si>
    <t>CAS_115-29-7</t>
  </si>
  <si>
    <t>Endrin</t>
  </si>
  <si>
    <t>CAS_72-20-8</t>
  </si>
  <si>
    <t>Esaclorocicloesano</t>
  </si>
  <si>
    <t>CAS_608-73-1</t>
  </si>
  <si>
    <t>Isodrin</t>
  </si>
  <si>
    <t>CAS_465-73-6</t>
  </si>
  <si>
    <t>Pentaclorofenolo</t>
  </si>
  <si>
    <t>CAS_87-86-5</t>
  </si>
  <si>
    <t>EEA_32-03-1</t>
  </si>
  <si>
    <t>Triclorobenzeni</t>
  </si>
  <si>
    <t>CAS_12002-48-1</t>
  </si>
  <si>
    <t>Acido perfluorottansolfoni co e suoi sali (PFOS)</t>
  </si>
  <si>
    <t>CAS_1763-23-1</t>
  </si>
  <si>
    <t>Trifluralin</t>
  </si>
  <si>
    <t>CAS_1582-09-8</t>
  </si>
  <si>
    <t>para-para-DDT</t>
  </si>
  <si>
    <t>CAS_50-29-3</t>
  </si>
  <si>
    <t>CAS_886-50-0</t>
  </si>
  <si>
    <t>Tributilstagno (composti) (tributilstagno- catione)</t>
  </si>
  <si>
    <t>CAS_36643-28-4</t>
  </si>
  <si>
    <t>Piemonte</t>
  </si>
  <si>
    <t>Valle d'Aosta</t>
  </si>
  <si>
    <t>Lombardia</t>
  </si>
  <si>
    <t>Bolzano-Bozen</t>
  </si>
  <si>
    <t>Trento</t>
  </si>
  <si>
    <t>Veneto</t>
  </si>
  <si>
    <t>Liguria</t>
  </si>
  <si>
    <t>Emilia-Romagna</t>
  </si>
  <si>
    <t>Toscana</t>
  </si>
  <si>
    <t>Umbria</t>
  </si>
  <si>
    <t>Marche</t>
  </si>
  <si>
    <t>Lazio</t>
  </si>
  <si>
    <t>Abruzzo</t>
  </si>
  <si>
    <t>Campania</t>
  </si>
  <si>
    <t>Puglia</t>
  </si>
  <si>
    <t>Basilicata</t>
  </si>
  <si>
    <t>Sardegna</t>
  </si>
  <si>
    <t>X</t>
  </si>
  <si>
    <t>Total DDT (DDT, p,p' + DDT, o,p' + DDE, p,p' + DDD, p,p')</t>
  </si>
  <si>
    <t>Numero di regioni/province autonome con LOQ &gt; SQA MA</t>
  </si>
  <si>
    <t>Numero totale di sostanze chimiche determinate per regione/provincia autonoma con LOQ &gt; SQA MA</t>
  </si>
  <si>
    <t>Titolo</t>
  </si>
  <si>
    <t>Fonte</t>
  </si>
  <si>
    <t>Legenda</t>
  </si>
  <si>
    <t>Note</t>
  </si>
  <si>
    <t>Policiclici aromatici</t>
  </si>
  <si>
    <t>Alifatici clorurati</t>
  </si>
  <si>
    <t>Clorobenzeni</t>
  </si>
  <si>
    <t>Pesticidi</t>
  </si>
  <si>
    <t>Composti perfluorurati</t>
  </si>
  <si>
    <t>Terbutrina</t>
  </si>
  <si>
    <t>Elementi in traccia</t>
  </si>
  <si>
    <t>Organostannici</t>
  </si>
  <si>
    <t>Eptacloro epossido</t>
  </si>
  <si>
    <t>Tabella 3: Sostanze chimiche determinate dalle regioni/province autonome per tipologia di sostanza  con LOQ &gt; SQA MA (2017)</t>
  </si>
  <si>
    <t>Elaborazione ISPRA-ARPA Emilia Romagna su dati SOE-EIONET</t>
  </si>
  <si>
    <t>Sono state omesse le regioni con dati non disponibili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</si>
</sst>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ahoma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11">
    <xf numFmtId="0" fontId="0" fillId="0" borderId="0" xfId="0"/>
    <xf numFmtId="49" fontId="4" fillId="0" borderId="1" xfId="2" applyNumberFormat="1" applyFont="1" applyFill="1" applyBorder="1" applyAlignment="1">
      <alignment horizontal="center" textRotation="90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1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4" fillId="0" borderId="1" xfId="3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</cellXfs>
  <cellStyles count="4">
    <cellStyle name="Normale" xfId="0" builtinId="0"/>
    <cellStyle name="Normale_Foglio1 2" xfId="2"/>
    <cellStyle name="Normale_Foglio2" xfId="1"/>
    <cellStyle name="Normale_Regione_antropici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workbookViewId="0">
      <selection sqref="A1:XFD1"/>
    </sheetView>
  </sheetViews>
  <sheetFormatPr defaultRowHeight="14.4"/>
  <cols>
    <col min="1" max="1" width="33" customWidth="1"/>
    <col min="2" max="2" width="60.109375" bestFit="1" customWidth="1"/>
    <col min="3" max="3" width="20.33203125" customWidth="1"/>
    <col min="4" max="20" width="3.5546875" bestFit="1" customWidth="1"/>
    <col min="21" max="21" width="31.88671875" bestFit="1" customWidth="1"/>
  </cols>
  <sheetData>
    <row r="1" spans="1:21" ht="84.6">
      <c r="A1" s="3" t="s">
        <v>0</v>
      </c>
      <c r="B1" s="3" t="s">
        <v>1</v>
      </c>
      <c r="C1" s="4" t="s">
        <v>2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  <c r="J1" s="1" t="s">
        <v>64</v>
      </c>
      <c r="K1" s="1" t="s">
        <v>65</v>
      </c>
      <c r="L1" s="1" t="s">
        <v>66</v>
      </c>
      <c r="M1" s="1" t="s">
        <v>67</v>
      </c>
      <c r="N1" s="1" t="s">
        <v>68</v>
      </c>
      <c r="O1" s="1" t="s">
        <v>69</v>
      </c>
      <c r="P1" s="1" t="s">
        <v>70</v>
      </c>
      <c r="Q1" s="1" t="s">
        <v>71</v>
      </c>
      <c r="R1" s="1" t="s">
        <v>72</v>
      </c>
      <c r="S1" s="1" t="s">
        <v>73</v>
      </c>
      <c r="T1" s="1" t="s">
        <v>74</v>
      </c>
      <c r="U1" s="2" t="s">
        <v>77</v>
      </c>
    </row>
    <row r="2" spans="1:21">
      <c r="A2" s="8" t="s">
        <v>84</v>
      </c>
      <c r="B2" s="6" t="s">
        <v>18</v>
      </c>
      <c r="C2" s="6" t="s">
        <v>19</v>
      </c>
      <c r="D2" s="7"/>
      <c r="E2" s="7"/>
      <c r="F2" s="7" t="s">
        <v>75</v>
      </c>
      <c r="G2" s="7" t="s">
        <v>75</v>
      </c>
      <c r="H2" s="7"/>
      <c r="I2" s="7" t="s">
        <v>75</v>
      </c>
      <c r="J2" s="7"/>
      <c r="K2" s="7"/>
      <c r="L2" s="7" t="s">
        <v>75</v>
      </c>
      <c r="M2" s="7"/>
      <c r="N2" s="7"/>
      <c r="O2" s="7"/>
      <c r="P2" s="7"/>
      <c r="Q2" s="7" t="s">
        <v>75</v>
      </c>
      <c r="R2" s="7"/>
      <c r="S2" s="7"/>
      <c r="T2" s="7"/>
      <c r="U2" s="7">
        <f t="shared" ref="U2:U30" si="0">COUNTIF(D2:T2,"&lt;&gt;")</f>
        <v>5</v>
      </c>
    </row>
    <row r="3" spans="1:21">
      <c r="A3" s="8" t="s">
        <v>84</v>
      </c>
      <c r="B3" s="6" t="s">
        <v>47</v>
      </c>
      <c r="C3" s="6" t="s">
        <v>48</v>
      </c>
      <c r="D3" s="7"/>
      <c r="E3" s="7"/>
      <c r="F3" s="7" t="s">
        <v>75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>
        <f t="shared" si="0"/>
        <v>1</v>
      </c>
    </row>
    <row r="4" spans="1:21">
      <c r="A4" s="8" t="s">
        <v>85</v>
      </c>
      <c r="B4" s="6" t="s">
        <v>5</v>
      </c>
      <c r="C4" s="6" t="s">
        <v>6</v>
      </c>
      <c r="D4" s="7" t="s">
        <v>75</v>
      </c>
      <c r="E4" s="7" t="s">
        <v>75</v>
      </c>
      <c r="F4" s="7" t="s">
        <v>75</v>
      </c>
      <c r="G4" s="7"/>
      <c r="H4" s="7" t="s">
        <v>75</v>
      </c>
      <c r="I4" s="7" t="s">
        <v>75</v>
      </c>
      <c r="J4" s="7" t="s">
        <v>75</v>
      </c>
      <c r="K4" s="7"/>
      <c r="L4" s="7" t="s">
        <v>75</v>
      </c>
      <c r="M4" s="7"/>
      <c r="N4" s="7" t="s">
        <v>75</v>
      </c>
      <c r="O4" s="7"/>
      <c r="P4" s="7" t="s">
        <v>75</v>
      </c>
      <c r="Q4" s="7"/>
      <c r="R4" s="7"/>
      <c r="S4" s="7"/>
      <c r="T4" s="7"/>
      <c r="U4" s="7">
        <f t="shared" si="0"/>
        <v>9</v>
      </c>
    </row>
    <row r="5" spans="1:21">
      <c r="A5" s="8" t="s">
        <v>85</v>
      </c>
      <c r="B5" s="6" t="s">
        <v>9</v>
      </c>
      <c r="C5" s="6" t="s">
        <v>10</v>
      </c>
      <c r="D5" s="7" t="s">
        <v>75</v>
      </c>
      <c r="E5" s="7" t="s">
        <v>75</v>
      </c>
      <c r="F5" s="7" t="s">
        <v>75</v>
      </c>
      <c r="G5" s="7"/>
      <c r="H5" s="7"/>
      <c r="I5" s="7" t="s">
        <v>75</v>
      </c>
      <c r="J5" s="7" t="s">
        <v>75</v>
      </c>
      <c r="K5" s="7"/>
      <c r="L5" s="7"/>
      <c r="M5" s="7"/>
      <c r="N5" s="7" t="s">
        <v>75</v>
      </c>
      <c r="O5" s="7" t="s">
        <v>75</v>
      </c>
      <c r="P5" s="7" t="s">
        <v>75</v>
      </c>
      <c r="Q5" s="7"/>
      <c r="R5" s="7"/>
      <c r="S5" s="7"/>
      <c r="T5" s="7"/>
      <c r="U5" s="7">
        <f t="shared" si="0"/>
        <v>8</v>
      </c>
    </row>
    <row r="6" spans="1:21">
      <c r="A6" s="8" t="s">
        <v>87</v>
      </c>
      <c r="B6" s="6" t="s">
        <v>49</v>
      </c>
      <c r="C6" s="6" t="s">
        <v>50</v>
      </c>
      <c r="D6" s="7" t="s">
        <v>75</v>
      </c>
      <c r="E6" s="7"/>
      <c r="F6" s="7"/>
      <c r="G6" s="7"/>
      <c r="H6" s="7"/>
      <c r="I6" s="7" t="s">
        <v>75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>
        <f t="shared" si="0"/>
        <v>2</v>
      </c>
    </row>
    <row r="7" spans="1:21">
      <c r="A7" s="8" t="s">
        <v>89</v>
      </c>
      <c r="B7" s="6" t="s">
        <v>7</v>
      </c>
      <c r="C7" s="6" t="s">
        <v>8</v>
      </c>
      <c r="D7" s="7" t="s">
        <v>75</v>
      </c>
      <c r="E7" s="7" t="s">
        <v>75</v>
      </c>
      <c r="F7" s="7" t="s">
        <v>75</v>
      </c>
      <c r="G7" s="7" t="s">
        <v>75</v>
      </c>
      <c r="H7" s="7" t="s">
        <v>75</v>
      </c>
      <c r="I7" s="7" t="s">
        <v>75</v>
      </c>
      <c r="J7" s="7" t="s">
        <v>75</v>
      </c>
      <c r="K7" s="7" t="s">
        <v>75</v>
      </c>
      <c r="L7" s="7" t="s">
        <v>75</v>
      </c>
      <c r="M7" s="7" t="s">
        <v>75</v>
      </c>
      <c r="N7" s="7" t="s">
        <v>75</v>
      </c>
      <c r="O7" s="7" t="s">
        <v>75</v>
      </c>
      <c r="P7" s="7" t="s">
        <v>75</v>
      </c>
      <c r="Q7" s="7" t="s">
        <v>75</v>
      </c>
      <c r="R7" s="7" t="s">
        <v>75</v>
      </c>
      <c r="S7" s="7" t="s">
        <v>75</v>
      </c>
      <c r="T7" s="7" t="s">
        <v>75</v>
      </c>
      <c r="U7" s="7">
        <f t="shared" si="0"/>
        <v>17</v>
      </c>
    </row>
    <row r="8" spans="1:21">
      <c r="A8" s="8" t="s">
        <v>89</v>
      </c>
      <c r="B8" s="6" t="s">
        <v>11</v>
      </c>
      <c r="C8" s="6" t="s">
        <v>12</v>
      </c>
      <c r="D8" s="7" t="s">
        <v>75</v>
      </c>
      <c r="E8" s="7" t="s">
        <v>75</v>
      </c>
      <c r="F8" s="7" t="s">
        <v>75</v>
      </c>
      <c r="G8" s="7" t="s">
        <v>75</v>
      </c>
      <c r="H8" s="7" t="s">
        <v>75</v>
      </c>
      <c r="I8" s="7" t="s">
        <v>75</v>
      </c>
      <c r="J8" s="7" t="s">
        <v>75</v>
      </c>
      <c r="K8" s="7" t="s">
        <v>75</v>
      </c>
      <c r="L8" s="7" t="s">
        <v>75</v>
      </c>
      <c r="M8" s="7" t="s">
        <v>75</v>
      </c>
      <c r="N8" s="7" t="s">
        <v>75</v>
      </c>
      <c r="O8" s="7" t="s">
        <v>75</v>
      </c>
      <c r="P8" s="7" t="s">
        <v>75</v>
      </c>
      <c r="Q8" s="7" t="s">
        <v>75</v>
      </c>
      <c r="R8" s="7" t="s">
        <v>75</v>
      </c>
      <c r="S8" s="7" t="s">
        <v>75</v>
      </c>
      <c r="T8" s="7" t="s">
        <v>75</v>
      </c>
      <c r="U8" s="7">
        <f t="shared" si="0"/>
        <v>17</v>
      </c>
    </row>
    <row r="9" spans="1:21">
      <c r="A9" s="8" t="s">
        <v>90</v>
      </c>
      <c r="B9" s="6" t="s">
        <v>56</v>
      </c>
      <c r="C9" s="6" t="s">
        <v>57</v>
      </c>
      <c r="D9" s="7"/>
      <c r="E9" s="7"/>
      <c r="F9" s="7"/>
      <c r="G9" s="7"/>
      <c r="H9" s="7"/>
      <c r="I9" s="7" t="s">
        <v>75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>
        <f t="shared" si="0"/>
        <v>1</v>
      </c>
    </row>
    <row r="10" spans="1:21">
      <c r="A10" s="8" t="s">
        <v>86</v>
      </c>
      <c r="B10" s="6" t="s">
        <v>30</v>
      </c>
      <c r="C10" s="6" t="s">
        <v>31</v>
      </c>
      <c r="D10" s="7"/>
      <c r="E10" s="7"/>
      <c r="F10" s="7" t="s">
        <v>75</v>
      </c>
      <c r="G10" s="7"/>
      <c r="H10" s="7" t="s">
        <v>75</v>
      </c>
      <c r="I10" s="7" t="s">
        <v>75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>
        <f t="shared" si="0"/>
        <v>3</v>
      </c>
    </row>
    <row r="11" spans="1:21">
      <c r="A11" s="8" t="s">
        <v>86</v>
      </c>
      <c r="B11" s="6" t="s">
        <v>22</v>
      </c>
      <c r="C11" s="6" t="s">
        <v>23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 t="s">
        <v>75</v>
      </c>
      <c r="P11" s="7"/>
      <c r="Q11" s="7"/>
      <c r="R11" s="7"/>
      <c r="S11" s="7"/>
      <c r="T11" s="7"/>
      <c r="U11" s="7">
        <f t="shared" si="0"/>
        <v>1</v>
      </c>
    </row>
    <row r="12" spans="1:21">
      <c r="A12" s="8" t="s">
        <v>86</v>
      </c>
      <c r="B12" s="6" t="s">
        <v>13</v>
      </c>
      <c r="C12" s="6" t="s">
        <v>14</v>
      </c>
      <c r="D12" s="7"/>
      <c r="E12" s="7" t="s">
        <v>75</v>
      </c>
      <c r="F12" s="7"/>
      <c r="G12" s="7" t="s">
        <v>75</v>
      </c>
      <c r="H12" s="7"/>
      <c r="I12" s="7"/>
      <c r="J12" s="7"/>
      <c r="K12" s="7"/>
      <c r="L12" s="7"/>
      <c r="M12" s="7" t="s">
        <v>75</v>
      </c>
      <c r="N12" s="7"/>
      <c r="O12" s="7"/>
      <c r="P12" s="7"/>
      <c r="Q12" s="7"/>
      <c r="R12" s="7"/>
      <c r="S12" s="7" t="s">
        <v>75</v>
      </c>
      <c r="T12" s="7"/>
      <c r="U12" s="7">
        <f t="shared" si="0"/>
        <v>4</v>
      </c>
    </row>
    <row r="13" spans="1:21">
      <c r="A13" s="8" t="s">
        <v>86</v>
      </c>
      <c r="B13" s="6" t="s">
        <v>32</v>
      </c>
      <c r="C13" s="6" t="s">
        <v>33</v>
      </c>
      <c r="D13" s="7"/>
      <c r="E13" s="7"/>
      <c r="F13" s="7" t="s">
        <v>75</v>
      </c>
      <c r="G13" s="7"/>
      <c r="H13" s="7" t="s">
        <v>75</v>
      </c>
      <c r="I13" s="7" t="s">
        <v>75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>
        <f t="shared" si="0"/>
        <v>3</v>
      </c>
    </row>
    <row r="14" spans="1:21">
      <c r="A14" s="8" t="s">
        <v>86</v>
      </c>
      <c r="B14" s="6" t="s">
        <v>16</v>
      </c>
      <c r="C14" s="6" t="s">
        <v>17</v>
      </c>
      <c r="D14" s="7"/>
      <c r="E14" s="7" t="s">
        <v>75</v>
      </c>
      <c r="F14" s="7"/>
      <c r="G14" s="7" t="s">
        <v>75</v>
      </c>
      <c r="H14" s="7"/>
      <c r="I14" s="7"/>
      <c r="J14" s="7" t="s">
        <v>75</v>
      </c>
      <c r="K14" s="7" t="s">
        <v>75</v>
      </c>
      <c r="L14" s="7" t="s">
        <v>75</v>
      </c>
      <c r="M14" s="7" t="s">
        <v>75</v>
      </c>
      <c r="N14" s="7" t="s">
        <v>75</v>
      </c>
      <c r="O14" s="7"/>
      <c r="P14" s="7"/>
      <c r="Q14" s="7" t="s">
        <v>75</v>
      </c>
      <c r="R14" s="7"/>
      <c r="S14" s="7"/>
      <c r="T14" s="7" t="s">
        <v>75</v>
      </c>
      <c r="U14" s="7">
        <f t="shared" si="0"/>
        <v>9</v>
      </c>
    </row>
    <row r="15" spans="1:21">
      <c r="A15" s="8" t="s">
        <v>86</v>
      </c>
      <c r="B15" s="6" t="s">
        <v>24</v>
      </c>
      <c r="C15" s="6" t="s">
        <v>25</v>
      </c>
      <c r="D15" s="7"/>
      <c r="E15" s="7" t="s">
        <v>75</v>
      </c>
      <c r="F15" s="7" t="s">
        <v>75</v>
      </c>
      <c r="G15" s="7"/>
      <c r="H15" s="7"/>
      <c r="I15" s="7"/>
      <c r="J15" s="7" t="s">
        <v>75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>
        <f t="shared" si="0"/>
        <v>3</v>
      </c>
    </row>
    <row r="16" spans="1:21">
      <c r="A16" s="8" t="s">
        <v>86</v>
      </c>
      <c r="B16" s="6" t="s">
        <v>34</v>
      </c>
      <c r="C16" s="6" t="s">
        <v>35</v>
      </c>
      <c r="D16" s="7"/>
      <c r="E16" s="7"/>
      <c r="F16" s="7" t="s">
        <v>75</v>
      </c>
      <c r="G16" s="7"/>
      <c r="H16" s="7" t="s">
        <v>75</v>
      </c>
      <c r="I16" s="7" t="s">
        <v>75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>
        <f t="shared" si="0"/>
        <v>3</v>
      </c>
    </row>
    <row r="17" spans="1:21">
      <c r="A17" s="8" t="s">
        <v>86</v>
      </c>
      <c r="B17" s="6" t="s">
        <v>26</v>
      </c>
      <c r="C17" s="6" t="s">
        <v>27</v>
      </c>
      <c r="D17" s="7"/>
      <c r="E17" s="7"/>
      <c r="F17" s="7"/>
      <c r="G17" s="7"/>
      <c r="H17" s="7"/>
      <c r="I17" s="7"/>
      <c r="J17" s="7" t="s">
        <v>75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>
        <f t="shared" si="0"/>
        <v>1</v>
      </c>
    </row>
    <row r="18" spans="1:21">
      <c r="A18" s="8" t="s">
        <v>86</v>
      </c>
      <c r="B18" s="6" t="s">
        <v>36</v>
      </c>
      <c r="C18" s="6" t="s">
        <v>37</v>
      </c>
      <c r="D18" s="7" t="s">
        <v>75</v>
      </c>
      <c r="E18" s="7" t="s">
        <v>75</v>
      </c>
      <c r="F18" s="7" t="s">
        <v>75</v>
      </c>
      <c r="G18" s="7"/>
      <c r="H18" s="7"/>
      <c r="I18" s="7" t="s">
        <v>75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 t="s">
        <v>75</v>
      </c>
      <c r="U18" s="7">
        <f t="shared" si="0"/>
        <v>5</v>
      </c>
    </row>
    <row r="19" spans="1:21">
      <c r="A19" s="8" t="s">
        <v>86</v>
      </c>
      <c r="B19" s="6" t="s">
        <v>38</v>
      </c>
      <c r="C19" s="6" t="s">
        <v>39</v>
      </c>
      <c r="D19" s="7"/>
      <c r="E19" s="7"/>
      <c r="F19" s="7" t="s">
        <v>75</v>
      </c>
      <c r="G19" s="7"/>
      <c r="H19" s="7" t="s">
        <v>75</v>
      </c>
      <c r="I19" s="7" t="s">
        <v>75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>
        <f t="shared" si="0"/>
        <v>3</v>
      </c>
    </row>
    <row r="20" spans="1:21">
      <c r="A20" s="8" t="s">
        <v>86</v>
      </c>
      <c r="B20" s="6" t="s">
        <v>3</v>
      </c>
      <c r="C20" s="6" t="s">
        <v>4</v>
      </c>
      <c r="D20" s="7"/>
      <c r="E20" s="7"/>
      <c r="F20" s="7" t="s">
        <v>75</v>
      </c>
      <c r="G20" s="7" t="s">
        <v>75</v>
      </c>
      <c r="H20" s="7" t="s">
        <v>75</v>
      </c>
      <c r="I20" s="7" t="s">
        <v>75</v>
      </c>
      <c r="J20" s="7" t="s">
        <v>75</v>
      </c>
      <c r="K20" s="7"/>
      <c r="L20" s="7"/>
      <c r="M20" s="7" t="s">
        <v>75</v>
      </c>
      <c r="N20" s="7" t="s">
        <v>75</v>
      </c>
      <c r="O20" s="7"/>
      <c r="P20" s="7" t="s">
        <v>75</v>
      </c>
      <c r="Q20" s="7" t="s">
        <v>75</v>
      </c>
      <c r="R20" s="7"/>
      <c r="S20" s="7" t="s">
        <v>75</v>
      </c>
      <c r="T20" s="7" t="s">
        <v>75</v>
      </c>
      <c r="U20" s="7">
        <f t="shared" si="0"/>
        <v>11</v>
      </c>
    </row>
    <row r="21" spans="1:21">
      <c r="A21" s="8" t="s">
        <v>86</v>
      </c>
      <c r="B21" s="6" t="s">
        <v>91</v>
      </c>
      <c r="C21" s="6" t="s">
        <v>15</v>
      </c>
      <c r="D21" s="7"/>
      <c r="E21" s="7"/>
      <c r="F21" s="7" t="s">
        <v>75</v>
      </c>
      <c r="G21" s="7" t="s">
        <v>75</v>
      </c>
      <c r="H21" s="7" t="s">
        <v>75</v>
      </c>
      <c r="I21" s="7"/>
      <c r="J21" s="7" t="s">
        <v>75</v>
      </c>
      <c r="K21" s="7"/>
      <c r="L21" s="7" t="s">
        <v>75</v>
      </c>
      <c r="M21" s="7" t="s">
        <v>75</v>
      </c>
      <c r="N21" s="7"/>
      <c r="O21" s="7"/>
      <c r="P21" s="7"/>
      <c r="Q21" s="7" t="s">
        <v>75</v>
      </c>
      <c r="R21" s="7"/>
      <c r="S21" s="7" t="s">
        <v>75</v>
      </c>
      <c r="T21" s="7"/>
      <c r="U21" s="7">
        <f t="shared" si="0"/>
        <v>8</v>
      </c>
    </row>
    <row r="22" spans="1:21">
      <c r="A22" s="8" t="s">
        <v>86</v>
      </c>
      <c r="B22" s="6" t="s">
        <v>40</v>
      </c>
      <c r="C22" s="6" t="s">
        <v>41</v>
      </c>
      <c r="D22" s="7"/>
      <c r="E22" s="7"/>
      <c r="F22" s="7" t="s">
        <v>75</v>
      </c>
      <c r="G22" s="7"/>
      <c r="H22" s="7"/>
      <c r="I22" s="7" t="s">
        <v>75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f t="shared" si="0"/>
        <v>2</v>
      </c>
    </row>
    <row r="23" spans="1:21">
      <c r="A23" s="8" t="s">
        <v>86</v>
      </c>
      <c r="B23" s="6" t="s">
        <v>42</v>
      </c>
      <c r="C23" s="6" t="s">
        <v>43</v>
      </c>
      <c r="D23" s="7"/>
      <c r="E23" s="7"/>
      <c r="F23" s="7" t="s">
        <v>75</v>
      </c>
      <c r="G23" s="7"/>
      <c r="H23" s="7" t="s">
        <v>75</v>
      </c>
      <c r="I23" s="7" t="s">
        <v>75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>
        <f t="shared" si="0"/>
        <v>3</v>
      </c>
    </row>
    <row r="24" spans="1:21">
      <c r="A24" s="8" t="s">
        <v>86</v>
      </c>
      <c r="B24" s="6" t="s">
        <v>28</v>
      </c>
      <c r="C24" s="6" t="s">
        <v>29</v>
      </c>
      <c r="D24" s="7"/>
      <c r="E24" s="7"/>
      <c r="F24" s="7"/>
      <c r="G24" s="7"/>
      <c r="H24" s="7"/>
      <c r="I24" s="7"/>
      <c r="J24" s="7" t="s">
        <v>75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>
        <f t="shared" si="0"/>
        <v>1</v>
      </c>
    </row>
    <row r="25" spans="1:21">
      <c r="A25" s="8" t="s">
        <v>86</v>
      </c>
      <c r="B25" s="6" t="s">
        <v>53</v>
      </c>
      <c r="C25" s="6" t="s">
        <v>54</v>
      </c>
      <c r="D25" s="7"/>
      <c r="E25" s="7" t="s">
        <v>75</v>
      </c>
      <c r="F25" s="7"/>
      <c r="G25" s="7"/>
      <c r="H25" s="7" t="s">
        <v>75</v>
      </c>
      <c r="I25" s="7" t="s">
        <v>75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>
        <f t="shared" si="0"/>
        <v>3</v>
      </c>
    </row>
    <row r="26" spans="1:21">
      <c r="A26" s="8" t="s">
        <v>86</v>
      </c>
      <c r="B26" s="6" t="s">
        <v>44</v>
      </c>
      <c r="C26" s="6" t="s">
        <v>45</v>
      </c>
      <c r="D26" s="7"/>
      <c r="E26" s="7"/>
      <c r="F26" s="7" t="s">
        <v>75</v>
      </c>
      <c r="G26" s="7"/>
      <c r="H26" s="7"/>
      <c r="I26" s="7"/>
      <c r="J26" s="7"/>
      <c r="K26" s="7"/>
      <c r="L26" s="7"/>
      <c r="M26" s="7" t="s">
        <v>75</v>
      </c>
      <c r="N26" s="7"/>
      <c r="O26" s="7"/>
      <c r="P26" s="7"/>
      <c r="Q26" s="7"/>
      <c r="R26" s="7"/>
      <c r="S26" s="7"/>
      <c r="T26" s="7"/>
      <c r="U26" s="7">
        <f t="shared" si="0"/>
        <v>2</v>
      </c>
    </row>
    <row r="27" spans="1:21">
      <c r="A27" s="8" t="s">
        <v>86</v>
      </c>
      <c r="B27" s="6" t="s">
        <v>88</v>
      </c>
      <c r="C27" s="6" t="s">
        <v>55</v>
      </c>
      <c r="D27" s="7"/>
      <c r="E27" s="7"/>
      <c r="F27" s="7"/>
      <c r="G27" s="7"/>
      <c r="H27" s="7" t="s">
        <v>75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>
        <f t="shared" si="0"/>
        <v>1</v>
      </c>
    </row>
    <row r="28" spans="1:21">
      <c r="A28" s="8" t="s">
        <v>86</v>
      </c>
      <c r="B28" s="6" t="s">
        <v>76</v>
      </c>
      <c r="C28" s="6" t="s">
        <v>46</v>
      </c>
      <c r="D28" s="7"/>
      <c r="E28" s="7"/>
      <c r="F28" s="7" t="s">
        <v>75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>
        <f t="shared" si="0"/>
        <v>1</v>
      </c>
    </row>
    <row r="29" spans="1:21">
      <c r="A29" s="8" t="s">
        <v>86</v>
      </c>
      <c r="B29" s="6" t="s">
        <v>51</v>
      </c>
      <c r="C29" s="6" t="s">
        <v>52</v>
      </c>
      <c r="D29" s="7"/>
      <c r="E29" s="7"/>
      <c r="F29" s="7"/>
      <c r="G29" s="7"/>
      <c r="H29" s="7"/>
      <c r="I29" s="7" t="s">
        <v>75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 t="s">
        <v>75</v>
      </c>
      <c r="U29" s="7">
        <f t="shared" si="0"/>
        <v>2</v>
      </c>
    </row>
    <row r="30" spans="1:21">
      <c r="A30" s="8" t="s">
        <v>83</v>
      </c>
      <c r="B30" s="6" t="s">
        <v>20</v>
      </c>
      <c r="C30" s="6" t="s">
        <v>21</v>
      </c>
      <c r="D30" s="7" t="s">
        <v>75</v>
      </c>
      <c r="E30" s="7"/>
      <c r="F30" s="7" t="s">
        <v>75</v>
      </c>
      <c r="G30" s="7"/>
      <c r="H30" s="7" t="s">
        <v>75</v>
      </c>
      <c r="I30" s="7" t="s">
        <v>75</v>
      </c>
      <c r="J30" s="7" t="s">
        <v>75</v>
      </c>
      <c r="K30" s="7" t="s">
        <v>75</v>
      </c>
      <c r="L30" s="7" t="s">
        <v>75</v>
      </c>
      <c r="M30" s="7"/>
      <c r="N30" s="7"/>
      <c r="O30" s="7" t="s">
        <v>75</v>
      </c>
      <c r="P30" s="7"/>
      <c r="Q30" s="7" t="s">
        <v>75</v>
      </c>
      <c r="R30" s="7"/>
      <c r="S30" s="7"/>
      <c r="T30" s="7"/>
      <c r="U30" s="7">
        <f t="shared" si="0"/>
        <v>9</v>
      </c>
    </row>
    <row r="31" spans="1:21" ht="55.2">
      <c r="A31" s="2" t="s">
        <v>78</v>
      </c>
      <c r="B31" s="5"/>
      <c r="C31" s="5"/>
      <c r="D31" s="7">
        <f>COUNTIF(D2:D30,"&lt;&gt;")</f>
        <v>7</v>
      </c>
      <c r="E31" s="7">
        <f t="shared" ref="E31:T31" si="1">COUNTIF(E2:E30,"&lt;&gt;")</f>
        <v>9</v>
      </c>
      <c r="F31" s="7">
        <f t="shared" si="1"/>
        <v>19</v>
      </c>
      <c r="G31" s="7">
        <f t="shared" si="1"/>
        <v>7</v>
      </c>
      <c r="H31" s="7">
        <f t="shared" si="1"/>
        <v>13</v>
      </c>
      <c r="I31" s="7">
        <f t="shared" si="1"/>
        <v>18</v>
      </c>
      <c r="J31" s="7">
        <f t="shared" si="1"/>
        <v>11</v>
      </c>
      <c r="K31" s="7">
        <f t="shared" si="1"/>
        <v>4</v>
      </c>
      <c r="L31" s="7">
        <f t="shared" si="1"/>
        <v>7</v>
      </c>
      <c r="M31" s="7">
        <f t="shared" si="1"/>
        <v>7</v>
      </c>
      <c r="N31" s="7">
        <f t="shared" si="1"/>
        <v>6</v>
      </c>
      <c r="O31" s="7">
        <f t="shared" si="1"/>
        <v>5</v>
      </c>
      <c r="P31" s="7">
        <f t="shared" si="1"/>
        <v>5</v>
      </c>
      <c r="Q31" s="7">
        <f t="shared" si="1"/>
        <v>7</v>
      </c>
      <c r="R31" s="7">
        <f t="shared" si="1"/>
        <v>2</v>
      </c>
      <c r="S31" s="7">
        <f t="shared" si="1"/>
        <v>5</v>
      </c>
      <c r="T31" s="7">
        <f t="shared" si="1"/>
        <v>6</v>
      </c>
      <c r="U31" s="7"/>
    </row>
  </sheetData>
  <sortState ref="A3:U31">
    <sortCondition ref="A3:A31"/>
  </sortState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F7" sqref="F7"/>
    </sheetView>
  </sheetViews>
  <sheetFormatPr defaultRowHeight="14.4"/>
  <cols>
    <col min="1" max="1" width="8.44140625" bestFit="1" customWidth="1"/>
    <col min="6" max="6" width="54.88671875" customWidth="1"/>
  </cols>
  <sheetData>
    <row r="1" spans="1:6" ht="63" customHeight="1">
      <c r="A1" t="s">
        <v>79</v>
      </c>
      <c r="B1" s="9" t="s">
        <v>92</v>
      </c>
      <c r="C1" s="10"/>
      <c r="D1" s="10"/>
      <c r="E1" s="10"/>
      <c r="F1" s="10"/>
    </row>
    <row r="2" spans="1:6">
      <c r="A2" t="s">
        <v>80</v>
      </c>
      <c r="B2" s="9" t="s">
        <v>93</v>
      </c>
      <c r="C2" s="10"/>
      <c r="D2" s="10"/>
      <c r="E2" s="10"/>
      <c r="F2" s="10"/>
    </row>
    <row r="3" spans="1:6">
      <c r="A3" t="s">
        <v>81</v>
      </c>
      <c r="B3" s="9"/>
      <c r="C3" s="10"/>
      <c r="D3" s="10"/>
      <c r="E3" s="10"/>
      <c r="F3" s="10"/>
    </row>
    <row r="4" spans="1:6" ht="43.5" customHeight="1">
      <c r="A4" t="s">
        <v>82</v>
      </c>
      <c r="B4" s="9" t="s">
        <v>94</v>
      </c>
      <c r="C4" s="9"/>
      <c r="D4" s="9"/>
      <c r="E4" s="9"/>
      <c r="F4" s="9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Tabella3</vt:lpstr>
      <vt:lpstr>Foglio1</vt:lpstr>
    </vt:vector>
  </TitlesOfParts>
  <Company>I.S.P.R.A.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2019-11-25T13:39:13Z</dcterms:created>
  <dcterms:modified xsi:type="dcterms:W3CDTF">2020-01-07T14:47:43Z</dcterms:modified>
</cp:coreProperties>
</file>