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lvia_iaccarino_isprambiente_it/Documents/Documenti/Annuario 2022/Idrosfera 2022/Sostanze chimiche acque sott 2022/"/>
    </mc:Choice>
  </mc:AlternateContent>
  <xr:revisionPtr revIDLastSave="8" documentId="11_68CD686EFBDD73FA5EBE28B03EF309E177D763D9" xr6:coauthVersionLast="47" xr6:coauthVersionMax="47" xr10:uidLastSave="{09B29089-12C3-407F-8857-584E532C2EA7}"/>
  <bookViews>
    <workbookView xWindow="-108" yWindow="-108" windowWidth="23256" windowHeight="12576" xr2:uid="{00000000-000D-0000-FFFF-FFFF00000000}"/>
  </bookViews>
  <sheets>
    <sheet name="Tabella 4 Tendenza tricloromet" sheetId="2" r:id="rId1"/>
    <sheet name="metadati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H3" i="2"/>
  <c r="G3" i="2"/>
  <c r="F3" i="2"/>
  <c r="C15" i="2"/>
  <c r="D15" i="2"/>
  <c r="E15" i="2"/>
  <c r="B15" i="2"/>
  <c r="G15" i="2" l="1"/>
  <c r="F15" i="2"/>
  <c r="H15" i="2"/>
</calcChain>
</file>

<file path=xl/sharedStrings.xml><?xml version="1.0" encoding="utf-8"?>
<sst xmlns="http://schemas.openxmlformats.org/spreadsheetml/2006/main" count="31" uniqueCount="28">
  <si>
    <t>Titolo</t>
  </si>
  <si>
    <t>Fonte</t>
  </si>
  <si>
    <t>Legenda</t>
  </si>
  <si>
    <t>Note</t>
  </si>
  <si>
    <t>Regione/Provincia autonoma</t>
  </si>
  <si>
    <t>Elaborazione ISPRA-ARPA Emilia-Romagna e ARPA Toscana su dati SOE-EIONET</t>
  </si>
  <si>
    <t>In aumento</t>
  </si>
  <si>
    <t>Stazionaria</t>
  </si>
  <si>
    <t>Tendenza (n. stazioni)</t>
  </si>
  <si>
    <t>Tendenza (% stazioni sul totale)</t>
  </si>
  <si>
    <t>In diminuzione</t>
  </si>
  <si>
    <t>N. Stazioni</t>
  </si>
  <si>
    <t>*Tutte le stazioni ; **Stazioni monitoraggio operativo</t>
  </si>
  <si>
    <t>Piemonte (157)**</t>
  </si>
  <si>
    <t>Lombardia (53)*</t>
  </si>
  <si>
    <t>Bolzano (8)*</t>
  </si>
  <si>
    <t>Trento (10)*</t>
  </si>
  <si>
    <t>Veneto (178)**</t>
  </si>
  <si>
    <t>Toscana (50)**</t>
  </si>
  <si>
    <t>Umbria (14)*</t>
  </si>
  <si>
    <t>Marche (43)*</t>
  </si>
  <si>
    <t>Lazio (24)*</t>
  </si>
  <si>
    <t>Abruzzo (95)**</t>
  </si>
  <si>
    <t>Tabella 4: Tendenza della concentrazione di triclorometano nelle stazioni monitorate (2014-2020)</t>
  </si>
  <si>
    <t>Friuli-Venezia Giulia (65)**</t>
  </si>
  <si>
    <t>Emilia-Romagna (55)**</t>
  </si>
  <si>
    <t>TOTALE</t>
  </si>
  <si>
    <t>Nella Tabella sono state omesse le regioni o province autonome con dati non disponibili o che non presentano sostanze con superamenti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</si>
</sst>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22">
    <xf numFmtId="0" fontId="0" fillId="0" borderId="0" xfId="0"/>
    <xf numFmtId="49" fontId="0" fillId="0" borderId="0" xfId="0" applyNumberFormat="1" applyAlignment="1">
      <alignment wrapText="1"/>
    </xf>
    <xf numFmtId="0" fontId="5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4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/>
  </cellXfs>
  <cellStyles count="5">
    <cellStyle name="Normale" xfId="0" builtinId="0"/>
    <cellStyle name="Normale_CAS_14797-55-8 - Nitrate" xfId="4" xr:uid="{00000000-0005-0000-0000-000001000000}"/>
    <cellStyle name="Normale_CAS_67-66-3 - Trichloromethane" xfId="2" xr:uid="{00000000-0005-0000-0000-000002000000}"/>
    <cellStyle name="Normale_CAS_67-66-3 - Trichloromethane_1" xfId="3" xr:uid="{00000000-0005-0000-0000-000003000000}"/>
    <cellStyle name="Normale_Foglio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A16" sqref="A16"/>
    </sheetView>
  </sheetViews>
  <sheetFormatPr defaultRowHeight="15" customHeight="1" x14ac:dyDescent="0.3"/>
  <cols>
    <col min="1" max="1" width="26.21875" bestFit="1" customWidth="1"/>
    <col min="2" max="2" width="9.77734375" bestFit="1" customWidth="1"/>
    <col min="3" max="3" width="13.5546875" bestFit="1" customWidth="1"/>
    <col min="4" max="4" width="10.21875" bestFit="1" customWidth="1"/>
    <col min="5" max="5" width="10.77734375" bestFit="1" customWidth="1"/>
    <col min="6" max="6" width="13.5546875" bestFit="1" customWidth="1"/>
    <col min="7" max="7" width="10.21875" bestFit="1" customWidth="1"/>
    <col min="8" max="8" width="10.77734375" bestFit="1" customWidth="1"/>
    <col min="9" max="9" width="17.44140625" bestFit="1" customWidth="1"/>
  </cols>
  <sheetData>
    <row r="1" spans="1:8" ht="15" customHeight="1" x14ac:dyDescent="0.3">
      <c r="A1" s="15" t="s">
        <v>4</v>
      </c>
      <c r="B1" s="17" t="s">
        <v>11</v>
      </c>
      <c r="C1" s="19" t="s">
        <v>8</v>
      </c>
      <c r="D1" s="19"/>
      <c r="E1" s="20"/>
      <c r="F1" s="14" t="s">
        <v>9</v>
      </c>
      <c r="G1" s="14"/>
      <c r="H1" s="14"/>
    </row>
    <row r="2" spans="1:8" ht="14.4" x14ac:dyDescent="0.3">
      <c r="A2" s="16"/>
      <c r="B2" s="18"/>
      <c r="C2" s="2" t="s">
        <v>10</v>
      </c>
      <c r="D2" s="2" t="s">
        <v>7</v>
      </c>
      <c r="E2" s="3" t="s">
        <v>6</v>
      </c>
      <c r="F2" s="2" t="s">
        <v>10</v>
      </c>
      <c r="G2" s="2" t="s">
        <v>7</v>
      </c>
      <c r="H2" s="3" t="s">
        <v>6</v>
      </c>
    </row>
    <row r="3" spans="1:8" ht="15" customHeight="1" x14ac:dyDescent="0.3">
      <c r="A3" s="7" t="s">
        <v>13</v>
      </c>
      <c r="B3" s="8">
        <v>157</v>
      </c>
      <c r="C3" s="9">
        <v>111</v>
      </c>
      <c r="D3" s="10">
        <v>46</v>
      </c>
      <c r="E3" s="10">
        <v>0</v>
      </c>
      <c r="F3" s="11">
        <f t="shared" ref="F3:F14" si="0">C3/B3*100</f>
        <v>70.70063694267516</v>
      </c>
      <c r="G3" s="12">
        <f t="shared" ref="G3:G14" si="1">D3/B3*100</f>
        <v>29.29936305732484</v>
      </c>
      <c r="H3" s="12">
        <f t="shared" ref="H3:H14" si="2">E3/B3*100</f>
        <v>0</v>
      </c>
    </row>
    <row r="4" spans="1:8" ht="15" customHeight="1" x14ac:dyDescent="0.3">
      <c r="A4" s="7" t="s">
        <v>14</v>
      </c>
      <c r="B4" s="8">
        <v>53</v>
      </c>
      <c r="C4" s="9">
        <v>5</v>
      </c>
      <c r="D4" s="10">
        <v>36</v>
      </c>
      <c r="E4" s="10">
        <v>12</v>
      </c>
      <c r="F4" s="11">
        <f t="shared" si="0"/>
        <v>9.433962264150944</v>
      </c>
      <c r="G4" s="12">
        <f t="shared" si="1"/>
        <v>67.924528301886795</v>
      </c>
      <c r="H4" s="12">
        <f t="shared" si="2"/>
        <v>22.641509433962266</v>
      </c>
    </row>
    <row r="5" spans="1:8" ht="15" customHeight="1" x14ac:dyDescent="0.3">
      <c r="A5" s="7" t="s">
        <v>15</v>
      </c>
      <c r="B5" s="8">
        <v>8</v>
      </c>
      <c r="C5" s="9">
        <v>1</v>
      </c>
      <c r="D5" s="10">
        <v>7</v>
      </c>
      <c r="E5" s="13">
        <v>0</v>
      </c>
      <c r="F5" s="11">
        <f t="shared" si="0"/>
        <v>12.5</v>
      </c>
      <c r="G5" s="12">
        <f t="shared" si="1"/>
        <v>87.5</v>
      </c>
      <c r="H5" s="12">
        <f t="shared" si="2"/>
        <v>0</v>
      </c>
    </row>
    <row r="6" spans="1:8" ht="15" customHeight="1" x14ac:dyDescent="0.3">
      <c r="A6" s="7" t="s">
        <v>16</v>
      </c>
      <c r="B6" s="8">
        <v>10</v>
      </c>
      <c r="C6" s="9">
        <v>1</v>
      </c>
      <c r="D6" s="10">
        <v>9</v>
      </c>
      <c r="E6" s="10">
        <v>0</v>
      </c>
      <c r="F6" s="11">
        <f t="shared" si="0"/>
        <v>10</v>
      </c>
      <c r="G6" s="12">
        <f t="shared" si="1"/>
        <v>90</v>
      </c>
      <c r="H6" s="12">
        <f t="shared" si="2"/>
        <v>0</v>
      </c>
    </row>
    <row r="7" spans="1:8" ht="15" customHeight="1" x14ac:dyDescent="0.3">
      <c r="A7" s="7" t="s">
        <v>17</v>
      </c>
      <c r="B7" s="13">
        <v>178</v>
      </c>
      <c r="C7" s="9">
        <v>10</v>
      </c>
      <c r="D7" s="10">
        <v>167</v>
      </c>
      <c r="E7" s="9">
        <v>1</v>
      </c>
      <c r="F7" s="11">
        <f t="shared" si="0"/>
        <v>5.6179775280898872</v>
      </c>
      <c r="G7" s="12">
        <f t="shared" si="1"/>
        <v>93.82022471910112</v>
      </c>
      <c r="H7" s="12">
        <f t="shared" si="2"/>
        <v>0.5617977528089888</v>
      </c>
    </row>
    <row r="8" spans="1:8" ht="15" customHeight="1" x14ac:dyDescent="0.3">
      <c r="A8" s="7" t="s">
        <v>24</v>
      </c>
      <c r="B8" s="13">
        <v>65</v>
      </c>
      <c r="C8" s="9">
        <v>10</v>
      </c>
      <c r="D8" s="10">
        <v>54</v>
      </c>
      <c r="E8" s="9">
        <v>1</v>
      </c>
      <c r="F8" s="11">
        <f t="shared" si="0"/>
        <v>15.384615384615385</v>
      </c>
      <c r="G8" s="12">
        <f t="shared" si="1"/>
        <v>83.07692307692308</v>
      </c>
      <c r="H8" s="12">
        <f t="shared" si="2"/>
        <v>1.5384615384615385</v>
      </c>
    </row>
    <row r="9" spans="1:8" ht="15" customHeight="1" x14ac:dyDescent="0.3">
      <c r="A9" s="7" t="s">
        <v>25</v>
      </c>
      <c r="B9" s="13">
        <v>55</v>
      </c>
      <c r="C9" s="9">
        <v>3</v>
      </c>
      <c r="D9" s="10">
        <v>51</v>
      </c>
      <c r="E9" s="10">
        <v>1</v>
      </c>
      <c r="F9" s="11">
        <f t="shared" si="0"/>
        <v>5.4545454545454541</v>
      </c>
      <c r="G9" s="12">
        <f t="shared" si="1"/>
        <v>92.72727272727272</v>
      </c>
      <c r="H9" s="12">
        <f t="shared" si="2"/>
        <v>1.8181818181818181</v>
      </c>
    </row>
    <row r="10" spans="1:8" ht="15" customHeight="1" x14ac:dyDescent="0.3">
      <c r="A10" s="7" t="s">
        <v>18</v>
      </c>
      <c r="B10" s="13">
        <v>50</v>
      </c>
      <c r="C10" s="9">
        <v>2</v>
      </c>
      <c r="D10" s="10">
        <v>46</v>
      </c>
      <c r="E10" s="9">
        <v>2</v>
      </c>
      <c r="F10" s="11">
        <f t="shared" si="0"/>
        <v>4</v>
      </c>
      <c r="G10" s="12">
        <f t="shared" si="1"/>
        <v>92</v>
      </c>
      <c r="H10" s="12">
        <f t="shared" si="2"/>
        <v>4</v>
      </c>
    </row>
    <row r="11" spans="1:8" ht="15" customHeight="1" x14ac:dyDescent="0.3">
      <c r="A11" s="7" t="s">
        <v>19</v>
      </c>
      <c r="B11" s="13">
        <v>14</v>
      </c>
      <c r="C11" s="13">
        <v>0</v>
      </c>
      <c r="D11" s="10">
        <v>13</v>
      </c>
      <c r="E11" s="9">
        <v>1</v>
      </c>
      <c r="F11" s="11">
        <f t="shared" si="0"/>
        <v>0</v>
      </c>
      <c r="G11" s="12">
        <f t="shared" si="1"/>
        <v>92.857142857142861</v>
      </c>
      <c r="H11" s="12">
        <f t="shared" si="2"/>
        <v>7.1428571428571423</v>
      </c>
    </row>
    <row r="12" spans="1:8" ht="15" customHeight="1" x14ac:dyDescent="0.3">
      <c r="A12" s="7" t="s">
        <v>20</v>
      </c>
      <c r="B12" s="8">
        <v>43</v>
      </c>
      <c r="C12" s="9">
        <v>35</v>
      </c>
      <c r="D12" s="10">
        <v>8</v>
      </c>
      <c r="E12" s="10">
        <v>0</v>
      </c>
      <c r="F12" s="11">
        <f t="shared" si="0"/>
        <v>81.395348837209298</v>
      </c>
      <c r="G12" s="12">
        <f t="shared" si="1"/>
        <v>18.604651162790699</v>
      </c>
      <c r="H12" s="12">
        <f t="shared" si="2"/>
        <v>0</v>
      </c>
    </row>
    <row r="13" spans="1:8" ht="15" customHeight="1" x14ac:dyDescent="0.3">
      <c r="A13" s="7" t="s">
        <v>21</v>
      </c>
      <c r="B13" s="8">
        <v>24</v>
      </c>
      <c r="C13" s="9">
        <v>2</v>
      </c>
      <c r="D13" s="10">
        <v>21</v>
      </c>
      <c r="E13" s="9">
        <v>1</v>
      </c>
      <c r="F13" s="11">
        <f t="shared" si="0"/>
        <v>8.3333333333333321</v>
      </c>
      <c r="G13" s="12">
        <f t="shared" si="1"/>
        <v>87.5</v>
      </c>
      <c r="H13" s="12">
        <f t="shared" si="2"/>
        <v>4.1666666666666661</v>
      </c>
    </row>
    <row r="14" spans="1:8" ht="15" customHeight="1" x14ac:dyDescent="0.3">
      <c r="A14" s="7" t="s">
        <v>22</v>
      </c>
      <c r="B14" s="8">
        <v>95</v>
      </c>
      <c r="C14" s="9">
        <v>7</v>
      </c>
      <c r="D14" s="10">
        <v>88</v>
      </c>
      <c r="E14" s="10">
        <v>0</v>
      </c>
      <c r="F14" s="11">
        <f t="shared" si="0"/>
        <v>7.3684210526315779</v>
      </c>
      <c r="G14" s="12">
        <f t="shared" si="1"/>
        <v>92.631578947368425</v>
      </c>
      <c r="H14" s="12">
        <f t="shared" si="2"/>
        <v>0</v>
      </c>
    </row>
    <row r="15" spans="1:8" ht="15" customHeight="1" x14ac:dyDescent="0.3">
      <c r="A15" s="4" t="s">
        <v>26</v>
      </c>
      <c r="B15" s="5">
        <f>SUM(B3:B14)</f>
        <v>752</v>
      </c>
      <c r="C15" s="5">
        <f t="shared" ref="C15:E15" si="3">SUM(C3:C14)</f>
        <v>187</v>
      </c>
      <c r="D15" s="5">
        <f t="shared" si="3"/>
        <v>546</v>
      </c>
      <c r="E15" s="5">
        <f t="shared" si="3"/>
        <v>19</v>
      </c>
      <c r="F15" s="6">
        <f t="shared" ref="F15" si="4">C15/B15*100</f>
        <v>24.867021276595743</v>
      </c>
      <c r="G15" s="6">
        <f t="shared" ref="G15" si="5">D15/B15*100</f>
        <v>72.606382978723403</v>
      </c>
      <c r="H15" s="6">
        <f t="shared" ref="H15" si="6">E15/B15*100</f>
        <v>2.5265957446808507</v>
      </c>
    </row>
  </sheetData>
  <mergeCells count="4">
    <mergeCell ref="F1:H1"/>
    <mergeCell ref="A1:A2"/>
    <mergeCell ref="B1:B2"/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5" sqref="B5"/>
    </sheetView>
  </sheetViews>
  <sheetFormatPr defaultRowHeight="14.4" x14ac:dyDescent="0.3"/>
  <cols>
    <col min="1" max="1" width="7.77734375" bestFit="1" customWidth="1"/>
    <col min="2" max="2" width="82.44140625" bestFit="1" customWidth="1"/>
  </cols>
  <sheetData>
    <row r="1" spans="1:2" x14ac:dyDescent="0.3">
      <c r="A1" t="s">
        <v>0</v>
      </c>
      <c r="B1" s="1" t="s">
        <v>23</v>
      </c>
    </row>
    <row r="2" spans="1:2" x14ac:dyDescent="0.3">
      <c r="A2" t="s">
        <v>1</v>
      </c>
      <c r="B2" t="s">
        <v>5</v>
      </c>
    </row>
    <row r="3" spans="1:2" x14ac:dyDescent="0.3">
      <c r="A3" t="s">
        <v>2</v>
      </c>
    </row>
    <row r="4" spans="1:2" x14ac:dyDescent="0.3">
      <c r="A4" t="s">
        <v>3</v>
      </c>
      <c r="B4" t="s">
        <v>12</v>
      </c>
    </row>
    <row r="5" spans="1:2" x14ac:dyDescent="0.3">
      <c r="B5" s="2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4 Tendenza tricloromet</vt:lpstr>
      <vt:lpstr>metadati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Peleggi</dc:creator>
  <cp:lastModifiedBy>Iaccarino Silvia</cp:lastModifiedBy>
  <dcterms:created xsi:type="dcterms:W3CDTF">2022-09-28T13:15:04Z</dcterms:created>
  <dcterms:modified xsi:type="dcterms:W3CDTF">2023-01-09T10:51:36Z</dcterms:modified>
</cp:coreProperties>
</file>