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prambiente-my.sharepoint.com/personal/silvia_iaccarino_isprambiente_it/Documents/Documenti/Annuario 2023/Idrosfera 2023/coste/"/>
    </mc:Choice>
  </mc:AlternateContent>
  <xr:revisionPtr revIDLastSave="64" documentId="8_{F108D6C7-803E-4FB1-AF86-AA964C574E14}" xr6:coauthVersionLast="47" xr6:coauthVersionMax="47" xr10:uidLastSave="{191B9A7E-5C0D-4FFC-8A01-232551B5FFD2}"/>
  <bookViews>
    <workbookView xWindow="-108" yWindow="-108" windowWidth="23256" windowHeight="12576" xr2:uid="{57465858-38ED-4293-8289-4044B255C50E}"/>
  </bookViews>
  <sheets>
    <sheet name="dati" sheetId="1" r:id="rId1"/>
    <sheet name="metadati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<sst xmlns="http://schemas.openxmlformats.org/spreadsheetml/2006/main" count="39" uniqueCount="29">
  <si>
    <t>ITALIA</t>
  </si>
  <si>
    <t>Titolo</t>
  </si>
  <si>
    <t>Fonte</t>
  </si>
  <si>
    <t>ISPRA</t>
  </si>
  <si>
    <t>Regione</t>
  </si>
  <si>
    <t>km</t>
  </si>
  <si>
    <t>%</t>
  </si>
  <si>
    <t>variazione 2000-2006</t>
  </si>
  <si>
    <t>incremento relativo  2000-2006</t>
  </si>
  <si>
    <t>variazione 2006-2020</t>
  </si>
  <si>
    <t>incremento relativo  2006-2020</t>
  </si>
  <si>
    <t>variazione 2000-2020</t>
  </si>
  <si>
    <t>incremento relativo  2000-2020</t>
  </si>
  <si>
    <t>Veneto</t>
  </si>
  <si>
    <t>Friuli-Venezia Giulia</t>
  </si>
  <si>
    <t>Liguria</t>
  </si>
  <si>
    <t>Emilia-Romagna</t>
  </si>
  <si>
    <t>Toscana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</si>
  <si>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</si>
  <si>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</si>
  <si>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</si>
  <si>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</si>
  <si>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</si>
  <si>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</si>
  <si>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</si>
  <si>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</si>
  <si>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</si>
  <si>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</si>
  <si>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Tabella 2: Variazioni della lunghezza e della percentuale di costa protetta e incremento relativo per gli anni 2000-2006, 2006-2020 e 2000-2020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</si>
</sst>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333333"/>
      <name val="Arial"/>
      <family val="2"/>
    </font>
    <font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0" fillId="0" borderId="1" xfId="0" applyNumberFormat="1" applyBorder="1"/>
    <xf numFmtId="164" fontId="2" fillId="0" borderId="0" xfId="0" applyNumberFormat="1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165" fontId="0" fillId="0" borderId="1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sprambiente-my.sharepoint.com/personal/filippo_dascola_isprambiente_it/Documents/1.%20L%20A%20V/2023/2301%20GdL%20LC/2309%20ind%20costaProtettaLC20/costaProtetta%20000620%20-%20consegna/costaDifesa_sintesi.xlsx" TargetMode="External"/><Relationship Id="rId1" Type="http://schemas.openxmlformats.org/officeDocument/2006/relationships/externalLinkPath" Target="costaDifesa_sinte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.1"/>
      <sheetName val="fig.1"/>
      <sheetName val="fig.2"/>
      <sheetName val="fig.3"/>
      <sheetName val="fig.4"/>
      <sheetName val="tab.2"/>
      <sheetName val="fig.5"/>
      <sheetName val="fig.6"/>
    </sheetNames>
    <sheetDataSet>
      <sheetData sheetId="0">
        <row r="2">
          <cell r="D2">
            <v>45.21162473181198</v>
          </cell>
          <cell r="J2">
            <v>53.267142101200001</v>
          </cell>
        </row>
        <row r="3">
          <cell r="D3">
            <v>34.074209000000003</v>
          </cell>
          <cell r="J3">
            <v>39.026861328999999</v>
          </cell>
        </row>
        <row r="4">
          <cell r="D4">
            <v>32.610401000000003</v>
          </cell>
          <cell r="J4">
            <v>37.7131874166</v>
          </cell>
        </row>
        <row r="5">
          <cell r="D5">
            <v>53.177419354838712</v>
          </cell>
          <cell r="J5">
            <v>51.986126352699998</v>
          </cell>
        </row>
        <row r="6">
          <cell r="D6">
            <v>9.9266520000000007</v>
          </cell>
          <cell r="J6">
            <v>12.8343943672</v>
          </cell>
        </row>
        <row r="7">
          <cell r="D7">
            <v>58.086004000000003</v>
          </cell>
          <cell r="J7">
            <v>67.586859401400005</v>
          </cell>
        </row>
        <row r="8">
          <cell r="D8">
            <v>17.817074000000002</v>
          </cell>
          <cell r="J8">
            <v>25.2409212174</v>
          </cell>
        </row>
        <row r="9">
          <cell r="D9">
            <v>43.621183000000002</v>
          </cell>
          <cell r="J9">
            <v>60.345795182899998</v>
          </cell>
        </row>
        <row r="10">
          <cell r="D10">
            <v>51.754530000000003</v>
          </cell>
          <cell r="J10">
            <v>65.6103530882</v>
          </cell>
        </row>
        <row r="11">
          <cell r="D11">
            <v>20.752161000000001</v>
          </cell>
          <cell r="J11">
            <v>26.831438090500001</v>
          </cell>
        </row>
        <row r="12">
          <cell r="D12">
            <v>10.771474</v>
          </cell>
          <cell r="J12">
            <v>12.693243992599999</v>
          </cell>
        </row>
        <row r="13">
          <cell r="D13">
            <v>0.39691399999999999</v>
          </cell>
          <cell r="J13">
            <v>8.4521592364100009</v>
          </cell>
        </row>
        <row r="14">
          <cell r="D14">
            <v>13.491384999999999</v>
          </cell>
          <cell r="J14">
            <v>22.3914925023</v>
          </cell>
        </row>
        <row r="15">
          <cell r="D15">
            <v>11.772380999999999</v>
          </cell>
          <cell r="J15">
            <v>15.118348126700001</v>
          </cell>
        </row>
        <row r="16">
          <cell r="D16">
            <v>3.1064355119979772</v>
          </cell>
          <cell r="J16">
            <v>4.2041267959599997</v>
          </cell>
        </row>
        <row r="17">
          <cell r="D17">
            <v>14.334898653151068</v>
          </cell>
          <cell r="J17">
            <v>18.203851702085888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49CE0-8210-4A9B-9270-C0860A27BF82}">
  <dimension ref="A1:Y21"/>
  <sheetViews>
    <sheetView tabSelected="1" workbookViewId="0">
      <selection activeCell="J14" sqref="J14"/>
    </sheetView>
  </sheetViews>
  <sheetFormatPr defaultRowHeight="14.4" x14ac:dyDescent="0.3"/>
  <cols>
    <col min="1" max="1" width="21" bestFit="1" customWidth="1"/>
    <col min="2" max="25" width="11.5546875" customWidth="1"/>
  </cols>
  <sheetData>
    <row r="1" spans="1:25" s="1" customFormat="1" ht="43.2" x14ac:dyDescent="0.3">
      <c r="A1" s="10" t="s">
        <v>4</v>
      </c>
      <c r="B1" s="11" t="s">
        <v>7</v>
      </c>
      <c r="C1" s="11" t="s">
        <v>7</v>
      </c>
      <c r="D1" s="11" t="s">
        <v>8</v>
      </c>
      <c r="E1" s="11" t="s">
        <v>9</v>
      </c>
      <c r="F1" s="11" t="s">
        <v>9</v>
      </c>
      <c r="G1" s="11" t="s">
        <v>10</v>
      </c>
      <c r="H1" s="11" t="s">
        <v>11</v>
      </c>
      <c r="I1" s="11" t="s">
        <v>11</v>
      </c>
      <c r="J1" s="11" t="s">
        <v>12</v>
      </c>
    </row>
    <row r="2" spans="1:25" s="1" customFormat="1" x14ac:dyDescent="0.3">
      <c r="A2" s="10"/>
      <c r="B2" s="9" t="s">
        <v>5</v>
      </c>
      <c r="C2" s="9" t="s">
        <v>6</v>
      </c>
      <c r="D2" s="9" t="s">
        <v>6</v>
      </c>
      <c r="E2" s="9" t="s">
        <v>5</v>
      </c>
      <c r="F2" s="9" t="s">
        <v>6</v>
      </c>
      <c r="G2" s="9" t="s">
        <v>6</v>
      </c>
      <c r="H2" s="9" t="s">
        <v>5</v>
      </c>
      <c r="I2" s="9" t="s">
        <v>6</v>
      </c>
      <c r="J2" s="9" t="s">
        <v>6</v>
      </c>
    </row>
    <row r="3" spans="1:25" x14ac:dyDescent="0.3">
      <c r="A3" s="12" t="s">
        <v>13</v>
      </c>
      <c r="B3" s="3">
        <v>4.6819999999999879</v>
      </c>
      <c r="C3" s="3">
        <v>1.4084775256406274</v>
      </c>
      <c r="D3" s="3">
        <v>3.115299514218937</v>
      </c>
      <c r="E3" s="3">
        <v>10.330000000000013</v>
      </c>
      <c r="F3" s="3">
        <v>3.8570000000000002</v>
      </c>
      <c r="G3" s="3">
        <v>14.257883449161266</v>
      </c>
      <c r="H3" s="3">
        <v>15.012</v>
      </c>
      <c r="I3" s="3">
        <f>[1]tab.1!J2-[1]tab.1!D2</f>
        <v>8.0555173693880207</v>
      </c>
      <c r="J3" s="3">
        <v>17.817358737209826</v>
      </c>
      <c r="L3" s="2"/>
      <c r="M3" s="2"/>
      <c r="W3" s="2"/>
      <c r="X3" s="2"/>
      <c r="Y3" s="2"/>
    </row>
    <row r="4" spans="1:25" x14ac:dyDescent="0.3">
      <c r="A4" s="12" t="s">
        <v>14</v>
      </c>
      <c r="B4" s="3">
        <v>2.6480139999999999</v>
      </c>
      <c r="C4" s="3">
        <v>2.1800060000000001</v>
      </c>
      <c r="D4" s="3">
        <v>6.3978212964532677</v>
      </c>
      <c r="E4" s="3">
        <v>2.9299999999999997</v>
      </c>
      <c r="F4" s="3">
        <v>2.93</v>
      </c>
      <c r="G4" s="3">
        <v>7.6477873056198469</v>
      </c>
      <c r="H4" s="3">
        <v>5.5780140000000031</v>
      </c>
      <c r="I4" s="3">
        <f>[1]tab.1!J3-[1]tab.1!D3</f>
        <v>4.9526523289999957</v>
      </c>
      <c r="J4" s="3">
        <v>14.53490036701951</v>
      </c>
      <c r="L4" s="2"/>
      <c r="M4" s="2"/>
      <c r="W4" s="2"/>
      <c r="X4" s="2"/>
      <c r="Y4" s="2"/>
    </row>
    <row r="5" spans="1:25" x14ac:dyDescent="0.3">
      <c r="A5" s="12" t="s">
        <v>15</v>
      </c>
      <c r="B5" s="3">
        <v>9.3870430000000002</v>
      </c>
      <c r="C5" s="3">
        <v>2.4694639999999999</v>
      </c>
      <c r="D5" s="3">
        <v>7.5726269051398498</v>
      </c>
      <c r="E5" s="3">
        <v>11.788999999999987</v>
      </c>
      <c r="F5" s="3">
        <v>11.789</v>
      </c>
      <c r="G5" s="3">
        <v>7.5066492319739622</v>
      </c>
      <c r="H5" s="3">
        <v>21.176042999999993</v>
      </c>
      <c r="I5" s="3">
        <f>[1]tab.1!J4-[1]tab.1!D4</f>
        <v>5.1027864165999972</v>
      </c>
      <c r="J5" s="3">
        <v>15.647726676528745</v>
      </c>
      <c r="L5" s="2"/>
      <c r="M5" s="2"/>
      <c r="W5" s="2"/>
      <c r="X5" s="2"/>
      <c r="Y5" s="2"/>
    </row>
    <row r="6" spans="1:25" x14ac:dyDescent="0.3">
      <c r="A6" s="12" t="s">
        <v>16</v>
      </c>
      <c r="B6" s="3">
        <v>1.1389999999999958</v>
      </c>
      <c r="C6" s="3">
        <v>0.80836200000000002</v>
      </c>
      <c r="D6" s="3">
        <v>1.6797679823490619</v>
      </c>
      <c r="E6" s="3">
        <v>-2.1789999999999878</v>
      </c>
      <c r="F6" s="3">
        <v>-5.5010000000000003</v>
      </c>
      <c r="G6" s="3">
        <v>-3.8552324414010815</v>
      </c>
      <c r="H6" s="3">
        <v>-1.039999999999992</v>
      </c>
      <c r="I6" s="3">
        <f>[1]tab.1!J5-[1]tab.1!D5</f>
        <v>-1.191293002138714</v>
      </c>
      <c r="J6" s="3">
        <v>-2.2402234192478092</v>
      </c>
      <c r="L6" s="2"/>
      <c r="M6" s="2"/>
      <c r="W6" s="2"/>
      <c r="X6" s="2"/>
      <c r="Y6" s="2"/>
    </row>
    <row r="7" spans="1:25" x14ac:dyDescent="0.3">
      <c r="A7" s="12" t="s">
        <v>17</v>
      </c>
      <c r="B7" s="3">
        <v>8.5736950000000007</v>
      </c>
      <c r="C7" s="3">
        <v>1.382277</v>
      </c>
      <c r="D7" s="3">
        <v>13.924916477378268</v>
      </c>
      <c r="E7" s="3">
        <v>10.623999999999995</v>
      </c>
      <c r="F7" s="3">
        <v>10.624000000000001</v>
      </c>
      <c r="G7" s="3">
        <v>13.489024754773437</v>
      </c>
      <c r="H7" s="3">
        <v>19.197694999999996</v>
      </c>
      <c r="I7" s="3">
        <f>[1]tab.1!J6-[1]tab.1!D6</f>
        <v>2.9077423671999991</v>
      </c>
      <c r="J7" s="3">
        <v>29.292276662866787</v>
      </c>
      <c r="L7" s="2"/>
      <c r="M7" s="2"/>
      <c r="W7" s="2"/>
      <c r="X7" s="2"/>
      <c r="Y7" s="2"/>
    </row>
    <row r="8" spans="1:25" x14ac:dyDescent="0.3">
      <c r="A8" s="12" t="s">
        <v>18</v>
      </c>
      <c r="B8" s="3">
        <v>12.981363999999999</v>
      </c>
      <c r="C8" s="3">
        <v>7.7670719999999998</v>
      </c>
      <c r="D8" s="3">
        <v>13.371675558883338</v>
      </c>
      <c r="E8" s="3">
        <v>4.8709999999999951</v>
      </c>
      <c r="F8" s="3">
        <v>4.8710000000000004</v>
      </c>
      <c r="G8" s="3">
        <v>2.6328054917282886</v>
      </c>
      <c r="H8" s="3">
        <v>17.852363999999994</v>
      </c>
      <c r="I8" s="3">
        <f>[1]tab.1!J7-[1]tab.1!D7</f>
        <v>9.5008554014000026</v>
      </c>
      <c r="J8" s="3">
        <v>16.356531259061999</v>
      </c>
      <c r="L8" s="2"/>
      <c r="M8" s="2"/>
      <c r="W8" s="2"/>
      <c r="X8" s="2"/>
      <c r="Y8" s="2"/>
    </row>
    <row r="9" spans="1:25" x14ac:dyDescent="0.3">
      <c r="A9" s="12" t="s">
        <v>19</v>
      </c>
      <c r="B9" s="3">
        <v>4.8402240000000001</v>
      </c>
      <c r="C9" s="3">
        <v>1.4593780000000001</v>
      </c>
      <c r="D9" s="3">
        <v>8.1908903785211873</v>
      </c>
      <c r="E9" s="3">
        <v>24.192999999999998</v>
      </c>
      <c r="F9" s="3">
        <v>24.193000000000001</v>
      </c>
      <c r="G9" s="3">
        <v>30.941744501620128</v>
      </c>
      <c r="H9" s="3">
        <v>29.03322399999999</v>
      </c>
      <c r="I9" s="3">
        <f>[1]tab.1!J8-[1]tab.1!D8</f>
        <v>7.4238472173999988</v>
      </c>
      <c r="J9" s="3">
        <v>41.667039253471131</v>
      </c>
      <c r="L9" s="2"/>
      <c r="M9" s="2"/>
      <c r="W9" s="2"/>
      <c r="X9" s="2"/>
      <c r="Y9" s="2"/>
    </row>
    <row r="10" spans="1:25" x14ac:dyDescent="0.3">
      <c r="A10" s="12" t="s">
        <v>20</v>
      </c>
      <c r="B10" s="3">
        <v>14.576567000000001</v>
      </c>
      <c r="C10" s="3">
        <v>11.179080000000001</v>
      </c>
      <c r="D10" s="3">
        <v>25.627640589206393</v>
      </c>
      <c r="E10" s="3">
        <v>7.6419999999999959</v>
      </c>
      <c r="F10" s="3">
        <v>7.6420000000000003</v>
      </c>
      <c r="G10" s="3">
        <v>10.119535708980077</v>
      </c>
      <c r="H10" s="3">
        <v>22.218566999999993</v>
      </c>
      <c r="I10" s="3">
        <f>[1]tab.1!J9-[1]tab.1!D9</f>
        <v>16.724612182899996</v>
      </c>
      <c r="J10" s="3">
        <v>38.340574538980285</v>
      </c>
      <c r="L10" s="2"/>
      <c r="M10" s="2"/>
      <c r="W10" s="2"/>
      <c r="X10" s="2"/>
      <c r="Y10" s="2"/>
    </row>
    <row r="11" spans="1:25" x14ac:dyDescent="0.3">
      <c r="A11" s="12" t="s">
        <v>21</v>
      </c>
      <c r="B11" s="3">
        <v>5.164771</v>
      </c>
      <c r="C11" s="3">
        <v>14.72372</v>
      </c>
      <c r="D11" s="3">
        <v>28.449142519505056</v>
      </c>
      <c r="E11" s="3">
        <v>0.85200000000000031</v>
      </c>
      <c r="F11" s="3">
        <v>0.85199999999999998</v>
      </c>
      <c r="G11" s="3">
        <v>-1.3055351363791956</v>
      </c>
      <c r="H11" s="3">
        <v>6.0167709999999985</v>
      </c>
      <c r="I11" s="3">
        <f>[1]tab.1!J10-[1]tab.1!D10</f>
        <v>13.855823088199998</v>
      </c>
      <c r="J11" s="3">
        <v>26.772193831535127</v>
      </c>
      <c r="L11" s="2"/>
      <c r="M11" s="2"/>
      <c r="W11" s="2"/>
      <c r="X11" s="2"/>
      <c r="Y11" s="2"/>
    </row>
    <row r="12" spans="1:25" x14ac:dyDescent="0.3">
      <c r="A12" s="12" t="s">
        <v>22</v>
      </c>
      <c r="B12" s="3">
        <v>8.6241810000000001</v>
      </c>
      <c r="C12" s="3">
        <v>1.850557</v>
      </c>
      <c r="D12" s="3">
        <v>8.9174182871846366</v>
      </c>
      <c r="E12" s="3">
        <v>23.730999999999995</v>
      </c>
      <c r="F12" s="3">
        <v>23.731000000000002</v>
      </c>
      <c r="G12" s="3">
        <v>18.708900807858601</v>
      </c>
      <c r="H12" s="3">
        <v>32.355180999999988</v>
      </c>
      <c r="I12" s="3">
        <f>[1]tab.1!J11-[1]tab.1!D11</f>
        <v>6.0792770904999998</v>
      </c>
      <c r="J12" s="3">
        <v>29.294670037014455</v>
      </c>
      <c r="L12" s="2"/>
      <c r="M12" s="2"/>
      <c r="W12" s="2"/>
      <c r="X12" s="2"/>
      <c r="Y12" s="2"/>
    </row>
    <row r="13" spans="1:25" x14ac:dyDescent="0.3">
      <c r="A13" s="12" t="s">
        <v>23</v>
      </c>
      <c r="B13" s="3">
        <v>14.531631000000001</v>
      </c>
      <c r="C13" s="3">
        <v>1.5581689999999999</v>
      </c>
      <c r="D13" s="3">
        <v>14.465698937768417</v>
      </c>
      <c r="E13" s="3">
        <v>3.5160000000000053</v>
      </c>
      <c r="F13" s="3">
        <v>3.516</v>
      </c>
      <c r="G13" s="3">
        <v>2.9489985444022877</v>
      </c>
      <c r="H13" s="3">
        <v>18.047630999999996</v>
      </c>
      <c r="I13" s="3">
        <f>[1]tab.1!J12-[1]tab.1!D12</f>
        <v>1.9217699925999998</v>
      </c>
      <c r="J13" s="3">
        <v>17.841290733283113</v>
      </c>
      <c r="L13" s="2"/>
      <c r="M13" s="2"/>
      <c r="W13" s="2"/>
      <c r="X13" s="2"/>
      <c r="Y13" s="2"/>
    </row>
    <row r="14" spans="1:25" x14ac:dyDescent="0.3">
      <c r="A14" s="12" t="s">
        <v>24</v>
      </c>
      <c r="B14" s="3">
        <v>0.71689800000000004</v>
      </c>
      <c r="C14" s="3">
        <v>1.094576</v>
      </c>
      <c r="D14" s="3">
        <v>275.77157772212621</v>
      </c>
      <c r="E14" s="3">
        <v>4.8310000000000004</v>
      </c>
      <c r="F14" s="3">
        <v>4.8310000000000004</v>
      </c>
      <c r="G14" s="3">
        <v>466.69231683819544</v>
      </c>
      <c r="H14" s="3">
        <v>5.547898</v>
      </c>
      <c r="I14" s="3">
        <f>[1]tab.1!J13-[1]tab.1!D13</f>
        <v>8.0552452364100002</v>
      </c>
      <c r="J14" s="15">
        <v>2029.468659812957</v>
      </c>
      <c r="L14" s="2"/>
      <c r="M14" s="2"/>
      <c r="W14" s="2"/>
      <c r="X14" s="2"/>
      <c r="Y14" s="2"/>
    </row>
    <row r="15" spans="1:25" x14ac:dyDescent="0.3">
      <c r="A15" s="12" t="s">
        <v>25</v>
      </c>
      <c r="B15" s="3">
        <v>12.917728</v>
      </c>
      <c r="C15" s="3">
        <v>1.7571030000000001</v>
      </c>
      <c r="D15" s="3">
        <v>13.023888948391887</v>
      </c>
      <c r="E15" s="3">
        <v>54.884999999999991</v>
      </c>
      <c r="F15" s="3">
        <v>54.884999999999998</v>
      </c>
      <c r="G15" s="3">
        <v>46.844018254793525</v>
      </c>
      <c r="H15" s="3">
        <v>67.802727999999988</v>
      </c>
      <c r="I15" s="3">
        <f>[1]tab.1!J14-[1]tab.1!D14</f>
        <v>8.9001075023000009</v>
      </c>
      <c r="J15" s="3">
        <v>65.96882011965414</v>
      </c>
      <c r="L15" s="2"/>
      <c r="M15" s="2"/>
      <c r="W15" s="2"/>
      <c r="X15" s="2"/>
      <c r="Y15" s="2"/>
    </row>
    <row r="16" spans="1:25" x14ac:dyDescent="0.3">
      <c r="A16" s="12" t="s">
        <v>26</v>
      </c>
      <c r="B16" s="3">
        <v>18.994078999999999</v>
      </c>
      <c r="C16" s="3">
        <v>1.2316199999999999</v>
      </c>
      <c r="D16" s="3">
        <v>10.46195327861034</v>
      </c>
      <c r="E16" s="3">
        <v>37.369</v>
      </c>
      <c r="F16" s="3">
        <v>37.369</v>
      </c>
      <c r="G16" s="3">
        <v>16.259195643771825</v>
      </c>
      <c r="H16" s="3">
        <v>56.363078999999999</v>
      </c>
      <c r="I16" s="3">
        <f>[1]tab.1!J15-[1]tab.1!D15</f>
        <v>3.3459671267000015</v>
      </c>
      <c r="J16" s="3">
        <v>28.422178374111422</v>
      </c>
      <c r="L16" s="2"/>
      <c r="M16" s="2"/>
      <c r="W16" s="2"/>
      <c r="X16" s="2"/>
      <c r="Y16" s="2"/>
    </row>
    <row r="17" spans="1:25" x14ac:dyDescent="0.3">
      <c r="A17" s="12" t="s">
        <v>27</v>
      </c>
      <c r="B17" s="3">
        <v>20.939171999999999</v>
      </c>
      <c r="C17" s="3">
        <v>0.97489899999999996</v>
      </c>
      <c r="D17" s="3">
        <v>31.367436697177176</v>
      </c>
      <c r="E17" s="3">
        <v>6.6089999999999947</v>
      </c>
      <c r="F17" s="3">
        <v>-0.48</v>
      </c>
      <c r="G17" s="3">
        <v>3.0209944292550062</v>
      </c>
      <c r="H17" s="3">
        <v>27.549000000000007</v>
      </c>
      <c r="I17" s="3">
        <f>[1]tab.1!J16-[1]tab.1!D16</f>
        <v>1.0976912839620225</v>
      </c>
      <c r="J17" s="3">
        <v>35.336039641653997</v>
      </c>
      <c r="L17" s="2"/>
      <c r="M17" s="2"/>
      <c r="W17" s="2"/>
      <c r="X17" s="2"/>
      <c r="Y17" s="2"/>
    </row>
    <row r="18" spans="1:25" ht="18" x14ac:dyDescent="0.35">
      <c r="A18" s="13" t="s">
        <v>0</v>
      </c>
      <c r="B18" s="14">
        <v>140.71636699999999</v>
      </c>
      <c r="C18" s="14">
        <v>1.7574204626354977</v>
      </c>
      <c r="D18" s="14">
        <v>12.259734129680679</v>
      </c>
      <c r="E18" s="14">
        <v>201.99299999999999</v>
      </c>
      <c r="F18" s="14">
        <v>2.1115325862993224</v>
      </c>
      <c r="G18" s="14">
        <v>13.121369089852989</v>
      </c>
      <c r="H18" s="14">
        <v>342.71019499999989</v>
      </c>
      <c r="I18" s="14">
        <f>[1]tab.1!J17-[1]tab.1!D17</f>
        <v>3.8689530489348201</v>
      </c>
      <c r="J18" s="14">
        <v>26.989748184123751</v>
      </c>
      <c r="L18" s="4"/>
      <c r="M18" s="4"/>
      <c r="W18" s="4"/>
      <c r="X18" s="4"/>
      <c r="Y18" s="4"/>
    </row>
    <row r="20" spans="1:25" s="6" customFormat="1" x14ac:dyDescent="0.3">
      <c r="A20" s="5"/>
    </row>
    <row r="21" spans="1:25" x14ac:dyDescent="0.3">
      <c r="A21" s="6"/>
    </row>
  </sheetData>
  <mergeCells count="1"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1CCCE-6324-44A5-922B-CE39D4A7377C}">
  <dimension ref="A1:B2"/>
  <sheetViews>
    <sheetView workbookViewId="0">
      <selection activeCell="I9" sqref="I9"/>
    </sheetView>
  </sheetViews>
  <sheetFormatPr defaultRowHeight="14.4" x14ac:dyDescent="0.3"/>
  <sheetData>
    <row r="1" spans="1:2" x14ac:dyDescent="0.3">
      <c r="A1" t="s">
        <v>1</v>
      </c>
      <c r="B1" s="7" t="s">
        <v>28</v>
      </c>
    </row>
    <row r="2" spans="1:2" x14ac:dyDescent="0.3">
      <c r="A2" t="s">
        <v>2</v>
      </c>
      <c r="B2" s="8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metadati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 D'ascola</dc:creator>
  <cp:lastModifiedBy>Iaccarino Silvia</cp:lastModifiedBy>
  <dcterms:created xsi:type="dcterms:W3CDTF">2023-12-21T13:04:01Z</dcterms:created>
  <dcterms:modified xsi:type="dcterms:W3CDTF">2023-12-21T16:33:16Z</dcterms:modified>
</cp:coreProperties>
</file>