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Lavoro_19_01_2021\DG-STAT_R\PON - Lavoro\Indicatori_PON_2021\Pop_rischio_alluvioni\"/>
    </mc:Choice>
  </mc:AlternateContent>
  <xr:revisionPtr revIDLastSave="0" documentId="13_ncr:1_{57A5C991-FE2A-4F4F-83B6-CAEA2A5C0F95}" xr6:coauthVersionLast="46" xr6:coauthVersionMax="46" xr10:uidLastSave="{00000000-0000-0000-0000-000000000000}"/>
  <bookViews>
    <workbookView xWindow="-120" yWindow="-120" windowWidth="20730" windowHeight="11160" tabRatio="810" firstSheet="3" activeTab="3" xr2:uid="{00000000-000D-0000-FFFF-FFFF00000000}"/>
  </bookViews>
  <sheets>
    <sheet name="Legenda" sheetId="17" r:id="rId1"/>
    <sheet name=" Ind. Regionale" sheetId="2" r:id="rId2"/>
    <sheet name="Dati di base x Ind. Regional" sheetId="13" r:id="rId3"/>
    <sheet name="Ind. provinciale" sheetId="6" r:id="rId4"/>
    <sheet name="Dati di base x ind prov" sheetId="14" r:id="rId5"/>
    <sheet name="Ind. comuni capoluogo" sheetId="5" r:id="rId6"/>
    <sheet name="Dati di base x ind com cap" sheetId="15" r:id="rId7"/>
    <sheet name="Ind. Comunale" sheetId="1" r:id="rId8"/>
    <sheet name="Dati di base x ind com " sheetId="16" r:id="rId9"/>
  </sheets>
  <definedNames>
    <definedName name="_xlnm._FilterDatabase" localSheetId="7" hidden="1">'Ind. Comunale'!$B$8:$C$7910</definedName>
  </definedNames>
  <calcPr calcId="191029"/>
</workbook>
</file>

<file path=xl/calcChain.xml><?xml version="1.0" encoding="utf-8"?>
<calcChain xmlns="http://schemas.openxmlformats.org/spreadsheetml/2006/main">
  <c r="D10" i="15" l="1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D37" i="15"/>
  <c r="D38" i="15"/>
  <c r="D39" i="15"/>
  <c r="D40" i="15"/>
  <c r="D41" i="15"/>
  <c r="D42" i="15"/>
  <c r="D43" i="15"/>
  <c r="D44" i="15"/>
  <c r="D45" i="15"/>
  <c r="D46" i="15"/>
  <c r="D47" i="15"/>
  <c r="D48" i="15"/>
  <c r="D49" i="15"/>
  <c r="D50" i="15"/>
  <c r="D51" i="15"/>
  <c r="D52" i="15"/>
  <c r="D53" i="15"/>
  <c r="D54" i="15"/>
  <c r="D55" i="15"/>
  <c r="D56" i="15"/>
  <c r="D57" i="15"/>
  <c r="D58" i="15"/>
  <c r="D59" i="15"/>
  <c r="D60" i="15"/>
  <c r="D61" i="15"/>
  <c r="D62" i="15"/>
  <c r="D63" i="15"/>
  <c r="D64" i="15"/>
  <c r="D65" i="15"/>
  <c r="D66" i="15"/>
  <c r="D67" i="15"/>
  <c r="D68" i="15"/>
  <c r="D69" i="15"/>
  <c r="D70" i="15"/>
  <c r="D71" i="15"/>
  <c r="D72" i="15"/>
  <c r="D73" i="15"/>
  <c r="D74" i="15"/>
  <c r="D75" i="15"/>
  <c r="D76" i="15"/>
  <c r="D77" i="15"/>
  <c r="D78" i="15"/>
  <c r="D79" i="15"/>
  <c r="D80" i="15"/>
  <c r="D81" i="15"/>
  <c r="D82" i="15"/>
  <c r="D83" i="15"/>
  <c r="D84" i="15"/>
  <c r="D85" i="15"/>
  <c r="D86" i="15"/>
  <c r="D87" i="15"/>
  <c r="D88" i="15"/>
  <c r="D89" i="15"/>
  <c r="D90" i="15"/>
  <c r="D91" i="15"/>
  <c r="D92" i="15"/>
  <c r="D93" i="15"/>
  <c r="D94" i="15"/>
  <c r="D95" i="15"/>
  <c r="D96" i="15"/>
  <c r="D97" i="15"/>
  <c r="D98" i="15"/>
  <c r="D99" i="15"/>
  <c r="D100" i="15"/>
  <c r="D101" i="15"/>
  <c r="D102" i="15"/>
  <c r="D103" i="15"/>
  <c r="D104" i="15"/>
  <c r="D105" i="15"/>
  <c r="D106" i="15"/>
  <c r="D107" i="15"/>
  <c r="D108" i="15"/>
  <c r="D109" i="15"/>
  <c r="D110" i="15"/>
  <c r="D111" i="15"/>
  <c r="D112" i="15"/>
  <c r="D113" i="15"/>
  <c r="D114" i="15"/>
  <c r="D115" i="15"/>
  <c r="D116" i="15"/>
  <c r="D117" i="15"/>
  <c r="D9" i="15"/>
  <c r="D118" i="15" s="1"/>
  <c r="C7912" i="16"/>
  <c r="D7912" i="16"/>
  <c r="B7912" i="16"/>
  <c r="D52" i="13" l="1"/>
  <c r="D53" i="13"/>
  <c r="D46" i="13"/>
  <c r="D47" i="13"/>
  <c r="D43" i="13"/>
  <c r="D44" i="13"/>
  <c r="D34" i="13"/>
  <c r="D36" i="13"/>
  <c r="D39" i="13"/>
  <c r="D38" i="13" s="1"/>
  <c r="D40" i="13"/>
  <c r="D13" i="13"/>
  <c r="D49" i="13" s="1"/>
  <c r="D14" i="13"/>
  <c r="D116" i="14"/>
  <c r="D7912" i="1"/>
  <c r="C7912" i="1"/>
  <c r="B7912" i="1"/>
  <c r="D42" i="13" l="1"/>
  <c r="D31" i="13"/>
  <c r="D51" i="13"/>
  <c r="D48" i="13"/>
  <c r="D35" i="13"/>
  <c r="D33" i="13" s="1"/>
  <c r="D37" i="13" s="1"/>
  <c r="D118" i="5"/>
  <c r="D116" i="6"/>
  <c r="D51" i="2"/>
  <c r="D52" i="2"/>
  <c r="D53" i="2"/>
  <c r="D46" i="2"/>
  <c r="D47" i="2"/>
  <c r="D48" i="2"/>
  <c r="D49" i="2"/>
  <c r="D42" i="2"/>
  <c r="D43" i="2"/>
  <c r="D44" i="2"/>
  <c r="D34" i="2"/>
  <c r="D33" i="2" s="1"/>
  <c r="D37" i="2" s="1"/>
  <c r="D35" i="2"/>
  <c r="D36" i="2"/>
  <c r="D39" i="2"/>
  <c r="D38" i="2" s="1"/>
  <c r="D40" i="2"/>
  <c r="D31" i="2"/>
  <c r="C118" i="15" l="1"/>
  <c r="B118" i="15"/>
  <c r="C118" i="5"/>
  <c r="B118" i="5"/>
  <c r="B116" i="14" l="1"/>
  <c r="C116" i="14"/>
  <c r="B116" i="6" l="1"/>
  <c r="C116" i="6"/>
  <c r="C53" i="13" l="1"/>
  <c r="B53" i="13"/>
  <c r="C52" i="13"/>
  <c r="B52" i="13"/>
  <c r="C51" i="13"/>
  <c r="B51" i="13"/>
  <c r="C49" i="13"/>
  <c r="B49" i="13"/>
  <c r="C48" i="13"/>
  <c r="B48" i="13"/>
  <c r="C47" i="13"/>
  <c r="B47" i="13"/>
  <c r="C46" i="13"/>
  <c r="B46" i="13"/>
  <c r="C44" i="13"/>
  <c r="B44" i="13"/>
  <c r="C43" i="13"/>
  <c r="B43" i="13"/>
  <c r="C42" i="13"/>
  <c r="B42" i="13"/>
  <c r="C40" i="13"/>
  <c r="B40" i="13"/>
  <c r="C39" i="13"/>
  <c r="B39" i="13"/>
  <c r="B38" i="13" s="1"/>
  <c r="C36" i="13"/>
  <c r="B36" i="13"/>
  <c r="C35" i="13"/>
  <c r="B35" i="13"/>
  <c r="C34" i="13"/>
  <c r="B34" i="13"/>
  <c r="C31" i="13"/>
  <c r="B31" i="13"/>
  <c r="C33" i="13" l="1"/>
  <c r="C37" i="13" s="1"/>
  <c r="B33" i="13"/>
  <c r="B37" i="13" s="1"/>
  <c r="C38" i="13"/>
  <c r="B53" i="2" l="1"/>
  <c r="B52" i="2"/>
  <c r="B51" i="2"/>
  <c r="B49" i="2"/>
  <c r="B48" i="2"/>
  <c r="B47" i="2"/>
  <c r="B46" i="2"/>
  <c r="B44" i="2"/>
  <c r="B43" i="2"/>
  <c r="B42" i="2"/>
  <c r="B40" i="2"/>
  <c r="B39" i="2"/>
  <c r="B36" i="2"/>
  <c r="B35" i="2"/>
  <c r="B34" i="2"/>
  <c r="B31" i="2"/>
  <c r="B33" i="2" l="1"/>
  <c r="B37" i="2" s="1"/>
  <c r="B38" i="2"/>
  <c r="C49" i="2"/>
  <c r="C48" i="2"/>
  <c r="C47" i="2"/>
  <c r="C46" i="2"/>
  <c r="C42" i="2"/>
  <c r="C44" i="2"/>
  <c r="C43" i="2"/>
  <c r="C53" i="2" l="1"/>
  <c r="C52" i="2"/>
  <c r="C51" i="2"/>
  <c r="C40" i="2"/>
  <c r="C39" i="2"/>
  <c r="C36" i="2"/>
  <c r="C35" i="2"/>
  <c r="C34" i="2"/>
  <c r="C31" i="2"/>
  <c r="C38" i="2" l="1"/>
  <c r="C33" i="2"/>
  <c r="C37" i="2" s="1"/>
</calcChain>
</file>

<file path=xl/sharedStrings.xml><?xml version="1.0" encoding="utf-8"?>
<sst xmlns="http://schemas.openxmlformats.org/spreadsheetml/2006/main" count="16486" uniqueCount="8020">
  <si>
    <t>Territorio: COMUNI</t>
  </si>
  <si>
    <t>Anni</t>
  </si>
  <si>
    <t>Agliè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</si>
  <si>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</si>
  <si>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</si>
  <si>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</si>
  <si>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</si>
  <si>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</si>
  <si>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</si>
  <si>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</si>
  <si>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</si>
  <si>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</si>
  <si>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</si>
  <si>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</si>
  <si>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</si>
  <si>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</si>
  <si>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</si>
  <si>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</si>
  <si>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</si>
  <si>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</si>
  <si>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</si>
  <si>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</si>
  <si>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</si>
  <si>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</si>
  <si>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</si>
  <si>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</si>
  <si>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</si>
  <si>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</si>
  <si>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</si>
  <si>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</si>
  <si>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</si>
  <si>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</si>
  <si>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</si>
  <si>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</si>
  <si>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</si>
  <si>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</si>
  <si>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</si>
  <si>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</si>
  <si>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</si>
  <si>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</si>
  <si>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</si>
  <si>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</si>
  <si>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</si>
  <si>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</si>
  <si>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</si>
  <si>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</si>
  <si>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</si>
  <si>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</si>
  <si>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</si>
  <si>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</si>
  <si>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</si>
  <si>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</si>
  <si>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</si>
  <si>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</si>
  <si>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</si>
  <si>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</si>
  <si>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</si>
  <si>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</si>
  <si>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</si>
  <si>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</si>
  <si>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</si>
  <si>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</si>
  <si>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</si>
  <si>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</si>
  <si>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</si>
  <si>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</si>
  <si>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</si>
  <si>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</si>
  <si>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</si>
  <si>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</si>
  <si>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</si>
  <si>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</si>
  <si>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</si>
  <si>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</si>
  <si>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</si>
  <si>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</si>
  <si>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</si>
  <si>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</si>
  <si>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</si>
  <si>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</si>
  <si>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</si>
  <si>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</si>
  <si>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</si>
  <si>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</si>
  <si>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</si>
  <si>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</si>
  <si>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</si>
  <si>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</si>
  <si>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</si>
  <si>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</si>
  <si>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</si>
  <si>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</si>
  <si>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</si>
  <si>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</si>
  <si>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</si>
  <si>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</si>
  <si>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</si>
  <si>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</si>
  <si>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</si>
  <si>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</si>
  <si>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</si>
  <si>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</si>
  <si>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</si>
  <si>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</si>
  <si>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</si>
  <si>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</si>
  <si>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</si>
  <si>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</si>
  <si>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</si>
  <si>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</si>
  <si>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</si>
  <si>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</si>
  <si>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</si>
  <si>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</si>
  <si>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</si>
  <si>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</si>
  <si>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</si>
  <si>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</si>
  <si>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</si>
  <si>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</si>
  <si>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</si>
  <si>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</si>
  <si>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</si>
  <si>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</si>
  <si>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</si>
  <si>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</si>
  <si>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</si>
  <si>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</si>
  <si>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</si>
  <si>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</si>
  <si>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</si>
  <si>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</si>
  <si>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</si>
  <si>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</si>
  <si>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</si>
  <si>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</si>
  <si>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</si>
  <si>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</si>
  <si>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</si>
  <si>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</si>
  <si>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</si>
  <si>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</si>
  <si>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</si>
  <si>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</si>
  <si>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</si>
  <si>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</si>
  <si>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</si>
  <si>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</si>
  <si>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</si>
  <si>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</si>
  <si>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</si>
  <si>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</si>
  <si>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</si>
  <si>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</si>
  <si>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</si>
  <si>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</si>
  <si>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</si>
  <si>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</si>
  <si>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</si>
  <si>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</si>
  <si>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</si>
  <si>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</si>
  <si>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</si>
  <si>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</si>
  <si>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</si>
  <si>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</si>
  <si>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</si>
  <si>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</si>
  <si>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</si>
  <si>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</si>
  <si>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</si>
  <si>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</si>
  <si>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</si>
  <si>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</si>
  <si>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</si>
  <si>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</si>
  <si>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</si>
  <si>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</si>
  <si>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</si>
  <si>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</si>
  <si>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</si>
  <si>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</si>
  <si>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</si>
  <si>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</si>
  <si>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</si>
  <si>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</si>
  <si>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</si>
  <si>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</si>
  <si>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</si>
  <si>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</si>
  <si>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</si>
  <si>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</si>
  <si>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</si>
  <si>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</si>
  <si>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Pont-Canavese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</si>
  <si>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</si>
  <si>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</si>
  <si>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</si>
  <si>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</si>
  <si>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</si>
  <si>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</si>
  <si>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</si>
  <si>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</si>
  <si>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</si>
  <si>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</si>
  <si>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</si>
  <si>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</si>
  <si>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</si>
  <si>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</si>
  <si>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</si>
  <si>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</si>
  <si>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</si>
  <si>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</si>
  <si>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</si>
  <si>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</si>
  <si>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</si>
  <si>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</si>
  <si>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</si>
  <si>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</si>
  <si>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</si>
  <si>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</si>
  <si>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</si>
  <si>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</si>
  <si>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</si>
  <si>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</si>
  <si>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</si>
  <si>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</si>
  <si>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</si>
  <si>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</si>
  <si>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</si>
  <si>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</si>
  <si>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</si>
  <si>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</si>
  <si>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</si>
  <si>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</si>
  <si>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</si>
  <si>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</si>
  <si>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</si>
  <si>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</si>
  <si>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</si>
  <si>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</si>
  <si>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</si>
  <si>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</si>
  <si>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</si>
  <si>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</si>
  <si>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</si>
  <si>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</si>
  <si>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</si>
  <si>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</si>
  <si>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</si>
  <si>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</si>
  <si>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</si>
  <si>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</si>
  <si>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</si>
  <si>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</si>
  <si>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</si>
  <si>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</si>
  <si>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</si>
  <si>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</si>
  <si>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</si>
  <si>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</si>
  <si>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</si>
  <si>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</si>
  <si>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</si>
  <si>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</si>
  <si>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</si>
  <si>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</si>
  <si>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Torino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</si>
  <si>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</si>
  <si>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</si>
  <si>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</si>
  <si>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</si>
  <si>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</si>
  <si>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</si>
  <si>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</si>
  <si>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</si>
  <si>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</si>
  <si>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</si>
  <si>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</si>
  <si>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</si>
  <si>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</si>
  <si>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</si>
  <si>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</si>
  <si>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</si>
  <si>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</si>
  <si>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</si>
  <si>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</si>
  <si>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</si>
  <si>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</si>
  <si>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</si>
  <si>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</si>
  <si>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</si>
  <si>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</si>
  <si>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</si>
  <si>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</si>
  <si>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</si>
  <si>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</si>
  <si>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</si>
  <si>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</si>
  <si>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</si>
  <si>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</si>
  <si>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</si>
  <si>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</si>
  <si>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</si>
  <si>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</si>
  <si>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</si>
  <si>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</si>
  <si>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</si>
  <si>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</si>
  <si>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</si>
  <si>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</si>
  <si>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</si>
  <si>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</si>
  <si>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</si>
  <si>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</si>
  <si>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</si>
  <si>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</si>
  <si>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</si>
  <si>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</si>
  <si>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</si>
  <si>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</si>
  <si>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</si>
  <si>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</si>
  <si>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</si>
  <si>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</si>
  <si>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</si>
  <si>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</si>
  <si>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</si>
  <si>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</si>
  <si>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</si>
  <si>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</si>
  <si>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</si>
  <si>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</si>
  <si>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</si>
  <si>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</si>
  <si>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</si>
  <si>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</si>
  <si>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</si>
  <si>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</si>
  <si>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</si>
  <si>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</si>
  <si>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</si>
  <si>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</si>
  <si>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</si>
  <si>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</si>
  <si>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</si>
  <si>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</si>
  <si>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</si>
  <si>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</si>
  <si>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</si>
  <si>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</si>
  <si>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</si>
  <si>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</si>
  <si>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</si>
  <si>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</si>
  <si>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</si>
  <si>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</si>
  <si>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</si>
  <si>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</si>
  <si>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</si>
  <si>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</si>
  <si>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</si>
  <si>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</si>
  <si>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</si>
  <si>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</si>
  <si>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</si>
  <si>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</si>
  <si>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</si>
  <si>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</si>
  <si>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</si>
  <si>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</si>
  <si>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</si>
  <si>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</si>
  <si>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</si>
  <si>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</si>
  <si>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</si>
  <si>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</si>
  <si>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</si>
  <si>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</si>
  <si>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</si>
  <si>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</si>
  <si>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</si>
  <si>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</si>
  <si>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</si>
  <si>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</si>
  <si>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Vercelli</t>
  </si>
  <si>
    <t>Villarboit</t>
  </si>
  <si>
    <t>Villata</t>
  </si>
  <si>
    <t>Vocca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</si>
  <si>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</si>
  <si>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</si>
  <si>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</si>
  <si>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</si>
  <si>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</si>
  <si>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</si>
  <si>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</si>
  <si>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</si>
  <si>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</si>
  <si>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</si>
  <si>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</si>
  <si>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</si>
  <si>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</si>
  <si>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</si>
  <si>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</si>
  <si>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</si>
  <si>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</si>
  <si>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</si>
  <si>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</si>
  <si>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</si>
  <si>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</si>
  <si>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</si>
  <si>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</si>
  <si>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</si>
  <si>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</si>
  <si>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</si>
  <si>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</si>
  <si>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</si>
  <si>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</si>
  <si>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</si>
  <si>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</si>
  <si>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</si>
  <si>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</si>
  <si>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</si>
  <si>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</si>
  <si>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</si>
  <si>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</si>
  <si>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</si>
  <si>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</si>
  <si>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</si>
  <si>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</si>
  <si>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</si>
  <si>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</si>
  <si>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</si>
  <si>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</si>
  <si>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</si>
  <si>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</si>
  <si>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</si>
  <si>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</si>
  <si>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</si>
  <si>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</si>
  <si>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</si>
  <si>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</si>
  <si>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</si>
  <si>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</si>
  <si>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</si>
  <si>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Novara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</si>
  <si>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</si>
  <si>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</si>
  <si>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</si>
  <si>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</si>
  <si>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</si>
  <si>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</si>
  <si>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</si>
  <si>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</si>
  <si>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</si>
  <si>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</si>
  <si>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</si>
  <si>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</si>
  <si>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</si>
  <si>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</si>
  <si>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</si>
  <si>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</si>
  <si>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</si>
  <si>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</si>
  <si>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</si>
  <si>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</si>
  <si>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</si>
  <si>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</si>
  <si>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</si>
  <si>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</si>
  <si>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</si>
  <si>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</si>
  <si>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</si>
  <si>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</si>
  <si>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</si>
  <si>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</si>
  <si>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</si>
  <si>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</si>
  <si>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</si>
  <si>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</si>
  <si>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</si>
  <si>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</si>
  <si>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</si>
  <si>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</si>
  <si>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</si>
  <si>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</si>
  <si>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</si>
  <si>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</si>
  <si>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</si>
  <si>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</si>
  <si>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</si>
  <si>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</si>
  <si>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</si>
  <si>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</si>
  <si>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</si>
  <si>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</si>
  <si>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</si>
  <si>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</si>
  <si>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</si>
  <si>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</si>
  <si>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</si>
  <si>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</si>
  <si>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</si>
  <si>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</si>
  <si>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</si>
  <si>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</si>
  <si>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</si>
  <si>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</si>
  <si>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</si>
  <si>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</si>
  <si>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</si>
  <si>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</si>
  <si>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</si>
  <si>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</si>
  <si>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</si>
  <si>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</si>
  <si>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</si>
  <si>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</si>
  <si>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</si>
  <si>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</si>
  <si>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</si>
  <si>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</si>
  <si>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</si>
  <si>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</si>
  <si>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</si>
  <si>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</si>
  <si>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</si>
  <si>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</si>
  <si>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</si>
  <si>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</si>
  <si>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</si>
  <si>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</si>
  <si>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</si>
  <si>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</si>
  <si>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</si>
  <si>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</si>
  <si>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</si>
  <si>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</si>
  <si>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</si>
  <si>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</si>
  <si>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</si>
  <si>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</si>
  <si>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</si>
  <si>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</si>
  <si>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</si>
  <si>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</si>
  <si>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</si>
  <si>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</si>
  <si>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</si>
  <si>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Cuneo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</si>
  <si>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</si>
  <si>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</si>
  <si>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</si>
  <si>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</si>
  <si>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</si>
  <si>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</si>
  <si>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</si>
  <si>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</si>
  <si>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</si>
  <si>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</si>
  <si>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</si>
  <si>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</si>
  <si>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</si>
  <si>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</si>
  <si>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</si>
  <si>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</si>
  <si>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</si>
  <si>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</si>
  <si>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</si>
  <si>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</si>
  <si>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</si>
  <si>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</si>
  <si>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</si>
  <si>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</si>
  <si>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</si>
  <si>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</si>
  <si>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</si>
  <si>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</si>
  <si>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</si>
  <si>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</si>
  <si>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</si>
  <si>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</si>
  <si>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</si>
  <si>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</si>
  <si>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</si>
  <si>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</si>
  <si>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</si>
  <si>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</si>
  <si>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</si>
  <si>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</si>
  <si>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</si>
  <si>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</si>
  <si>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</si>
  <si>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</si>
  <si>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</si>
  <si>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</si>
  <si>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</si>
  <si>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</si>
  <si>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</si>
  <si>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</si>
  <si>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</si>
  <si>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</si>
  <si>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</si>
  <si>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</si>
  <si>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</si>
  <si>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</si>
  <si>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</si>
  <si>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</si>
  <si>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</si>
  <si>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</si>
  <si>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</si>
  <si>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</si>
  <si>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</si>
  <si>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</si>
  <si>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</si>
  <si>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</si>
  <si>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</si>
  <si>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</si>
  <si>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</si>
  <si>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</si>
  <si>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</si>
  <si>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</si>
  <si>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</si>
  <si>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</si>
  <si>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</si>
  <si>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</si>
  <si>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</si>
  <si>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</si>
  <si>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</si>
  <si>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</si>
  <si>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</si>
  <si>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</si>
  <si>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</si>
  <si>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</si>
  <si>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</si>
  <si>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</si>
  <si>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</si>
  <si>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</si>
  <si>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</si>
  <si>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</si>
  <si>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</si>
  <si>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</si>
  <si>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</si>
  <si>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</si>
  <si>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</si>
  <si>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</si>
  <si>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</si>
  <si>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</si>
  <si>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</si>
  <si>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</si>
  <si>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</si>
  <si>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</si>
  <si>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</si>
  <si>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</si>
  <si>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</si>
  <si>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</si>
  <si>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</si>
  <si>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</si>
  <si>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</si>
  <si>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</si>
  <si>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</si>
  <si>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</si>
  <si>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</si>
  <si>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</si>
  <si>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</si>
  <si>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</si>
  <si>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</si>
  <si>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</si>
  <si>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</si>
  <si>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</si>
  <si>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</si>
  <si>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</si>
  <si>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</si>
  <si>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</si>
  <si>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</si>
  <si>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</si>
  <si>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</si>
  <si>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</si>
  <si>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</si>
  <si>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</si>
  <si>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</si>
  <si>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</si>
  <si>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</si>
  <si>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</si>
  <si>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</si>
  <si>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</si>
  <si>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</si>
  <si>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</si>
  <si>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</si>
  <si>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</si>
  <si>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</si>
  <si>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</si>
  <si>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</si>
  <si>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</si>
  <si>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</si>
  <si>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</si>
  <si>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</si>
  <si>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</si>
  <si>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</si>
  <si>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</si>
  <si>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</si>
  <si>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</si>
  <si>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</si>
  <si>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</si>
  <si>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</si>
  <si>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</si>
  <si>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</si>
  <si>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</si>
  <si>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</si>
  <si>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</si>
  <si>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</si>
  <si>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</si>
  <si>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</si>
  <si>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</si>
  <si>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</si>
  <si>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</si>
  <si>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</si>
  <si>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</si>
  <si>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</si>
  <si>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</si>
  <si>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</si>
  <si>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Agliano Terme</t>
  </si>
  <si>
    <t>Albugnano</t>
  </si>
  <si>
    <t>Antignano</t>
  </si>
  <si>
    <t>Aramengo</t>
  </si>
  <si>
    <t>Asti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</si>
  <si>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</si>
  <si>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</si>
  <si>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</si>
  <si>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</si>
  <si>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</si>
  <si>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</si>
  <si>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</si>
  <si>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</si>
  <si>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</t>
  </si>
  <si>
    <t>Calosso</t>
  </si>
  <si>
    <t>Camerano Casasco</t>
  </si>
  <si>
    <t>Canelli</t>
  </si>
  <si>
    <t>Cantarana</t>
  </si>
  <si>
    <t>Capriglio</t>
  </si>
  <si>
    <t>Casorzo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</si>
  <si>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</si>
  <si>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</si>
  <si>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</si>
  <si>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</si>
  <si>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</si>
  <si>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</si>
  <si>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</si>
  <si>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</si>
  <si>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</si>
  <si>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</si>
  <si>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</si>
  <si>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</si>
  <si>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</si>
  <si>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</si>
  <si>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</si>
  <si>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</si>
  <si>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</si>
  <si>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</si>
  <si>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</si>
  <si>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</si>
  <si>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</si>
  <si>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</si>
  <si>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</si>
  <si>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</si>
  <si>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</si>
  <si>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</si>
  <si>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</si>
  <si>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</si>
  <si>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</si>
  <si>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</si>
  <si>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</si>
  <si>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</si>
  <si>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</si>
  <si>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</si>
  <si>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</si>
  <si>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</si>
  <si>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</si>
  <si>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</si>
  <si>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</si>
  <si>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</si>
  <si>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</si>
  <si>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</si>
  <si>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</si>
  <si>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</si>
  <si>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</si>
  <si>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</si>
  <si>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</si>
  <si>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</si>
  <si>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</si>
  <si>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</si>
  <si>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</si>
  <si>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</si>
  <si>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</si>
  <si>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</si>
  <si>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</si>
  <si>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</t>
  </si>
  <si>
    <t>Moransengo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</si>
  <si>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</si>
  <si>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</si>
  <si>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</si>
  <si>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</si>
  <si>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</si>
  <si>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</si>
  <si>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</si>
  <si>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</si>
  <si>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</si>
  <si>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</si>
  <si>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</si>
  <si>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</si>
  <si>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</si>
  <si>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</si>
  <si>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</si>
  <si>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</si>
  <si>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</si>
  <si>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</si>
  <si>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</si>
  <si>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</si>
  <si>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</si>
  <si>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</si>
  <si>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</si>
  <si>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</si>
  <si>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</si>
  <si>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</si>
  <si>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</si>
  <si>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</si>
  <si>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</si>
  <si>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Tonengo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</si>
  <si>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</si>
  <si>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</si>
  <si>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</si>
  <si>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</si>
  <si>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</si>
  <si>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</si>
  <si>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</si>
  <si>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</si>
  <si>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</si>
  <si>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</si>
  <si>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</si>
  <si>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Acqui Terme</t>
  </si>
  <si>
    <t>Albera Ligure</t>
  </si>
  <si>
    <t>Alessandria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</si>
  <si>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</si>
  <si>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</si>
  <si>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</si>
  <si>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</si>
  <si>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</si>
  <si>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</si>
  <si>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</si>
  <si>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</si>
  <si>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</si>
  <si>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</si>
  <si>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</si>
  <si>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</si>
  <si>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</si>
  <si>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</si>
  <si>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</si>
  <si>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</si>
  <si>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</si>
  <si>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</si>
  <si>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</si>
  <si>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</si>
  <si>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</si>
  <si>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</si>
  <si>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</si>
  <si>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</si>
  <si>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</si>
  <si>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</si>
  <si>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</si>
  <si>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</si>
  <si>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</si>
  <si>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</si>
  <si>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</si>
  <si>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</si>
  <si>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</si>
  <si>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</si>
  <si>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</si>
  <si>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</si>
  <si>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</si>
  <si>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Cassano Spinola</t>
  </si>
  <si>
    <t>Cassine</t>
  </si>
  <si>
    <t>Cassinelle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</si>
  <si>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</si>
  <si>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</si>
  <si>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</si>
  <si>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</si>
  <si>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</si>
  <si>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</si>
  <si>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</si>
  <si>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</si>
  <si>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</si>
  <si>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</si>
  <si>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</si>
  <si>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</si>
  <si>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</si>
  <si>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</si>
  <si>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</si>
  <si>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</si>
  <si>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</si>
  <si>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</si>
  <si>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</si>
  <si>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</si>
  <si>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</si>
  <si>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</si>
  <si>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</si>
  <si>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</si>
  <si>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</si>
  <si>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</si>
  <si>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</si>
  <si>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</si>
  <si>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</si>
  <si>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</si>
  <si>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</si>
  <si>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</si>
  <si>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</si>
  <si>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</si>
  <si>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</si>
  <si>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</si>
  <si>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</si>
  <si>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</si>
  <si>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</si>
  <si>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</si>
  <si>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</si>
  <si>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</si>
  <si>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</si>
  <si>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</si>
  <si>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</si>
  <si>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</si>
  <si>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</si>
  <si>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</si>
  <si>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</si>
  <si>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</si>
  <si>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</si>
  <si>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</si>
  <si>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</si>
  <si>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</si>
  <si>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</si>
  <si>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</si>
  <si>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</si>
  <si>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</si>
  <si>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</si>
  <si>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</si>
  <si>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</si>
  <si>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</si>
  <si>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</si>
  <si>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</si>
  <si>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</si>
  <si>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</si>
  <si>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</si>
  <si>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</si>
  <si>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</si>
  <si>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</si>
  <si>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</si>
  <si>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</si>
  <si>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</si>
  <si>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</si>
  <si>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</si>
  <si>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</si>
  <si>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</si>
  <si>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</si>
  <si>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</si>
  <si>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</si>
  <si>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</si>
  <si>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</si>
  <si>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</si>
  <si>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</si>
  <si>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</si>
  <si>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</si>
  <si>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</si>
  <si>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</si>
  <si>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</si>
  <si>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</si>
  <si>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</si>
  <si>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</si>
  <si>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</si>
  <si>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</si>
  <si>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</si>
  <si>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</si>
  <si>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</si>
  <si>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</si>
  <si>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</si>
  <si>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</si>
  <si>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</si>
  <si>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</si>
  <si>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</si>
  <si>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</si>
  <si>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</si>
  <si>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</si>
  <si>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</si>
  <si>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</si>
  <si>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</si>
  <si>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</si>
  <si>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</si>
  <si>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</si>
  <si>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</si>
  <si>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</si>
  <si>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</si>
  <si>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</si>
  <si>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</si>
  <si>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</si>
  <si>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</si>
  <si>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</si>
  <si>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</si>
  <si>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</si>
  <si>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</si>
  <si>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</si>
  <si>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</si>
  <si>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</si>
  <si>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</si>
  <si>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</si>
  <si>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</si>
  <si>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</si>
  <si>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</si>
  <si>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</si>
  <si>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</si>
  <si>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</si>
  <si>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</si>
  <si>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</si>
  <si>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</si>
  <si>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</si>
  <si>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</si>
  <si>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</si>
  <si>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Allein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</si>
  <si>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</si>
  <si>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</si>
  <si>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</si>
  <si>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</si>
  <si>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</si>
  <si>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</si>
  <si>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</si>
  <si>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</si>
  <si>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</si>
  <si>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</si>
  <si>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</si>
  <si>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</si>
  <si>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</si>
  <si>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</si>
  <si>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</si>
  <si>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</si>
  <si>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</si>
  <si>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</si>
  <si>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</si>
  <si>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</si>
  <si>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</si>
  <si>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</si>
  <si>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</si>
  <si>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</si>
  <si>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</si>
  <si>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</si>
  <si>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</si>
  <si>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</si>
  <si>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Gressoney-Saint-Jean</t>
  </si>
  <si>
    <t>Introd</t>
  </si>
  <si>
    <t>Issime</t>
  </si>
  <si>
    <t>Issogne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</si>
  <si>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</si>
  <si>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</si>
  <si>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</si>
  <si>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</si>
  <si>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</si>
  <si>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</si>
  <si>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</si>
  <si>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</si>
  <si>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</si>
  <si>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</si>
  <si>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</si>
  <si>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</si>
  <si>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</si>
  <si>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</si>
  <si>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Quart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</si>
  <si>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</si>
  <si>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</si>
  <si>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</si>
  <si>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</si>
  <si>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</si>
  <si>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</si>
  <si>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</si>
  <si>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</si>
  <si>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</si>
  <si>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</si>
  <si>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</si>
  <si>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</si>
  <si>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</si>
  <si>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</si>
  <si>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</si>
  <si>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</si>
  <si>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</si>
  <si>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</si>
  <si>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</si>
  <si>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</si>
  <si>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</si>
  <si>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</si>
  <si>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</si>
  <si>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</si>
  <si>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</si>
  <si>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</si>
  <si>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</si>
  <si>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</si>
  <si>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</si>
  <si>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</si>
  <si>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</si>
  <si>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</si>
  <si>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</si>
  <si>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</si>
  <si>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</si>
  <si>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</si>
  <si>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</si>
  <si>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</si>
  <si>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</si>
  <si>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</si>
  <si>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</si>
  <si>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</si>
  <si>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</si>
  <si>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</si>
  <si>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</si>
  <si>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</si>
  <si>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Imperia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</si>
  <si>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</si>
  <si>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</si>
  <si>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</si>
  <si>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</si>
  <si>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</si>
  <si>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</si>
  <si>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</si>
  <si>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</si>
  <si>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</si>
  <si>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</si>
  <si>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</si>
  <si>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</si>
  <si>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</si>
  <si>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</si>
  <si>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</si>
  <si>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</si>
  <si>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</si>
  <si>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</si>
  <si>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</si>
  <si>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</si>
  <si>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</si>
  <si>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</si>
  <si>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</si>
  <si>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</si>
  <si>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</si>
  <si>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</si>
  <si>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</si>
  <si>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</si>
  <si>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</si>
  <si>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</si>
  <si>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</si>
  <si>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</si>
  <si>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</si>
  <si>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</si>
  <si>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</si>
  <si>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</si>
  <si>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</si>
  <si>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</si>
  <si>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</si>
  <si>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</si>
  <si>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</si>
  <si>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</si>
  <si>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</si>
  <si>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</si>
  <si>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</si>
  <si>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</si>
  <si>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</si>
  <si>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</si>
  <si>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</si>
  <si>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</si>
  <si>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</si>
  <si>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</si>
  <si>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</si>
  <si>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</si>
  <si>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</si>
  <si>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</si>
  <si>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</si>
  <si>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</si>
  <si>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</si>
  <si>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</si>
  <si>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</si>
  <si>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</si>
  <si>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</si>
  <si>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</si>
  <si>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</si>
  <si>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</si>
  <si>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</si>
  <si>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</si>
  <si>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</si>
  <si>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</si>
  <si>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</si>
  <si>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</si>
  <si>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</si>
  <si>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</si>
  <si>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</si>
  <si>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</si>
  <si>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</si>
  <si>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</si>
  <si>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</si>
  <si>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</si>
  <si>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</si>
  <si>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</si>
  <si>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</si>
  <si>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</si>
  <si>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</si>
  <si>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</si>
  <si>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</si>
  <si>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</si>
  <si>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</si>
  <si>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</si>
  <si>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Savona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</si>
  <si>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</si>
  <si>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</si>
  <si>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</si>
  <si>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</si>
  <si>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</si>
  <si>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</si>
  <si>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</si>
  <si>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</si>
  <si>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</si>
  <si>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</si>
  <si>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</si>
  <si>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</si>
  <si>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</si>
  <si>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</si>
  <si>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</si>
  <si>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</si>
  <si>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</si>
  <si>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</si>
  <si>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</si>
  <si>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</si>
  <si>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</si>
  <si>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</si>
  <si>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</si>
  <si>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</si>
  <si>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</si>
  <si>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</si>
  <si>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</si>
  <si>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</si>
  <si>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</si>
  <si>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</si>
  <si>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</si>
  <si>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</si>
  <si>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</si>
  <si>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</si>
  <si>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</si>
  <si>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</si>
  <si>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</si>
  <si>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Genova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</si>
  <si>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</si>
  <si>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</si>
  <si>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</si>
  <si>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</si>
  <si>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</si>
  <si>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</si>
  <si>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</si>
  <si>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</si>
  <si>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</si>
  <si>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</si>
  <si>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</si>
  <si>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</si>
  <si>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</si>
  <si>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</si>
  <si>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</si>
  <si>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</si>
  <si>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</si>
  <si>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</si>
  <si>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</si>
  <si>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</si>
  <si>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</si>
  <si>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</si>
  <si>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</si>
  <si>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</si>
  <si>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</si>
  <si>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</si>
  <si>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</si>
  <si>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</si>
  <si>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</si>
  <si>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</si>
  <si>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</si>
  <si>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</si>
  <si>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</si>
  <si>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</si>
  <si>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</si>
  <si>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</si>
  <si>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</si>
  <si>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</si>
  <si>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</si>
  <si>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</si>
  <si>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</si>
  <si>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</si>
  <si>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</si>
  <si>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</si>
  <si>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</si>
  <si>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</si>
  <si>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</si>
  <si>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</si>
  <si>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</si>
  <si>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</si>
  <si>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</si>
  <si>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</si>
  <si>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</si>
  <si>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</si>
  <si>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</si>
  <si>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</si>
  <si>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La Spezia</t>
  </si>
  <si>
    <t>Lerici</t>
  </si>
  <si>
    <t>Levanto</t>
  </si>
  <si>
    <t>Maissana</t>
  </si>
  <si>
    <t>Monterosso al Mare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</si>
  <si>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</si>
  <si>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</si>
  <si>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</si>
  <si>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</si>
  <si>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</si>
  <si>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</si>
  <si>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</si>
  <si>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</si>
  <si>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</si>
  <si>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</si>
  <si>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</si>
  <si>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</si>
  <si>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</si>
  <si>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</si>
  <si>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</si>
  <si>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</si>
  <si>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</si>
  <si>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</si>
  <si>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</si>
  <si>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</si>
  <si>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Bardello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</si>
  <si>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</si>
  <si>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</si>
  <si>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</si>
  <si>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</si>
  <si>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</si>
  <si>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</si>
  <si>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</si>
  <si>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</si>
  <si>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Bregano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</si>
  <si>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</si>
  <si>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</si>
  <si>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</si>
  <si>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</si>
  <si>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</si>
  <si>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</si>
  <si>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</si>
  <si>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</si>
  <si>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</si>
  <si>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</si>
  <si>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</si>
  <si>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</si>
  <si>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</si>
  <si>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</si>
  <si>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</si>
  <si>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</si>
  <si>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</si>
  <si>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</si>
  <si>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</si>
  <si>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</si>
  <si>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</si>
  <si>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</si>
  <si>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</si>
  <si>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</si>
  <si>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</si>
  <si>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</si>
  <si>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</si>
  <si>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</si>
  <si>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</si>
  <si>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</si>
  <si>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</si>
  <si>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</si>
  <si>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</si>
  <si>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</si>
  <si>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</si>
  <si>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</si>
  <si>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</si>
  <si>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</si>
  <si>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</si>
  <si>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</si>
  <si>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</si>
  <si>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</si>
  <si>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</si>
  <si>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</si>
  <si>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</si>
  <si>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</si>
  <si>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</si>
  <si>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</si>
  <si>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</si>
  <si>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</si>
  <si>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</si>
  <si>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</si>
  <si>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</si>
  <si>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</si>
  <si>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</si>
  <si>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</si>
  <si>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</si>
  <si>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</si>
  <si>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</si>
  <si>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</si>
  <si>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</si>
  <si>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</si>
  <si>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</si>
  <si>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</si>
  <si>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</si>
  <si>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</si>
  <si>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</si>
  <si>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</si>
  <si>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</si>
  <si>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</si>
  <si>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</si>
  <si>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</si>
  <si>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</si>
  <si>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Malgesso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</si>
  <si>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</si>
  <si>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</si>
  <si>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</si>
  <si>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</si>
  <si>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</si>
  <si>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</si>
  <si>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</si>
  <si>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</si>
  <si>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</si>
  <si>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</si>
  <si>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</si>
  <si>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</si>
  <si>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</si>
  <si>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</si>
  <si>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</si>
  <si>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</si>
  <si>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</si>
  <si>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</si>
  <si>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</si>
  <si>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</si>
  <si>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</si>
  <si>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</si>
  <si>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</si>
  <si>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</si>
  <si>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</si>
  <si>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</si>
  <si>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</si>
  <si>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</si>
  <si>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</si>
  <si>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</si>
  <si>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</si>
  <si>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</si>
  <si>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</si>
  <si>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</si>
  <si>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</si>
  <si>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Varese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</si>
  <si>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</si>
  <si>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</si>
  <si>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</si>
  <si>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</si>
  <si>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</si>
  <si>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</si>
  <si>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</si>
  <si>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</si>
  <si>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</si>
  <si>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</si>
  <si>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</si>
  <si>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</si>
  <si>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</si>
  <si>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</si>
  <si>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</si>
  <si>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</si>
  <si>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</si>
  <si>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</si>
  <si>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Bellagio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</si>
  <si>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</si>
  <si>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</si>
  <si>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</si>
  <si>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</si>
  <si>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</si>
  <si>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</si>
  <si>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</si>
  <si>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</si>
  <si>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</si>
  <si>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</si>
  <si>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</si>
  <si>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</si>
  <si>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</si>
  <si>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</si>
  <si>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</si>
  <si>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</si>
  <si>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</si>
  <si>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</si>
  <si>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</si>
  <si>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</si>
  <si>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</si>
  <si>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</si>
  <si>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</si>
  <si>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</si>
  <si>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</si>
  <si>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</si>
  <si>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</si>
  <si>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</si>
  <si>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</si>
  <si>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</si>
  <si>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</si>
  <si>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</si>
  <si>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</si>
  <si>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</si>
  <si>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</si>
  <si>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Como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</si>
  <si>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</si>
  <si>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</si>
  <si>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</si>
  <si>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</si>
  <si>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</si>
  <si>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</si>
  <si>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</si>
  <si>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</si>
  <si>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</si>
  <si>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</si>
  <si>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</si>
  <si>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</si>
  <si>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</si>
  <si>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</si>
  <si>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</si>
  <si>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</si>
  <si>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</si>
  <si>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</si>
  <si>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</si>
  <si>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</si>
  <si>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</si>
  <si>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</si>
  <si>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</si>
  <si>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</si>
  <si>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</si>
  <si>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</si>
  <si>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</si>
  <si>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</si>
  <si>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</si>
  <si>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</si>
  <si>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</si>
  <si>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</si>
  <si>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</si>
  <si>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</si>
  <si>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</si>
  <si>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</si>
  <si>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</si>
  <si>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</si>
  <si>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</si>
  <si>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</si>
  <si>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</si>
  <si>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</si>
  <si>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</si>
  <si>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</si>
  <si>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</si>
  <si>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</si>
  <si>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</si>
  <si>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</si>
  <si>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</si>
  <si>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</si>
  <si>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</si>
  <si>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</si>
  <si>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</si>
  <si>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</si>
  <si>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</si>
  <si>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</si>
  <si>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</si>
  <si>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</si>
  <si>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</si>
  <si>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</si>
  <si>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</si>
  <si>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</si>
  <si>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</si>
  <si>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</si>
  <si>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</si>
  <si>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</si>
  <si>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Ronago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</si>
  <si>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</si>
  <si>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</si>
  <si>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</si>
  <si>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</si>
  <si>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</si>
  <si>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</si>
  <si>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</si>
  <si>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</si>
  <si>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</si>
  <si>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</si>
  <si>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</si>
  <si>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</si>
  <si>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</si>
  <si>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</si>
  <si>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</si>
  <si>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Uggiate-Trevano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</si>
  <si>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</si>
  <si>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</si>
  <si>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</si>
  <si>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</si>
  <si>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</si>
  <si>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</si>
  <si>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</si>
  <si>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</si>
  <si>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</si>
  <si>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</si>
  <si>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</si>
  <si>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</si>
  <si>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</si>
  <si>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</si>
  <si>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</si>
  <si>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</si>
  <si>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</si>
  <si>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</si>
  <si>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</si>
  <si>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</si>
  <si>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</si>
  <si>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</si>
  <si>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</si>
  <si>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</si>
  <si>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</si>
  <si>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</si>
  <si>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</si>
  <si>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</si>
  <si>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</si>
  <si>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</si>
  <si>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</si>
  <si>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</si>
  <si>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</si>
  <si>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</si>
  <si>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</si>
  <si>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</si>
  <si>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</si>
  <si>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</si>
  <si>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</si>
  <si>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</si>
  <si>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</si>
  <si>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</si>
  <si>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</si>
  <si>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</si>
  <si>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</si>
  <si>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</si>
  <si>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</si>
  <si>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</si>
  <si>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</si>
  <si>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</si>
  <si>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</si>
  <si>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</si>
  <si>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</si>
  <si>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</si>
  <si>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</si>
  <si>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</si>
  <si>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</si>
  <si>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</si>
  <si>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</si>
  <si>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</si>
  <si>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</si>
  <si>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</si>
  <si>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</si>
  <si>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</si>
  <si>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</si>
  <si>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</si>
  <si>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</si>
  <si>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</si>
  <si>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</si>
  <si>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</si>
  <si>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Sondrio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</si>
  <si>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</si>
  <si>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</si>
  <si>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</si>
  <si>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</si>
  <si>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</si>
  <si>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</si>
  <si>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</si>
  <si>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</si>
  <si>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</si>
  <si>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</si>
  <si>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</si>
  <si>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</si>
  <si>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</si>
  <si>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</si>
  <si>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</si>
  <si>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</si>
  <si>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</si>
  <si>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</si>
  <si>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</si>
  <si>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</si>
  <si>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</si>
  <si>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</si>
  <si>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</si>
  <si>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</si>
  <si>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</si>
  <si>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</si>
  <si>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</si>
  <si>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</si>
  <si>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</si>
  <si>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</si>
  <si>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</si>
  <si>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</si>
  <si>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</si>
  <si>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</si>
  <si>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</si>
  <si>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</si>
  <si>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</si>
  <si>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</si>
  <si>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</si>
  <si>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</si>
  <si>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</si>
  <si>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</si>
  <si>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</si>
  <si>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</si>
  <si>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</si>
  <si>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</si>
  <si>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</si>
  <si>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</si>
  <si>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</si>
  <si>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</si>
  <si>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</si>
  <si>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</si>
  <si>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</si>
  <si>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</si>
  <si>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</si>
  <si>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</si>
  <si>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</si>
  <si>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</si>
  <si>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</si>
  <si>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</si>
  <si>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</si>
  <si>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</si>
  <si>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</si>
  <si>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</si>
  <si>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</si>
  <si>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</si>
  <si>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</si>
  <si>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</si>
  <si>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</si>
  <si>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</si>
  <si>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</si>
  <si>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</si>
  <si>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</si>
  <si>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</si>
  <si>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</si>
  <si>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</si>
  <si>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</si>
  <si>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</si>
  <si>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</si>
  <si>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</si>
  <si>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</si>
  <si>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</si>
  <si>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</si>
  <si>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</si>
  <si>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</si>
  <si>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</si>
  <si>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</si>
  <si>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</si>
  <si>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Milano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</si>
  <si>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</si>
  <si>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</si>
  <si>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</si>
  <si>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</si>
  <si>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</si>
  <si>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</si>
  <si>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</si>
  <si>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</si>
  <si>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</si>
  <si>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</si>
  <si>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</si>
  <si>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</si>
  <si>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</si>
  <si>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</si>
  <si>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</si>
  <si>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</si>
  <si>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</si>
  <si>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</si>
  <si>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</si>
  <si>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</si>
  <si>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</si>
  <si>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</si>
  <si>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</si>
  <si>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</si>
  <si>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</si>
  <si>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</si>
  <si>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</si>
  <si>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</si>
  <si>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</si>
  <si>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</si>
  <si>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</si>
  <si>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</si>
  <si>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</si>
  <si>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</si>
  <si>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</si>
  <si>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</si>
  <si>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</si>
  <si>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</si>
  <si>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</si>
  <si>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</si>
  <si>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</si>
  <si>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</si>
  <si>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</si>
  <si>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</si>
  <si>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</si>
  <si>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</si>
  <si>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</si>
  <si>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</si>
  <si>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</si>
  <si>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</si>
  <si>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</si>
  <si>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</si>
  <si>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</si>
  <si>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</si>
  <si>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</si>
  <si>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</si>
  <si>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</si>
  <si>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</si>
  <si>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</si>
  <si>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</si>
  <si>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</si>
  <si>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</si>
  <si>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</si>
  <si>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</si>
  <si>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</si>
  <si>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</si>
  <si>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</si>
  <si>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</si>
  <si>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</si>
  <si>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</si>
  <si>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</si>
  <si>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</si>
  <si>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</si>
  <si>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</si>
  <si>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</si>
  <si>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</si>
  <si>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</si>
  <si>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</si>
  <si>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</si>
  <si>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</si>
  <si>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</si>
  <si>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</si>
  <si>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</si>
  <si>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Bergamo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</si>
  <si>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</si>
  <si>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</si>
  <si>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</si>
  <si>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</si>
  <si>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</si>
  <si>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</si>
  <si>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</si>
  <si>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</si>
  <si>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</si>
  <si>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</si>
  <si>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</si>
  <si>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</si>
  <si>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</si>
  <si>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</si>
  <si>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</si>
  <si>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</si>
  <si>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</si>
  <si>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</si>
  <si>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</si>
  <si>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</si>
  <si>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</si>
  <si>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</si>
  <si>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</si>
  <si>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</si>
  <si>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</si>
  <si>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</si>
  <si>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</si>
  <si>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</si>
  <si>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</si>
  <si>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</si>
  <si>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</si>
  <si>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</si>
  <si>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</si>
  <si>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</si>
  <si>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</si>
  <si>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</si>
  <si>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</si>
  <si>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</si>
  <si>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</si>
  <si>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</si>
  <si>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</si>
  <si>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</si>
  <si>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</si>
  <si>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</si>
  <si>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</si>
  <si>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</si>
  <si>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</si>
  <si>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</si>
  <si>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</si>
  <si>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</si>
  <si>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</si>
  <si>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</si>
  <si>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</si>
  <si>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</si>
  <si>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</si>
  <si>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</si>
  <si>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</si>
  <si>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</si>
  <si>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</si>
  <si>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</si>
  <si>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</si>
  <si>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</si>
  <si>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</si>
  <si>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</si>
  <si>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</si>
  <si>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</si>
  <si>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</si>
  <si>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</si>
  <si>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</si>
  <si>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</si>
  <si>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</si>
  <si>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</si>
  <si>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</si>
  <si>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</si>
  <si>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</si>
  <si>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</si>
  <si>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</si>
  <si>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</si>
  <si>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</si>
  <si>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</si>
  <si>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</si>
  <si>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</si>
  <si>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</si>
  <si>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</si>
  <si>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</si>
  <si>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</si>
  <si>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</si>
  <si>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</si>
  <si>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</si>
  <si>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</si>
  <si>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</si>
  <si>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</si>
  <si>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</si>
  <si>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</si>
  <si>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</si>
  <si>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</si>
  <si>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</si>
  <si>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</si>
  <si>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</si>
  <si>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</si>
  <si>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</si>
  <si>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</si>
  <si>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</si>
  <si>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</si>
  <si>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</si>
  <si>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</si>
  <si>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</si>
  <si>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</si>
  <si>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</si>
  <si>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</si>
  <si>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</si>
  <si>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</si>
  <si>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</si>
  <si>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</si>
  <si>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</si>
  <si>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</si>
  <si>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</si>
  <si>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</si>
  <si>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</si>
  <si>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</si>
  <si>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</si>
  <si>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</si>
  <si>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</si>
  <si>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</si>
  <si>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</si>
  <si>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</si>
  <si>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</si>
  <si>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</si>
  <si>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</si>
  <si>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</si>
  <si>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</si>
  <si>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</si>
  <si>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</si>
  <si>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</si>
  <si>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</si>
  <si>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</si>
  <si>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</si>
  <si>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</si>
  <si>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</si>
  <si>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</si>
  <si>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</si>
  <si>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</si>
  <si>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</si>
  <si>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</si>
  <si>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</si>
  <si>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</si>
  <si>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</si>
  <si>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</si>
  <si>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</si>
  <si>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</si>
  <si>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</si>
  <si>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</si>
  <si>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</si>
  <si>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</si>
  <si>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</si>
  <si>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</si>
  <si>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</si>
  <si>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</si>
  <si>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</si>
  <si>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</si>
  <si>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Sant'Omobono Terme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</si>
  <si>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</si>
  <si>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</si>
  <si>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</si>
  <si>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</si>
  <si>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</si>
  <si>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</si>
  <si>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</si>
  <si>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</si>
  <si>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</si>
  <si>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</si>
  <si>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</si>
  <si>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</si>
  <si>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</si>
  <si>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</si>
  <si>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</si>
  <si>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</si>
  <si>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</si>
  <si>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</si>
  <si>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</si>
  <si>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</si>
  <si>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</si>
  <si>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</si>
  <si>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</si>
  <si>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</si>
  <si>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</si>
  <si>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</si>
  <si>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</si>
  <si>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</si>
  <si>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</si>
  <si>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</si>
  <si>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</si>
  <si>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</si>
  <si>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</si>
  <si>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</si>
  <si>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</si>
  <si>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</si>
  <si>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</si>
  <si>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</si>
  <si>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</si>
  <si>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</si>
  <si>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</si>
  <si>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</si>
  <si>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</si>
  <si>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</si>
  <si>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</si>
  <si>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</si>
  <si>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</si>
  <si>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</si>
  <si>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</si>
  <si>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</si>
  <si>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</si>
  <si>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</si>
  <si>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</si>
  <si>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</si>
  <si>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</si>
  <si>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</si>
  <si>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</si>
  <si>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</si>
  <si>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</si>
  <si>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</si>
  <si>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</si>
  <si>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</si>
  <si>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</si>
  <si>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</si>
  <si>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</si>
  <si>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</si>
  <si>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</si>
  <si>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</si>
  <si>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</si>
  <si>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</si>
  <si>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</si>
  <si>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</si>
  <si>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</si>
  <si>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</si>
  <si>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</si>
  <si>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</si>
  <si>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</si>
  <si>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</si>
  <si>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</si>
  <si>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</si>
  <si>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</si>
  <si>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</si>
  <si>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</si>
  <si>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</si>
  <si>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Brescia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</si>
  <si>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</si>
  <si>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</si>
  <si>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</si>
  <si>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</si>
  <si>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</si>
  <si>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</si>
  <si>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</si>
  <si>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</si>
  <si>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</si>
  <si>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</si>
  <si>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</si>
  <si>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</si>
  <si>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</si>
  <si>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</si>
  <si>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</si>
  <si>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</si>
  <si>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</si>
  <si>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</si>
  <si>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</si>
  <si>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</si>
  <si>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</si>
  <si>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</si>
  <si>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</si>
  <si>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</si>
  <si>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</si>
  <si>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</si>
  <si>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</si>
  <si>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</si>
  <si>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</si>
  <si>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</si>
  <si>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</si>
  <si>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</si>
  <si>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</si>
  <si>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</si>
  <si>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</si>
  <si>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</si>
  <si>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</si>
  <si>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</si>
  <si>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</si>
  <si>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</si>
  <si>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</si>
  <si>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</si>
  <si>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</si>
  <si>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</si>
  <si>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</si>
  <si>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</si>
  <si>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</si>
  <si>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</si>
  <si>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</si>
  <si>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</si>
  <si>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</si>
  <si>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</si>
  <si>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</si>
  <si>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</si>
  <si>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</si>
  <si>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</si>
  <si>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</si>
  <si>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</si>
  <si>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</si>
  <si>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</si>
  <si>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</si>
  <si>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</si>
  <si>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</si>
  <si>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</si>
  <si>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</si>
  <si>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</si>
  <si>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</si>
  <si>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</si>
  <si>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</si>
  <si>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</si>
  <si>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</si>
  <si>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</si>
  <si>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</si>
  <si>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</si>
  <si>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</si>
  <si>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</si>
  <si>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</si>
  <si>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</si>
  <si>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</si>
  <si>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</si>
  <si>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</si>
  <si>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</si>
  <si>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</si>
  <si>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</si>
  <si>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</si>
  <si>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</si>
  <si>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</si>
  <si>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</si>
  <si>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</si>
  <si>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</si>
  <si>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</si>
  <si>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</si>
  <si>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</si>
  <si>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</si>
  <si>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</si>
  <si>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</si>
  <si>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</si>
  <si>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</si>
  <si>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</si>
  <si>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</si>
  <si>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</si>
  <si>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</si>
  <si>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</si>
  <si>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</si>
  <si>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</si>
  <si>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</si>
  <si>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</si>
  <si>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</si>
  <si>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</si>
  <si>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</si>
  <si>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</si>
  <si>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</si>
  <si>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</si>
  <si>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</si>
  <si>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</si>
  <si>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</si>
  <si>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</si>
  <si>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</si>
  <si>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</si>
  <si>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</si>
  <si>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</si>
  <si>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</si>
  <si>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</si>
  <si>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</si>
  <si>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</si>
  <si>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</si>
  <si>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Quinzano d'Oglio</t>
  </si>
  <si>
    <t>Remedello</t>
  </si>
  <si>
    <t>Rezzato</t>
  </si>
  <si>
    <t>Roccafranca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</si>
  <si>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</si>
  <si>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</si>
  <si>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</si>
  <si>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</si>
  <si>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</si>
  <si>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</si>
  <si>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</si>
  <si>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</si>
  <si>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</si>
  <si>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</si>
  <si>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</si>
  <si>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</si>
  <si>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</si>
  <si>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</si>
  <si>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</si>
  <si>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</si>
  <si>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</si>
  <si>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</si>
  <si>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</si>
  <si>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</si>
  <si>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</si>
  <si>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</si>
  <si>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</si>
  <si>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</si>
  <si>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</si>
  <si>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</si>
  <si>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</si>
  <si>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</si>
  <si>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</si>
  <si>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</si>
  <si>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</si>
  <si>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</si>
  <si>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</si>
  <si>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</si>
  <si>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</si>
  <si>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</si>
  <si>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</si>
  <si>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</si>
  <si>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</si>
  <si>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</si>
  <si>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</si>
  <si>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</si>
  <si>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Alagna</t>
  </si>
  <si>
    <t>Albaredo Arnaboldi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</si>
  <si>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</si>
  <si>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</si>
  <si>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</si>
  <si>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</si>
  <si>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</si>
  <si>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</si>
  <si>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</si>
  <si>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</si>
  <si>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</si>
  <si>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</si>
  <si>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</si>
  <si>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</si>
  <si>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</si>
  <si>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</si>
  <si>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</si>
  <si>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</si>
  <si>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</si>
  <si>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</si>
  <si>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</si>
  <si>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</si>
  <si>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</si>
  <si>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</si>
  <si>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</si>
  <si>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</si>
  <si>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</si>
  <si>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</si>
  <si>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</si>
  <si>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</si>
  <si>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</si>
  <si>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</si>
  <si>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</si>
  <si>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</si>
  <si>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</si>
  <si>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</si>
  <si>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</si>
  <si>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</si>
  <si>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</si>
  <si>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</si>
  <si>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</si>
  <si>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</si>
  <si>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</si>
  <si>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</si>
  <si>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</si>
  <si>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</si>
  <si>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</si>
  <si>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</si>
  <si>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</si>
  <si>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</si>
  <si>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</si>
  <si>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</si>
  <si>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</si>
  <si>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</si>
  <si>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</si>
  <si>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</si>
  <si>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</si>
  <si>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</si>
  <si>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</si>
  <si>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</si>
  <si>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</si>
  <si>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</si>
  <si>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</si>
  <si>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</si>
  <si>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</si>
  <si>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</si>
  <si>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</si>
  <si>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</si>
  <si>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</si>
  <si>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</si>
  <si>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</si>
  <si>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</si>
  <si>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</si>
  <si>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</si>
  <si>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</si>
  <si>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</si>
  <si>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</si>
  <si>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</si>
  <si>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</si>
  <si>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</si>
  <si>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</si>
  <si>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</si>
  <si>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</si>
  <si>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</si>
  <si>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</si>
  <si>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</si>
  <si>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</si>
  <si>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</si>
  <si>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</si>
  <si>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</si>
  <si>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</si>
  <si>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</si>
  <si>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</si>
  <si>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</si>
  <si>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</si>
  <si>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</si>
  <si>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</si>
  <si>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</si>
  <si>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</si>
  <si>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</si>
  <si>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</si>
  <si>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</si>
  <si>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</si>
  <si>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Pavia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</si>
  <si>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</si>
  <si>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</si>
  <si>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</si>
  <si>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</si>
  <si>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</si>
  <si>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</si>
  <si>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</si>
  <si>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</si>
  <si>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</si>
  <si>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</si>
  <si>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</si>
  <si>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</si>
  <si>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</si>
  <si>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</si>
  <si>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</si>
  <si>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</si>
  <si>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</si>
  <si>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</si>
  <si>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</si>
  <si>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</si>
  <si>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</si>
  <si>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</si>
  <si>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</si>
  <si>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</si>
  <si>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</si>
  <si>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</si>
  <si>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</si>
  <si>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</si>
  <si>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</si>
  <si>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</si>
  <si>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</si>
  <si>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</si>
  <si>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</si>
  <si>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</si>
  <si>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</si>
  <si>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</si>
  <si>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</si>
  <si>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</si>
  <si>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</si>
  <si>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</si>
  <si>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</si>
  <si>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</si>
  <si>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</si>
  <si>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</si>
  <si>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</si>
  <si>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</si>
  <si>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</si>
  <si>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</si>
  <si>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</si>
  <si>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</si>
  <si>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</si>
  <si>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</si>
  <si>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</si>
  <si>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</si>
  <si>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</si>
  <si>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</si>
  <si>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</si>
  <si>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Valverde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</si>
  <si>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</si>
  <si>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</si>
  <si>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</si>
  <si>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</si>
  <si>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</si>
  <si>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</si>
  <si>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</si>
  <si>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</si>
  <si>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</si>
  <si>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</si>
  <si>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</si>
  <si>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</si>
  <si>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</si>
  <si>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</si>
  <si>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</si>
  <si>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</si>
  <si>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</si>
  <si>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</si>
  <si>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</si>
  <si>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</si>
  <si>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</si>
  <si>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</si>
  <si>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</si>
  <si>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</si>
  <si>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</si>
  <si>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</si>
  <si>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</si>
  <si>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</si>
  <si>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</si>
  <si>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</si>
  <si>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</si>
  <si>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</si>
  <si>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</si>
  <si>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</si>
  <si>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</si>
  <si>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</si>
  <si>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</si>
  <si>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</si>
  <si>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</si>
  <si>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</si>
  <si>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</si>
  <si>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</si>
  <si>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</si>
  <si>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</si>
  <si>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</si>
  <si>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</si>
  <si>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</si>
  <si>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</si>
  <si>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</si>
  <si>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</si>
  <si>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</si>
  <si>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</si>
  <si>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</si>
  <si>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</si>
  <si>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Cremona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</si>
  <si>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</si>
  <si>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</si>
  <si>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</si>
  <si>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</si>
  <si>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</si>
  <si>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</si>
  <si>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</si>
  <si>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</si>
  <si>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</si>
  <si>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</si>
  <si>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</si>
  <si>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</si>
  <si>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</si>
  <si>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</si>
  <si>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</si>
  <si>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</si>
  <si>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</si>
  <si>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</si>
  <si>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</si>
  <si>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</si>
  <si>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</si>
  <si>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</si>
  <si>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</si>
  <si>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</si>
  <si>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</si>
  <si>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</si>
  <si>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</si>
  <si>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</si>
  <si>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</si>
  <si>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</si>
  <si>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</si>
  <si>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</si>
  <si>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</si>
  <si>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</si>
  <si>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</si>
  <si>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</si>
  <si>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</si>
  <si>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</si>
  <si>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</si>
  <si>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</si>
  <si>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</si>
  <si>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</si>
  <si>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</si>
  <si>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</si>
  <si>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</si>
  <si>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</si>
  <si>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</si>
  <si>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</si>
  <si>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</si>
  <si>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</si>
  <si>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</si>
  <si>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</si>
  <si>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</si>
  <si>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</si>
  <si>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</si>
  <si>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</si>
  <si>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</si>
  <si>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</si>
  <si>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</si>
  <si>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</si>
  <si>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</si>
  <si>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</si>
  <si>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</si>
  <si>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</si>
  <si>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</si>
  <si>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</si>
  <si>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</si>
  <si>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</si>
  <si>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</si>
  <si>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</si>
  <si>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</si>
  <si>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</si>
  <si>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</si>
  <si>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</si>
  <si>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</si>
  <si>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</si>
  <si>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</si>
  <si>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</si>
  <si>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</si>
  <si>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</si>
  <si>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</si>
  <si>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</si>
  <si>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</si>
  <si>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</si>
  <si>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</si>
  <si>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</si>
  <si>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</si>
  <si>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</si>
  <si>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</si>
  <si>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</si>
  <si>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</si>
  <si>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</si>
  <si>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</si>
  <si>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</si>
  <si>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</si>
  <si>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</si>
  <si>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</si>
  <si>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</si>
  <si>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</si>
  <si>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</si>
  <si>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</si>
  <si>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Mantova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</si>
  <si>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</si>
  <si>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</si>
  <si>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</si>
  <si>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</si>
  <si>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</si>
  <si>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</si>
  <si>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</si>
  <si>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</si>
  <si>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</si>
  <si>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</si>
  <si>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</si>
  <si>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</si>
  <si>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</si>
  <si>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</si>
  <si>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</si>
  <si>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</si>
  <si>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</si>
  <si>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</si>
  <si>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</si>
  <si>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</si>
  <si>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</si>
  <si>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</si>
  <si>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</si>
  <si>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</si>
  <si>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Giovanni del Dosso</t>
  </si>
  <si>
    <t>San Martino dall'Argine</t>
  </si>
  <si>
    <t>Schivenoglia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</si>
  <si>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</si>
  <si>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</si>
  <si>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</si>
  <si>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</si>
  <si>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</si>
  <si>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</si>
  <si>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</si>
  <si>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</si>
  <si>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</si>
  <si>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</si>
  <si>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</si>
  <si>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</si>
  <si>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</si>
  <si>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</si>
  <si>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</si>
  <si>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</si>
  <si>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</si>
  <si>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</si>
  <si>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</si>
  <si>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</si>
  <si>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</si>
  <si>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</si>
  <si>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</si>
  <si>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Calceranica al Lago</t>
  </si>
  <si>
    <t>Caldes</t>
  </si>
  <si>
    <t>Caldonazzo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</si>
  <si>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</si>
  <si>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</si>
  <si>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</si>
  <si>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</si>
  <si>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</si>
  <si>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</si>
  <si>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</si>
  <si>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</si>
  <si>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</si>
  <si>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</si>
  <si>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</si>
  <si>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</si>
  <si>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</si>
  <si>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</si>
  <si>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</si>
  <si>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</si>
  <si>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</si>
  <si>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</si>
  <si>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</si>
  <si>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</si>
  <si>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</si>
  <si>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</si>
  <si>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</si>
  <si>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</si>
  <si>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</si>
  <si>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</si>
  <si>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</si>
  <si>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</si>
  <si>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</si>
  <si>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</si>
  <si>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</si>
  <si>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</si>
  <si>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</si>
  <si>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</si>
  <si>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</si>
  <si>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</si>
  <si>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</si>
  <si>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</si>
  <si>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</si>
  <si>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</si>
  <si>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</si>
  <si>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</si>
  <si>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</si>
  <si>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</si>
  <si>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</si>
  <si>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</si>
  <si>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</si>
  <si>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</si>
  <si>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</si>
  <si>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</si>
  <si>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</si>
  <si>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</si>
  <si>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</si>
  <si>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</si>
  <si>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</si>
  <si>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</si>
  <si>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</si>
  <si>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</si>
  <si>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</si>
  <si>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</si>
  <si>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</si>
  <si>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</si>
  <si>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</si>
  <si>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</si>
  <si>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</si>
  <si>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</si>
  <si>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</si>
  <si>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</si>
  <si>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</si>
  <si>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</si>
  <si>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</si>
  <si>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</si>
  <si>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</si>
  <si>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</si>
  <si>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</si>
  <si>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</si>
  <si>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</si>
  <si>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</si>
  <si>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</si>
  <si>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</si>
  <si>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</si>
  <si>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</si>
  <si>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</si>
  <si>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</si>
  <si>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</si>
  <si>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</si>
  <si>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</si>
  <si>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</si>
  <si>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</si>
  <si>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</si>
  <si>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</si>
  <si>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</si>
  <si>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</si>
  <si>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</si>
  <si>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</si>
  <si>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</si>
  <si>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</si>
  <si>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</si>
  <si>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</si>
  <si>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</si>
  <si>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</si>
  <si>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</si>
  <si>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</si>
  <si>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</si>
  <si>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</si>
  <si>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</si>
  <si>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Trento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</si>
  <si>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</si>
  <si>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</si>
  <si>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</si>
  <si>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</si>
  <si>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</si>
  <si>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</si>
  <si>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</si>
  <si>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</si>
  <si>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</si>
  <si>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</si>
  <si>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</si>
  <si>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</si>
  <si>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</si>
  <si>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</si>
  <si>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</si>
  <si>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</si>
  <si>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</si>
  <si>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</si>
  <si>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</si>
  <si>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</si>
  <si>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</si>
  <si>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</si>
  <si>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</si>
  <si>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</si>
  <si>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</si>
  <si>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</si>
  <si>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</si>
  <si>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</si>
  <si>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</si>
  <si>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</si>
  <si>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</si>
  <si>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</si>
  <si>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</si>
  <si>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</si>
  <si>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</si>
  <si>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</si>
  <si>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</si>
  <si>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</si>
  <si>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</si>
  <si>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</si>
  <si>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</si>
  <si>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</si>
  <si>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</si>
  <si>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</si>
  <si>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</si>
  <si>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</si>
  <si>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</si>
  <si>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</si>
  <si>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</si>
  <si>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</si>
  <si>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</si>
  <si>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</si>
  <si>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</si>
  <si>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</si>
  <si>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</si>
  <si>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</si>
  <si>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</si>
  <si>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</si>
  <si>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</si>
  <si>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</si>
  <si>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</si>
  <si>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</si>
  <si>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</si>
  <si>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</si>
  <si>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</si>
  <si>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</si>
  <si>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</si>
  <si>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</si>
  <si>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</si>
  <si>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</si>
  <si>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</si>
  <si>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</si>
  <si>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</si>
  <si>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</si>
  <si>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</si>
  <si>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</si>
  <si>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</si>
  <si>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</si>
  <si>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</si>
  <si>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</si>
  <si>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</si>
  <si>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</si>
  <si>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</si>
  <si>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</si>
  <si>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</si>
  <si>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</si>
  <si>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</si>
  <si>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</si>
  <si>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</si>
  <si>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</si>
  <si>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</si>
  <si>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</si>
  <si>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</si>
  <si>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</si>
  <si>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</si>
  <si>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</si>
  <si>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Verona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</si>
  <si>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</si>
  <si>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</si>
  <si>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</si>
  <si>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</si>
  <si>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</si>
  <si>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</si>
  <si>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</si>
  <si>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</si>
  <si>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</si>
  <si>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</si>
  <si>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</si>
  <si>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</si>
  <si>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</si>
  <si>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</si>
  <si>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</si>
  <si>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</si>
  <si>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</si>
  <si>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</si>
  <si>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</si>
  <si>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</si>
  <si>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</si>
  <si>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</si>
  <si>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</si>
  <si>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</si>
  <si>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</si>
  <si>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</si>
  <si>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</si>
  <si>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</si>
  <si>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</si>
  <si>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</si>
  <si>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</si>
  <si>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</si>
  <si>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</si>
  <si>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</si>
  <si>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</si>
  <si>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</si>
  <si>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</si>
  <si>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</si>
  <si>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</si>
  <si>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</si>
  <si>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</si>
  <si>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</si>
  <si>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</si>
  <si>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</si>
  <si>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</si>
  <si>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</si>
  <si>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Gambugliano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</si>
  <si>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</si>
  <si>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</si>
  <si>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</si>
  <si>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</si>
  <si>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</si>
  <si>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</si>
  <si>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</si>
  <si>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</si>
  <si>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</si>
  <si>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</si>
  <si>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</si>
  <si>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</si>
  <si>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</si>
  <si>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</si>
  <si>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</si>
  <si>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</si>
  <si>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</si>
  <si>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</si>
  <si>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</si>
  <si>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</si>
  <si>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</si>
  <si>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</si>
  <si>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</si>
  <si>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</si>
  <si>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</si>
  <si>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</si>
  <si>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</si>
  <si>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</si>
  <si>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</si>
  <si>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</si>
  <si>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</si>
  <si>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</si>
  <si>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</si>
  <si>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</si>
  <si>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</si>
  <si>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</si>
  <si>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</si>
  <si>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</si>
  <si>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</si>
  <si>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</si>
  <si>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</si>
  <si>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</si>
  <si>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</si>
  <si>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</si>
  <si>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</si>
  <si>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</si>
  <si>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</si>
  <si>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</si>
  <si>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</si>
  <si>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</si>
  <si>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</si>
  <si>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Sovizzo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</si>
  <si>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</si>
  <si>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</si>
  <si>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</si>
  <si>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</si>
  <si>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</si>
  <si>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</si>
  <si>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</si>
  <si>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</si>
  <si>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</si>
  <si>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</si>
  <si>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Vicenza</t>
  </si>
  <si>
    <t>Villaga</t>
  </si>
  <si>
    <t>Villaverla</t>
  </si>
  <si>
    <t>Zanè</t>
  </si>
  <si>
    <t>Zermeghedo</t>
  </si>
  <si>
    <t>Zovencedo</t>
  </si>
  <si>
    <t>Zugliano</t>
  </si>
  <si>
    <t>Agordo</t>
  </si>
  <si>
    <t>Alano di Piave</t>
  </si>
  <si>
    <t>Alleghe</t>
  </si>
  <si>
    <t>Arsiè</t>
  </si>
  <si>
    <t>Auronzo di Cadore</t>
  </si>
  <si>
    <t>Belluno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</si>
  <si>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</si>
  <si>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</si>
  <si>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</si>
  <si>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</si>
  <si>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</si>
  <si>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</si>
  <si>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</si>
  <si>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</si>
  <si>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</si>
  <si>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</si>
  <si>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</si>
  <si>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</si>
  <si>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</si>
  <si>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</si>
  <si>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</si>
  <si>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</si>
  <si>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</si>
  <si>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</si>
  <si>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</si>
  <si>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</si>
  <si>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Longarone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</si>
  <si>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</si>
  <si>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</si>
  <si>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</si>
  <si>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</si>
  <si>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</si>
  <si>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</si>
  <si>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</si>
  <si>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</si>
  <si>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</si>
  <si>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</si>
  <si>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</si>
  <si>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</si>
  <si>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</si>
  <si>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</si>
  <si>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</si>
  <si>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</si>
  <si>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Sappada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</si>
  <si>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</si>
  <si>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</si>
  <si>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</si>
  <si>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</si>
  <si>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</si>
  <si>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</si>
  <si>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</si>
  <si>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</si>
  <si>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</si>
  <si>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</si>
  <si>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</si>
  <si>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</si>
  <si>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</si>
  <si>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</si>
  <si>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</si>
  <si>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</si>
  <si>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</si>
  <si>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</si>
  <si>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</si>
  <si>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</si>
  <si>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</si>
  <si>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</si>
  <si>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</si>
  <si>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</si>
  <si>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</si>
  <si>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</si>
  <si>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</si>
  <si>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</si>
  <si>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</si>
  <si>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</si>
  <si>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</si>
  <si>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</si>
  <si>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</si>
  <si>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</si>
  <si>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</si>
  <si>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</si>
  <si>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</si>
  <si>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</si>
  <si>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</si>
  <si>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</si>
  <si>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</si>
  <si>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</si>
  <si>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</si>
  <si>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</si>
  <si>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</si>
  <si>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</si>
  <si>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</si>
  <si>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</si>
  <si>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</si>
  <si>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</si>
  <si>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</si>
  <si>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</si>
  <si>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</si>
  <si>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</si>
  <si>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</si>
  <si>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</si>
  <si>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</si>
  <si>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</si>
  <si>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</si>
  <si>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</si>
  <si>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</si>
  <si>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</si>
  <si>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</si>
  <si>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</si>
  <si>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</si>
  <si>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</si>
  <si>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</si>
  <si>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</si>
  <si>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</si>
  <si>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</si>
  <si>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</si>
  <si>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</si>
  <si>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</si>
  <si>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</si>
  <si>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</si>
  <si>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</si>
  <si>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</si>
  <si>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</si>
  <si>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</si>
  <si>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</si>
  <si>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</si>
  <si>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</si>
  <si>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</si>
  <si>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</si>
  <si>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</si>
  <si>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</si>
  <si>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</si>
  <si>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</si>
  <si>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</si>
  <si>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</si>
  <si>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</si>
  <si>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</si>
  <si>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</si>
  <si>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</si>
  <si>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</si>
  <si>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</si>
  <si>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</si>
  <si>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Treviso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</si>
  <si>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</si>
  <si>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</si>
  <si>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</si>
  <si>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</si>
  <si>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</si>
  <si>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</si>
  <si>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</si>
  <si>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</si>
  <si>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</si>
  <si>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</si>
  <si>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</si>
  <si>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</si>
  <si>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</si>
  <si>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</si>
  <si>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</si>
  <si>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</si>
  <si>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</si>
  <si>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</si>
  <si>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</si>
  <si>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</si>
  <si>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</si>
  <si>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</si>
  <si>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</si>
  <si>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</si>
  <si>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</si>
  <si>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</si>
  <si>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</si>
  <si>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</si>
  <si>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</si>
  <si>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</si>
  <si>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</si>
  <si>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</si>
  <si>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</si>
  <si>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</si>
  <si>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</si>
  <si>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</si>
  <si>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</si>
  <si>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</si>
  <si>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</si>
  <si>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</si>
  <si>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</si>
  <si>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</si>
  <si>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</si>
  <si>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</si>
  <si>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Scorzè</t>
  </si>
  <si>
    <t>Spinea</t>
  </si>
  <si>
    <t>Stra</t>
  </si>
  <si>
    <t>Teglio Veneto</t>
  </si>
  <si>
    <t>Torre di Mosto</t>
  </si>
  <si>
    <t>Venezia</t>
  </si>
  <si>
    <t>Vigonovo</t>
  </si>
  <si>
    <t>Cavallino-Treporti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</si>
  <si>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</si>
  <si>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</si>
  <si>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</si>
  <si>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</si>
  <si>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</si>
  <si>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</si>
  <si>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</si>
  <si>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</si>
  <si>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</si>
  <si>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</si>
  <si>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</si>
  <si>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</si>
  <si>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</si>
  <si>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</si>
  <si>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</si>
  <si>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</si>
  <si>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</si>
  <si>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</si>
  <si>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</si>
  <si>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</si>
  <si>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</si>
  <si>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Carceri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</si>
  <si>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</si>
  <si>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</si>
  <si>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</si>
  <si>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</si>
  <si>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</si>
  <si>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</si>
  <si>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</si>
  <si>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</si>
  <si>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</si>
  <si>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</si>
  <si>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</si>
  <si>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</si>
  <si>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</si>
  <si>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</si>
  <si>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</si>
  <si>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</si>
  <si>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</si>
  <si>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</si>
  <si>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</si>
  <si>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</si>
  <si>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</si>
  <si>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</si>
  <si>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</si>
  <si>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</si>
  <si>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</si>
  <si>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</si>
  <si>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</si>
  <si>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</si>
  <si>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</si>
  <si>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</si>
  <si>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</si>
  <si>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</si>
  <si>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</si>
  <si>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</si>
  <si>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Padova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</si>
  <si>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</si>
  <si>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</si>
  <si>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</si>
  <si>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</si>
  <si>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</si>
  <si>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</si>
  <si>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</si>
  <si>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</si>
  <si>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</si>
  <si>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</si>
  <si>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</si>
  <si>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</si>
  <si>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</si>
  <si>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</si>
  <si>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</si>
  <si>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</si>
  <si>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</si>
  <si>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</si>
  <si>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</si>
  <si>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</si>
  <si>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</si>
  <si>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</si>
  <si>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</si>
  <si>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</si>
  <si>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</si>
  <si>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</si>
  <si>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</si>
  <si>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</si>
  <si>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</si>
  <si>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</si>
  <si>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</si>
  <si>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</si>
  <si>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</si>
  <si>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</si>
  <si>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</si>
  <si>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Vighizzolo d'Este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</si>
  <si>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</si>
  <si>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</si>
  <si>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</si>
  <si>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</si>
  <si>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</si>
  <si>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</si>
  <si>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</si>
  <si>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</si>
  <si>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</si>
  <si>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</si>
  <si>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</si>
  <si>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</si>
  <si>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</si>
  <si>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</si>
  <si>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</si>
  <si>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</si>
  <si>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</si>
  <si>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</si>
  <si>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</si>
  <si>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</si>
  <si>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</si>
  <si>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</si>
  <si>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</si>
  <si>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</si>
  <si>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</si>
  <si>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</si>
  <si>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</si>
  <si>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</si>
  <si>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</si>
  <si>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</si>
  <si>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</si>
  <si>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</si>
  <si>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</si>
  <si>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</si>
  <si>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</si>
  <si>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</si>
  <si>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</si>
  <si>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</si>
  <si>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</si>
  <si>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</si>
  <si>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</si>
  <si>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</si>
  <si>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</si>
  <si>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</si>
  <si>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</si>
  <si>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</si>
  <si>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Rovigo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</si>
  <si>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</si>
  <si>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</si>
  <si>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</si>
  <si>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</si>
  <si>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</si>
  <si>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</si>
  <si>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</si>
  <si>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</si>
  <si>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</si>
  <si>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</si>
  <si>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</si>
  <si>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</si>
  <si>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</si>
  <si>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</si>
  <si>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</si>
  <si>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</si>
  <si>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</si>
  <si>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</si>
  <si>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</si>
  <si>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</si>
  <si>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</si>
  <si>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</si>
  <si>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</si>
  <si>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</si>
  <si>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</si>
  <si>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</si>
  <si>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</si>
  <si>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</si>
  <si>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</si>
  <si>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</si>
  <si>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</si>
  <si>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</si>
  <si>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</si>
  <si>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</si>
  <si>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</si>
  <si>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</si>
  <si>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</si>
  <si>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</si>
  <si>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</si>
  <si>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</si>
  <si>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</si>
  <si>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</si>
  <si>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</si>
  <si>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</si>
  <si>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</si>
  <si>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</si>
  <si>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</si>
  <si>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</si>
  <si>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</si>
  <si>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</si>
  <si>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</si>
  <si>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</si>
  <si>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</si>
  <si>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</si>
  <si>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</si>
  <si>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</si>
  <si>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</si>
  <si>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</si>
  <si>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</si>
  <si>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</si>
  <si>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</si>
  <si>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</si>
  <si>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</si>
  <si>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</si>
  <si>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</si>
  <si>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</si>
  <si>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</si>
  <si>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</si>
  <si>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</si>
  <si>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</si>
  <si>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</si>
  <si>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</si>
  <si>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</si>
  <si>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</si>
  <si>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</si>
  <si>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</si>
  <si>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</si>
  <si>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</si>
  <si>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</si>
  <si>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</si>
  <si>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</si>
  <si>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</si>
  <si>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</si>
  <si>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</si>
  <si>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</si>
  <si>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</si>
  <si>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</si>
  <si>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</si>
  <si>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</si>
  <si>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</si>
  <si>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</si>
  <si>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</si>
  <si>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</si>
  <si>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</si>
  <si>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</si>
  <si>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</si>
  <si>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</si>
  <si>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</si>
  <si>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</si>
  <si>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</si>
  <si>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</si>
  <si>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</si>
  <si>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</si>
  <si>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</si>
  <si>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</si>
  <si>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</si>
  <si>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</si>
  <si>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</si>
  <si>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</si>
  <si>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</si>
  <si>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</si>
  <si>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</si>
  <si>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</si>
  <si>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</si>
  <si>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</si>
  <si>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</si>
  <si>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</si>
  <si>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</si>
  <si>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</si>
  <si>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</si>
  <si>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</si>
  <si>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</si>
  <si>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</si>
  <si>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</si>
  <si>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</si>
  <si>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</si>
  <si>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</si>
  <si>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</si>
  <si>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</si>
  <si>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</si>
  <si>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</si>
  <si>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</si>
  <si>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Udine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</si>
  <si>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</si>
  <si>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</si>
  <si>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</si>
  <si>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</si>
  <si>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</si>
  <si>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</si>
  <si>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</si>
  <si>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</si>
  <si>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</si>
  <si>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</si>
  <si>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</si>
  <si>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</si>
  <si>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</si>
  <si>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</si>
  <si>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Gorizia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</si>
  <si>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</si>
  <si>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</si>
  <si>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</si>
  <si>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</si>
  <si>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</si>
  <si>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</si>
  <si>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</si>
  <si>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</si>
  <si>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</si>
  <si>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</si>
  <si>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</si>
  <si>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</si>
  <si>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</si>
  <si>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</si>
  <si>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</si>
  <si>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</si>
  <si>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</si>
  <si>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</si>
  <si>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Monrupino</t>
  </si>
  <si>
    <t>Muggia</t>
  </si>
  <si>
    <t>Sgonico</t>
  </si>
  <si>
    <t>Trieste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</si>
  <si>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</si>
  <si>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</si>
  <si>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</si>
  <si>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</si>
  <si>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</si>
  <si>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</si>
  <si>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</si>
  <si>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</si>
  <si>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</si>
  <si>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</si>
  <si>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</si>
  <si>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</si>
  <si>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</si>
  <si>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</si>
  <si>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</si>
  <si>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</si>
  <si>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</si>
  <si>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</si>
  <si>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</si>
  <si>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</si>
  <si>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</si>
  <si>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</si>
  <si>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</si>
  <si>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</si>
  <si>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</si>
  <si>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</si>
  <si>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</si>
  <si>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</si>
  <si>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Piacenza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</si>
  <si>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</si>
  <si>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</si>
  <si>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</si>
  <si>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</si>
  <si>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</si>
  <si>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</si>
  <si>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</si>
  <si>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</si>
  <si>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</si>
  <si>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</si>
  <si>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</si>
  <si>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</si>
  <si>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</si>
  <si>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</si>
  <si>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</si>
  <si>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</si>
  <si>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</si>
  <si>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</si>
  <si>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</si>
  <si>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</si>
  <si>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</si>
  <si>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</si>
  <si>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</si>
  <si>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</si>
  <si>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</si>
  <si>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</si>
  <si>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</si>
  <si>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</si>
  <si>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</si>
  <si>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</si>
  <si>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</si>
  <si>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</si>
  <si>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</si>
  <si>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</si>
  <si>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</si>
  <si>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</si>
  <si>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</si>
  <si>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</si>
  <si>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</si>
  <si>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</si>
  <si>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</si>
  <si>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Parma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</si>
  <si>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</si>
  <si>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</si>
  <si>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</si>
  <si>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</si>
  <si>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</si>
  <si>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</si>
  <si>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</si>
  <si>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</si>
  <si>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</si>
  <si>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</si>
  <si>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</si>
  <si>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</si>
  <si>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</si>
  <si>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</si>
  <si>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</si>
  <si>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</si>
  <si>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</si>
  <si>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</si>
  <si>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</si>
  <si>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</si>
  <si>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</si>
  <si>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</si>
  <si>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</si>
  <si>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</si>
  <si>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</si>
  <si>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</si>
  <si>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</si>
  <si>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</si>
  <si>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</si>
  <si>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</si>
  <si>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</si>
  <si>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</si>
  <si>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</si>
  <si>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</si>
  <si>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</si>
  <si>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</si>
  <si>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</si>
  <si>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</si>
  <si>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</si>
  <si>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</si>
  <si>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</si>
  <si>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</si>
  <si>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</si>
  <si>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Reggio nell'Emilia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</si>
  <si>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</si>
  <si>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</si>
  <si>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</si>
  <si>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</si>
  <si>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</si>
  <si>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</si>
  <si>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</si>
  <si>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</si>
  <si>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</si>
  <si>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</si>
  <si>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</si>
  <si>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</si>
  <si>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</si>
  <si>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</si>
  <si>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</si>
  <si>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</si>
  <si>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</si>
  <si>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</si>
  <si>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</si>
  <si>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</si>
  <si>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</si>
  <si>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</si>
  <si>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</si>
  <si>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</si>
  <si>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</si>
  <si>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</si>
  <si>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</si>
  <si>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</si>
  <si>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</si>
  <si>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</si>
  <si>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</si>
  <si>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</si>
  <si>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</si>
  <si>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</si>
  <si>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Modena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</si>
  <si>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</si>
  <si>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</si>
  <si>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</si>
  <si>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</si>
  <si>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</si>
  <si>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</si>
  <si>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</si>
  <si>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</si>
  <si>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</si>
  <si>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</si>
  <si>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</si>
  <si>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</si>
  <si>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</si>
  <si>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</si>
  <si>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</si>
  <si>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</si>
  <si>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</si>
  <si>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</si>
  <si>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</si>
  <si>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</si>
  <si>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</si>
  <si>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</si>
  <si>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</si>
  <si>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</si>
  <si>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Anzola dell'Emilia</t>
  </si>
  <si>
    <t>Argelato</t>
  </si>
  <si>
    <t>Baricella</t>
  </si>
  <si>
    <t>Bentivoglio</t>
  </si>
  <si>
    <t>Bologna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</si>
  <si>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</si>
  <si>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</si>
  <si>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</si>
  <si>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</si>
  <si>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</si>
  <si>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</si>
  <si>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</si>
  <si>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</si>
  <si>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</si>
  <si>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</si>
  <si>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</si>
  <si>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</si>
  <si>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</si>
  <si>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</si>
  <si>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</si>
  <si>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</si>
  <si>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</si>
  <si>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</si>
  <si>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</si>
  <si>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</si>
  <si>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</si>
  <si>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</si>
  <si>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</si>
  <si>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</si>
  <si>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</si>
  <si>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</si>
  <si>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</si>
  <si>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</si>
  <si>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</si>
  <si>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</si>
  <si>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</si>
  <si>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</si>
  <si>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</si>
  <si>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</si>
  <si>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</si>
  <si>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</si>
  <si>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</si>
  <si>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</si>
  <si>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</si>
  <si>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</si>
  <si>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</si>
  <si>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</si>
  <si>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</si>
  <si>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</si>
  <si>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</si>
  <si>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</si>
  <si>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</si>
  <si>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</si>
  <si>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Argenta</t>
  </si>
  <si>
    <t>Bondeno</t>
  </si>
  <si>
    <t>Cento</t>
  </si>
  <si>
    <t>Codigoro</t>
  </si>
  <si>
    <t>Comacchio</t>
  </si>
  <si>
    <t>Copparo</t>
  </si>
  <si>
    <t>Ferrara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</si>
  <si>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</si>
  <si>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</si>
  <si>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</si>
  <si>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</si>
  <si>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</si>
  <si>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</si>
  <si>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</si>
  <si>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</si>
  <si>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</si>
  <si>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</si>
  <si>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</si>
  <si>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</si>
  <si>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</si>
  <si>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</si>
  <si>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</si>
  <si>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</si>
  <si>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</si>
  <si>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</si>
  <si>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</si>
  <si>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</si>
  <si>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</si>
  <si>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</si>
  <si>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</si>
  <si>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Ravenna</t>
  </si>
  <si>
    <t>Riolo Terme</t>
  </si>
  <si>
    <t>Russi</t>
  </si>
  <si>
    <t>Sant'Agata sul Santerno</t>
  </si>
  <si>
    <t>Solarolo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</si>
  <si>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</si>
  <si>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</si>
  <si>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</si>
  <si>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</si>
  <si>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</si>
  <si>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</si>
  <si>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</si>
  <si>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</si>
  <si>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</si>
  <si>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</si>
  <si>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</si>
  <si>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</si>
  <si>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</si>
  <si>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</si>
  <si>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</si>
  <si>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</si>
  <si>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</si>
  <si>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</si>
  <si>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</si>
  <si>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</si>
  <si>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</si>
  <si>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</si>
  <si>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</si>
  <si>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</si>
  <si>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</si>
  <si>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</si>
  <si>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</si>
  <si>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</si>
  <si>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</si>
  <si>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</si>
  <si>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</si>
  <si>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</si>
  <si>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</si>
  <si>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</si>
  <si>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</si>
  <si>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</si>
  <si>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</si>
  <si>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</si>
  <si>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</si>
  <si>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</si>
  <si>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</si>
  <si>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</si>
  <si>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</si>
  <si>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</si>
  <si>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</si>
  <si>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</si>
  <si>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</si>
  <si>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</si>
  <si>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</si>
  <si>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</si>
  <si>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</si>
  <si>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</si>
  <si>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</si>
  <si>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</si>
  <si>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</si>
  <si>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</si>
  <si>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Monteciccardo</t>
  </si>
  <si>
    <t>Montecopiolo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</si>
  <si>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</si>
  <si>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</si>
  <si>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</si>
  <si>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</si>
  <si>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</si>
  <si>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</si>
  <si>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</si>
  <si>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</si>
  <si>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</si>
  <si>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</si>
  <si>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</si>
  <si>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</si>
  <si>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</si>
  <si>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</si>
  <si>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Sassofeltrio</t>
  </si>
  <si>
    <t>Serra Sant'Abbondio</t>
  </si>
  <si>
    <t>Tavoleto</t>
  </si>
  <si>
    <t>Tavullia</t>
  </si>
  <si>
    <t>Urbania</t>
  </si>
  <si>
    <t>Urbino</t>
  </si>
  <si>
    <t>Agugliano</t>
  </si>
  <si>
    <t>Ancona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</si>
  <si>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</si>
  <si>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</si>
  <si>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</si>
  <si>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</si>
  <si>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</si>
  <si>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</si>
  <si>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</si>
  <si>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</si>
  <si>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</si>
  <si>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</si>
  <si>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</si>
  <si>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</si>
  <si>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</si>
  <si>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</si>
  <si>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</si>
  <si>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</si>
  <si>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</si>
  <si>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</si>
  <si>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</si>
  <si>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</si>
  <si>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</si>
  <si>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</si>
  <si>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</si>
  <si>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</si>
  <si>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</si>
  <si>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</si>
  <si>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</si>
  <si>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</si>
  <si>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</si>
  <si>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</si>
  <si>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</si>
  <si>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</si>
  <si>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</si>
  <si>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</si>
  <si>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</si>
  <si>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</si>
  <si>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</si>
  <si>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</si>
  <si>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</si>
  <si>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</si>
  <si>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</si>
  <si>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</si>
  <si>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</si>
  <si>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</si>
  <si>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</si>
  <si>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</si>
  <si>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</si>
  <si>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</si>
  <si>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</si>
  <si>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</si>
  <si>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</si>
  <si>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</si>
  <si>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</si>
  <si>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</si>
  <si>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</si>
  <si>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</si>
  <si>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</si>
  <si>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</si>
  <si>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</si>
  <si>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</si>
  <si>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</si>
  <si>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</si>
  <si>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</si>
  <si>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</si>
  <si>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Macerata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</si>
  <si>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</si>
  <si>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</si>
  <si>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</si>
  <si>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</si>
  <si>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</si>
  <si>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</si>
  <si>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</si>
  <si>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</si>
  <si>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</si>
  <si>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</si>
  <si>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</si>
  <si>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</si>
  <si>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</si>
  <si>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</si>
  <si>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</si>
  <si>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</si>
  <si>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</si>
  <si>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</si>
  <si>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</si>
  <si>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</si>
  <si>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</si>
  <si>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</si>
  <si>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</si>
  <si>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</si>
  <si>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</si>
  <si>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</si>
  <si>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</si>
  <si>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</si>
  <si>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</si>
  <si>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</si>
  <si>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</si>
  <si>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</si>
  <si>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</si>
  <si>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Acquasanta Terme</t>
  </si>
  <si>
    <t>Acquaviva Picena</t>
  </si>
  <si>
    <t>Appignano del Tronto</t>
  </si>
  <si>
    <t>Arquata del Tronto</t>
  </si>
  <si>
    <t>Ascoli Piceno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</si>
  <si>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</si>
  <si>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</si>
  <si>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</si>
  <si>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</si>
  <si>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</si>
  <si>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</si>
  <si>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</si>
  <si>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</si>
  <si>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</si>
  <si>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</si>
  <si>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</si>
  <si>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</si>
  <si>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</si>
  <si>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</si>
  <si>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</si>
  <si>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</si>
  <si>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</si>
  <si>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</si>
  <si>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</si>
  <si>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</si>
  <si>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</si>
  <si>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</si>
  <si>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</si>
  <si>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</si>
  <si>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</si>
  <si>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</si>
  <si>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</si>
  <si>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</si>
  <si>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</si>
  <si>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</si>
  <si>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</si>
  <si>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</si>
  <si>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</si>
  <si>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</si>
  <si>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</si>
  <si>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</si>
  <si>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</si>
  <si>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</si>
  <si>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</si>
  <si>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</si>
  <si>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</si>
  <si>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</si>
  <si>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</si>
  <si>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</si>
  <si>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</si>
  <si>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</si>
  <si>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</si>
  <si>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</si>
  <si>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</si>
  <si>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</si>
  <si>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</si>
  <si>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</si>
  <si>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</si>
  <si>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</si>
  <si>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</si>
  <si>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</si>
  <si>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</si>
  <si>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</si>
  <si>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</si>
  <si>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Lucca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</si>
  <si>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</si>
  <si>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</si>
  <si>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</si>
  <si>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</si>
  <si>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</si>
  <si>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</si>
  <si>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</si>
  <si>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</si>
  <si>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</si>
  <si>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</si>
  <si>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</si>
  <si>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</si>
  <si>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</si>
  <si>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</si>
  <si>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</si>
  <si>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</si>
  <si>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</si>
  <si>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</si>
  <si>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</si>
  <si>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</si>
  <si>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</si>
  <si>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</si>
  <si>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</si>
  <si>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</si>
  <si>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</si>
  <si>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</si>
  <si>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</si>
  <si>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Pistoia</t>
  </si>
  <si>
    <t>Ponte Buggianese</t>
  </si>
  <si>
    <t>Quarrata</t>
  </si>
  <si>
    <t>Sambuca Pistoiese</t>
  </si>
  <si>
    <t>Serravalle Pistoiese</t>
  </si>
  <si>
    <t>Uzzano</t>
  </si>
  <si>
    <t>Chiesina Uzzanese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</si>
  <si>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</si>
  <si>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</si>
  <si>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</si>
  <si>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</si>
  <si>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</si>
  <si>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</si>
  <si>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</si>
  <si>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</si>
  <si>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</si>
  <si>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</si>
  <si>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</si>
  <si>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</si>
  <si>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</si>
  <si>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</si>
  <si>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</si>
  <si>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</si>
  <si>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</si>
  <si>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</si>
  <si>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</si>
  <si>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</si>
  <si>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</si>
  <si>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</si>
  <si>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</si>
  <si>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</si>
  <si>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</si>
  <si>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</si>
  <si>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</si>
  <si>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</si>
  <si>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</si>
  <si>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</si>
  <si>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</si>
  <si>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</si>
  <si>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</si>
  <si>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</si>
  <si>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</si>
  <si>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</si>
  <si>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</si>
  <si>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</si>
  <si>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</si>
  <si>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</si>
  <si>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</si>
  <si>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</si>
  <si>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</si>
  <si>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</si>
  <si>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</si>
  <si>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</si>
  <si>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Livorno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</si>
  <si>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</si>
  <si>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</si>
  <si>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</si>
  <si>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</si>
  <si>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</si>
  <si>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</si>
  <si>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</si>
  <si>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</si>
  <si>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</si>
  <si>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</si>
  <si>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</si>
  <si>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</si>
  <si>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</si>
  <si>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</si>
  <si>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</si>
  <si>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</si>
  <si>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</si>
  <si>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</si>
  <si>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</si>
  <si>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</si>
  <si>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</si>
  <si>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</si>
  <si>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</si>
  <si>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</si>
  <si>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</si>
  <si>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</si>
  <si>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</si>
  <si>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</si>
  <si>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</si>
  <si>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</si>
  <si>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Pisa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</si>
  <si>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</si>
  <si>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</si>
  <si>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</si>
  <si>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</si>
  <si>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</si>
  <si>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</si>
  <si>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</si>
  <si>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</si>
  <si>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</si>
  <si>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</si>
  <si>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</si>
  <si>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</si>
  <si>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</si>
  <si>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Anghiari</t>
  </si>
  <si>
    <t>Arezzo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</si>
  <si>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</si>
  <si>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</si>
  <si>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</si>
  <si>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</si>
  <si>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</si>
  <si>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</si>
  <si>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</si>
  <si>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</si>
  <si>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</si>
  <si>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</si>
  <si>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</si>
  <si>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</si>
  <si>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</si>
  <si>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</si>
  <si>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</si>
  <si>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</si>
  <si>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</si>
  <si>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</si>
  <si>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</si>
  <si>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</si>
  <si>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</si>
  <si>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</si>
  <si>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</si>
  <si>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</si>
  <si>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</si>
  <si>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</si>
  <si>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</si>
  <si>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</si>
  <si>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</si>
  <si>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</si>
  <si>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</si>
  <si>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</si>
  <si>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</si>
  <si>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</si>
  <si>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</si>
  <si>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</si>
  <si>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</si>
  <si>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</si>
  <si>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</si>
  <si>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</si>
  <si>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</si>
  <si>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</si>
  <si>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</si>
  <si>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</si>
  <si>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Montalcino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</si>
  <si>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</si>
  <si>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</si>
  <si>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</si>
  <si>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</si>
  <si>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</si>
  <si>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</si>
  <si>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</si>
  <si>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</si>
  <si>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</si>
  <si>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</si>
  <si>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</si>
  <si>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</si>
  <si>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</si>
  <si>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</si>
  <si>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</si>
  <si>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</si>
  <si>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Siena</t>
  </si>
  <si>
    <t>Sinalunga</t>
  </si>
  <si>
    <t>Sovicille</t>
  </si>
  <si>
    <t>Torrita di Siena</t>
  </si>
  <si>
    <t>Trequanda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</si>
  <si>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</si>
  <si>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</si>
  <si>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</si>
  <si>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</si>
  <si>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</si>
  <si>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</si>
  <si>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</si>
  <si>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</si>
  <si>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</si>
  <si>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</si>
  <si>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Grosseto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</si>
  <si>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</si>
  <si>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</si>
  <si>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</si>
  <si>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</si>
  <si>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</si>
  <si>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</si>
  <si>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</si>
  <si>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</si>
  <si>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</si>
  <si>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</si>
  <si>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</si>
  <si>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</si>
  <si>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</si>
  <si>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</si>
  <si>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</si>
  <si>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</si>
  <si>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</si>
  <si>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</si>
  <si>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</si>
  <si>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</si>
  <si>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</si>
  <si>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</si>
  <si>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</si>
  <si>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</si>
  <si>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</si>
  <si>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</si>
  <si>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</si>
  <si>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</si>
  <si>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</si>
  <si>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</si>
  <si>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</si>
  <si>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</si>
  <si>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</si>
  <si>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</si>
  <si>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</si>
  <si>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</si>
  <si>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</si>
  <si>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</si>
  <si>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</si>
  <si>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</si>
  <si>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</si>
  <si>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</si>
  <si>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</si>
  <si>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</si>
  <si>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</si>
  <si>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</si>
  <si>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</si>
  <si>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</si>
  <si>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</si>
  <si>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</si>
  <si>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</si>
  <si>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</si>
  <si>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</si>
  <si>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</si>
  <si>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</si>
  <si>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Perugia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</si>
  <si>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</si>
  <si>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</si>
  <si>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</si>
  <si>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</si>
  <si>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</si>
  <si>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</si>
  <si>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</si>
  <si>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</si>
  <si>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</si>
  <si>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</si>
  <si>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</si>
  <si>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</si>
  <si>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</si>
  <si>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</si>
  <si>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</si>
  <si>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</si>
  <si>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</si>
  <si>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</si>
  <si>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</si>
  <si>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</si>
  <si>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</si>
  <si>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</si>
  <si>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</si>
  <si>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</si>
  <si>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</si>
  <si>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</si>
  <si>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</si>
  <si>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</si>
  <si>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</si>
  <si>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</si>
  <si>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</si>
  <si>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</si>
  <si>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</si>
  <si>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</si>
  <si>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</si>
  <si>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</si>
  <si>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</si>
  <si>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</si>
  <si>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</si>
  <si>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</si>
  <si>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</si>
  <si>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</si>
  <si>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</si>
  <si>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</si>
  <si>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</si>
  <si>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</si>
  <si>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</si>
  <si>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</si>
  <si>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</si>
  <si>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</si>
  <si>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</si>
  <si>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Terni</t>
  </si>
  <si>
    <t>Avigliano Umbro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</si>
  <si>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</si>
  <si>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</si>
  <si>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</si>
  <si>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</si>
  <si>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</si>
  <si>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</si>
  <si>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</si>
  <si>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</si>
  <si>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</si>
  <si>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</si>
  <si>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</si>
  <si>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</si>
  <si>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</si>
  <si>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</si>
  <si>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</si>
  <si>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</si>
  <si>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</si>
  <si>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</si>
  <si>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</si>
  <si>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</si>
  <si>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</si>
  <si>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</si>
  <si>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</si>
  <si>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</si>
  <si>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</si>
  <si>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</si>
  <si>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</si>
  <si>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</si>
  <si>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</si>
  <si>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</si>
  <si>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</si>
  <si>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</si>
  <si>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</si>
  <si>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</si>
  <si>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</si>
  <si>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</si>
  <si>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</si>
  <si>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</si>
  <si>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</si>
  <si>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</si>
  <si>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</si>
  <si>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</si>
  <si>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</si>
  <si>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</si>
  <si>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</si>
  <si>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</si>
  <si>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</si>
  <si>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</si>
  <si>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</si>
  <si>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</si>
  <si>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</si>
  <si>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</si>
  <si>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</si>
  <si>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</si>
  <si>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</si>
  <si>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</si>
  <si>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</si>
  <si>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</si>
  <si>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Viterbo</t>
  </si>
  <si>
    <t>Vitorchiano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</si>
  <si>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</si>
  <si>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</si>
  <si>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</si>
  <si>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</si>
  <si>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</si>
  <si>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</si>
  <si>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</si>
  <si>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</si>
  <si>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</si>
  <si>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</si>
  <si>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</si>
  <si>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</si>
  <si>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</si>
  <si>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</si>
  <si>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</si>
  <si>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</si>
  <si>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</si>
  <si>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</si>
  <si>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</si>
  <si>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</si>
  <si>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</si>
  <si>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</si>
  <si>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</si>
  <si>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</si>
  <si>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</si>
  <si>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</si>
  <si>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</si>
  <si>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</si>
  <si>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</si>
  <si>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</si>
  <si>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</si>
  <si>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</si>
  <si>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</si>
  <si>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</si>
  <si>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</si>
  <si>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</si>
  <si>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</si>
  <si>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</si>
  <si>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</si>
  <si>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</si>
  <si>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</si>
  <si>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</si>
  <si>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</si>
  <si>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</si>
  <si>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</si>
  <si>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</si>
  <si>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</si>
  <si>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</si>
  <si>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</si>
  <si>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</si>
  <si>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</si>
  <si>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</si>
  <si>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</si>
  <si>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</si>
  <si>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</si>
  <si>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</si>
  <si>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</si>
  <si>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</si>
  <si>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Rieti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</si>
  <si>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</si>
  <si>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</si>
  <si>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</si>
  <si>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</si>
  <si>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</si>
  <si>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</si>
  <si>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</si>
  <si>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</si>
  <si>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</si>
  <si>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</si>
  <si>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</si>
  <si>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</si>
  <si>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</si>
  <si>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</si>
  <si>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</si>
  <si>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</si>
  <si>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</si>
  <si>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</si>
  <si>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</si>
  <si>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</si>
  <si>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</si>
  <si>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</si>
  <si>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</si>
  <si>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</si>
  <si>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</si>
  <si>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</si>
  <si>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</si>
  <si>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</si>
  <si>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</si>
  <si>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</si>
  <si>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</si>
  <si>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</si>
  <si>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</si>
  <si>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</si>
  <si>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</si>
  <si>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</si>
  <si>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</si>
  <si>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</si>
  <si>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</si>
  <si>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</si>
  <si>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</si>
  <si>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</si>
  <si>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</si>
  <si>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</si>
  <si>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</si>
  <si>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</si>
  <si>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</si>
  <si>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</si>
  <si>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</si>
  <si>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</si>
  <si>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</si>
  <si>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</si>
  <si>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</si>
  <si>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</si>
  <si>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</si>
  <si>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</si>
  <si>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</si>
  <si>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</si>
  <si>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</si>
  <si>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</si>
  <si>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</si>
  <si>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</si>
  <si>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</si>
  <si>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</si>
  <si>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</si>
  <si>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</si>
  <si>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</si>
  <si>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</si>
  <si>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</si>
  <si>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</si>
  <si>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</si>
  <si>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</si>
  <si>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</si>
  <si>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</si>
  <si>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</si>
  <si>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</si>
  <si>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</si>
  <si>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</si>
  <si>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</si>
  <si>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</si>
  <si>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</si>
  <si>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</si>
  <si>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</si>
  <si>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</si>
  <si>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</si>
  <si>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</si>
  <si>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</si>
  <si>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</si>
  <si>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</si>
  <si>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</si>
  <si>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</si>
  <si>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</si>
  <si>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</si>
  <si>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</si>
  <si>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</si>
  <si>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</si>
  <si>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</si>
  <si>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</si>
  <si>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</si>
  <si>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</si>
  <si>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</si>
  <si>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</si>
  <si>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</si>
  <si>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</si>
  <si>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Roma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</si>
  <si>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</si>
  <si>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</si>
  <si>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</si>
  <si>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</si>
  <si>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</si>
  <si>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</si>
  <si>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</si>
  <si>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</si>
  <si>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</si>
  <si>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</si>
  <si>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</si>
  <si>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</si>
  <si>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</si>
  <si>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</si>
  <si>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</si>
  <si>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</si>
  <si>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</si>
  <si>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</si>
  <si>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</si>
  <si>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</si>
  <si>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</si>
  <si>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</si>
  <si>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</si>
  <si>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</si>
  <si>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</si>
  <si>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</si>
  <si>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</si>
  <si>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</si>
  <si>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</si>
  <si>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</si>
  <si>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</si>
  <si>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</si>
  <si>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</si>
  <si>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</si>
  <si>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</si>
  <si>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</si>
  <si>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</si>
  <si>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</si>
  <si>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</si>
  <si>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</si>
  <si>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Latina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</si>
  <si>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</si>
  <si>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</si>
  <si>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</si>
  <si>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</si>
  <si>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</si>
  <si>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</si>
  <si>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</si>
  <si>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</si>
  <si>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</si>
  <si>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</si>
  <si>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</si>
  <si>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</si>
  <si>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</si>
  <si>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</si>
  <si>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</si>
  <si>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</si>
  <si>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</si>
  <si>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</si>
  <si>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</si>
  <si>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</si>
  <si>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</si>
  <si>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</si>
  <si>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</si>
  <si>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</si>
  <si>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</si>
  <si>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</si>
  <si>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</si>
  <si>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</si>
  <si>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</si>
  <si>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</si>
  <si>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</si>
  <si>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</si>
  <si>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</si>
  <si>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</si>
  <si>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</si>
  <si>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</si>
  <si>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</si>
  <si>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</si>
  <si>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</si>
  <si>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</si>
  <si>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</si>
  <si>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</si>
  <si>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</si>
  <si>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</si>
  <si>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</si>
  <si>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</si>
  <si>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</si>
  <si>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</si>
  <si>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</si>
  <si>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</si>
  <si>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</si>
  <si>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</si>
  <si>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</si>
  <si>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</si>
  <si>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</si>
  <si>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</si>
  <si>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</si>
  <si>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</si>
  <si>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</si>
  <si>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Frosinone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</si>
  <si>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</si>
  <si>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</si>
  <si>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</si>
  <si>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</si>
  <si>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</si>
  <si>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</si>
  <si>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</si>
  <si>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</si>
  <si>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</si>
  <si>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</si>
  <si>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</si>
  <si>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</si>
  <si>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</si>
  <si>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</si>
  <si>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</si>
  <si>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</si>
  <si>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</si>
  <si>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</si>
  <si>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</si>
  <si>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</si>
  <si>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</si>
  <si>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</si>
  <si>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</si>
  <si>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</si>
  <si>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</si>
  <si>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</si>
  <si>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</si>
  <si>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</si>
  <si>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</si>
  <si>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</si>
  <si>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</si>
  <si>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</si>
  <si>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</si>
  <si>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</si>
  <si>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</si>
  <si>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</si>
  <si>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</si>
  <si>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</si>
  <si>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</si>
  <si>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</si>
  <si>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</si>
  <si>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</si>
  <si>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</si>
  <si>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</si>
  <si>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</si>
  <si>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</si>
  <si>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</si>
  <si>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</si>
  <si>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</si>
  <si>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</si>
  <si>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</si>
  <si>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</si>
  <si>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</si>
  <si>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</si>
  <si>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</si>
  <si>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</si>
  <si>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</si>
  <si>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</si>
  <si>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</si>
  <si>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</si>
  <si>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</si>
  <si>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</si>
  <si>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</si>
  <si>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</si>
  <si>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</si>
  <si>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</si>
  <si>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</si>
  <si>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</si>
  <si>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</si>
  <si>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</si>
  <si>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</si>
  <si>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</si>
  <si>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</si>
  <si>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</si>
  <si>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Caserta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</si>
  <si>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</si>
  <si>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</si>
  <si>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</si>
  <si>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</si>
  <si>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</si>
  <si>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</si>
  <si>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</si>
  <si>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</si>
  <si>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</si>
  <si>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</si>
  <si>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</si>
  <si>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</si>
  <si>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</si>
  <si>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</si>
  <si>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</si>
  <si>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</si>
  <si>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</si>
  <si>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</si>
  <si>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</si>
  <si>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</si>
  <si>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</si>
  <si>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</si>
  <si>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</si>
  <si>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</si>
  <si>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</si>
  <si>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</si>
  <si>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</si>
  <si>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</si>
  <si>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</si>
  <si>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</si>
  <si>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</si>
  <si>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</si>
  <si>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</si>
  <si>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</si>
  <si>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</si>
  <si>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</si>
  <si>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</si>
  <si>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</si>
  <si>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</si>
  <si>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</si>
  <si>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</si>
  <si>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</si>
  <si>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</si>
  <si>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</si>
  <si>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</si>
  <si>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</si>
  <si>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</si>
  <si>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</si>
  <si>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</si>
  <si>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</si>
  <si>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</si>
  <si>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</si>
  <si>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</si>
  <si>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</si>
  <si>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</si>
  <si>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</si>
  <si>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</si>
  <si>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</si>
  <si>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</si>
  <si>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</si>
  <si>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</si>
  <si>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</si>
  <si>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</si>
  <si>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</si>
  <si>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</si>
  <si>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</si>
  <si>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</si>
  <si>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</si>
  <si>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</si>
  <si>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</si>
  <si>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</si>
  <si>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</si>
  <si>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</si>
  <si>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</si>
  <si>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</si>
  <si>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</si>
  <si>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</si>
  <si>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</si>
  <si>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</si>
  <si>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</si>
  <si>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</si>
  <si>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Airola</t>
  </si>
  <si>
    <t>Amorosi</t>
  </si>
  <si>
    <t>Apice</t>
  </si>
  <si>
    <t>Apollosa</t>
  </si>
  <si>
    <t>Arpaia</t>
  </si>
  <si>
    <t>Arpaise</t>
  </si>
  <si>
    <t>Baselice</t>
  </si>
  <si>
    <t>Benevento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</si>
  <si>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</si>
  <si>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</si>
  <si>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</si>
  <si>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</si>
  <si>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</si>
  <si>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</si>
  <si>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</si>
  <si>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</si>
  <si>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</si>
  <si>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</si>
  <si>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</si>
  <si>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</si>
  <si>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</si>
  <si>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</si>
  <si>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</si>
  <si>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</si>
  <si>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</si>
  <si>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</si>
  <si>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</si>
  <si>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</si>
  <si>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</si>
  <si>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</si>
  <si>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</si>
  <si>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</si>
  <si>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</si>
  <si>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</si>
  <si>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</si>
  <si>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</si>
  <si>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</si>
  <si>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</si>
  <si>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</si>
  <si>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</si>
  <si>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</si>
  <si>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</si>
  <si>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</si>
  <si>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</si>
  <si>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</si>
  <si>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</si>
  <si>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</si>
  <si>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</si>
  <si>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</si>
  <si>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</si>
  <si>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</si>
  <si>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</si>
  <si>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</si>
  <si>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</si>
  <si>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</si>
  <si>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</si>
  <si>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</si>
  <si>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</si>
  <si>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</si>
  <si>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</si>
  <si>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</si>
  <si>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</si>
  <si>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</si>
  <si>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</si>
  <si>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</si>
  <si>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</si>
  <si>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</si>
  <si>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</si>
  <si>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</si>
  <si>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</si>
  <si>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</si>
  <si>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</si>
  <si>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</si>
  <si>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</si>
  <si>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</si>
  <si>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</si>
  <si>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</si>
  <si>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</si>
  <si>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</si>
  <si>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</si>
  <si>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</si>
  <si>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</si>
  <si>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</si>
  <si>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</si>
  <si>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</si>
  <si>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</si>
  <si>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</si>
  <si>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</si>
  <si>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</si>
  <si>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</si>
  <si>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</si>
  <si>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</si>
  <si>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</si>
  <si>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</si>
  <si>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</si>
  <si>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</si>
  <si>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</si>
  <si>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</si>
  <si>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</si>
  <si>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</si>
  <si>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</si>
  <si>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</si>
  <si>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</si>
  <si>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</si>
  <si>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</si>
  <si>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</si>
  <si>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</si>
  <si>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</si>
  <si>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</si>
  <si>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</si>
  <si>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</si>
  <si>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</si>
  <si>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</si>
  <si>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</si>
  <si>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</si>
  <si>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</si>
  <si>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</si>
  <si>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</si>
  <si>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</si>
  <si>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</si>
  <si>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</si>
  <si>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</si>
  <si>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</si>
  <si>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</si>
  <si>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</si>
  <si>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</si>
  <si>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</si>
  <si>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</si>
  <si>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</si>
  <si>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</si>
  <si>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</si>
  <si>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</si>
  <si>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</si>
  <si>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</si>
  <si>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</si>
  <si>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</si>
  <si>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</si>
  <si>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</si>
  <si>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</si>
  <si>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</si>
  <si>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</si>
  <si>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</si>
  <si>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</si>
  <si>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</si>
  <si>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</si>
  <si>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</si>
  <si>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</si>
  <si>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</si>
  <si>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</si>
  <si>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</si>
  <si>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</si>
  <si>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</si>
  <si>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</si>
  <si>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</si>
  <si>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</si>
  <si>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</si>
  <si>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</si>
  <si>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</si>
  <si>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</si>
  <si>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</si>
  <si>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</si>
  <si>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</si>
  <si>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</si>
  <si>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</si>
  <si>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</si>
  <si>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</si>
  <si>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</si>
  <si>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</si>
  <si>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</si>
  <si>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</si>
  <si>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</si>
  <si>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</si>
  <si>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</si>
  <si>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</si>
  <si>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</si>
  <si>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</si>
  <si>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</si>
  <si>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Avellino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</si>
  <si>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</si>
  <si>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</si>
  <si>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</si>
  <si>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</si>
  <si>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</si>
  <si>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</si>
  <si>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</si>
  <si>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</si>
  <si>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</si>
  <si>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</si>
  <si>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</si>
  <si>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</si>
  <si>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</si>
  <si>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</si>
  <si>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</si>
  <si>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</si>
  <si>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</si>
  <si>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</si>
  <si>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</si>
  <si>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</si>
  <si>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</si>
  <si>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</si>
  <si>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</si>
  <si>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</si>
  <si>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</si>
  <si>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</si>
  <si>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</si>
  <si>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</si>
  <si>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</si>
  <si>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</si>
  <si>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</si>
  <si>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</si>
  <si>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</si>
  <si>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</si>
  <si>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</si>
  <si>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</si>
  <si>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</si>
  <si>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</si>
  <si>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</si>
  <si>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</si>
  <si>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</si>
  <si>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</si>
  <si>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</si>
  <si>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</si>
  <si>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</si>
  <si>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</si>
  <si>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</si>
  <si>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</si>
  <si>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</si>
  <si>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</si>
  <si>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</si>
  <si>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</si>
  <si>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</si>
  <si>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</si>
  <si>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</si>
  <si>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</si>
  <si>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</si>
  <si>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</si>
  <si>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</si>
  <si>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</si>
  <si>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</si>
  <si>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</si>
  <si>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</si>
  <si>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</si>
  <si>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</si>
  <si>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</si>
  <si>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</si>
  <si>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</si>
  <si>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</si>
  <si>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</si>
  <si>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</si>
  <si>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</si>
  <si>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</si>
  <si>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</si>
  <si>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</si>
  <si>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</si>
  <si>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</si>
  <si>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</si>
  <si>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</si>
  <si>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</si>
  <si>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</si>
  <si>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</si>
  <si>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</si>
  <si>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</si>
  <si>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</si>
  <si>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</si>
  <si>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</si>
  <si>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</si>
  <si>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</si>
  <si>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</si>
  <si>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</si>
  <si>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</si>
  <si>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</si>
  <si>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</si>
  <si>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</si>
  <si>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</si>
  <si>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</si>
  <si>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</si>
  <si>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</si>
  <si>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</si>
  <si>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</si>
  <si>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</si>
  <si>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</si>
  <si>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</si>
  <si>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</si>
  <si>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</si>
  <si>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</si>
  <si>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</si>
  <si>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</si>
  <si>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</si>
  <si>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</si>
  <si>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</si>
  <si>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</si>
  <si>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</si>
  <si>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</si>
  <si>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</si>
  <si>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</si>
  <si>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</si>
  <si>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</si>
  <si>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</si>
  <si>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</si>
  <si>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</si>
  <si>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</si>
  <si>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</si>
  <si>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</si>
  <si>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</si>
  <si>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</si>
  <si>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</si>
  <si>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</si>
  <si>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</si>
  <si>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</si>
  <si>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</si>
  <si>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</si>
  <si>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</si>
  <si>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</si>
  <si>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</si>
  <si>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</si>
  <si>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</si>
  <si>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</si>
  <si>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</si>
  <si>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</si>
  <si>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</si>
  <si>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</si>
  <si>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</si>
  <si>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</si>
  <si>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</si>
  <si>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</si>
  <si>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</si>
  <si>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</si>
  <si>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</si>
  <si>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</si>
  <si>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</si>
  <si>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</si>
  <si>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</si>
  <si>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</si>
  <si>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</si>
  <si>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</si>
  <si>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</si>
  <si>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</si>
  <si>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</si>
  <si>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</si>
  <si>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</si>
  <si>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</si>
  <si>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</si>
  <si>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</si>
  <si>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</si>
  <si>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</si>
  <si>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</si>
  <si>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</si>
  <si>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</si>
  <si>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</si>
  <si>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</si>
  <si>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</si>
  <si>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</si>
  <si>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</si>
  <si>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</si>
  <si>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</si>
  <si>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</si>
  <si>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</si>
  <si>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</si>
  <si>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</si>
  <si>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</si>
  <si>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</si>
  <si>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</si>
  <si>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</si>
  <si>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</si>
  <si>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</si>
  <si>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</si>
  <si>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</si>
  <si>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</si>
  <si>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</si>
  <si>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</si>
  <si>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</si>
  <si>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</si>
  <si>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</si>
  <si>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</si>
  <si>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</si>
  <si>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</si>
  <si>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</si>
  <si>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</si>
  <si>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</si>
  <si>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</si>
  <si>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</si>
  <si>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</si>
  <si>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</si>
  <si>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</si>
  <si>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</si>
  <si>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</si>
  <si>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</si>
  <si>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</si>
  <si>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</si>
  <si>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</si>
  <si>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</si>
  <si>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</si>
  <si>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</si>
  <si>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</si>
  <si>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</si>
  <si>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</si>
  <si>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</si>
  <si>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</si>
  <si>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</si>
  <si>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</si>
  <si>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</si>
  <si>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Salerno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</si>
  <si>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</si>
  <si>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</si>
  <si>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</si>
  <si>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</si>
  <si>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</si>
  <si>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</si>
  <si>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</si>
  <si>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</si>
  <si>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</si>
  <si>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</si>
  <si>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</si>
  <si>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</si>
  <si>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</si>
  <si>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</si>
  <si>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</si>
  <si>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</si>
  <si>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</si>
  <si>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</si>
  <si>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</si>
  <si>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</si>
  <si>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</si>
  <si>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</si>
  <si>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</si>
  <si>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</si>
  <si>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</si>
  <si>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</si>
  <si>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</si>
  <si>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</si>
  <si>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</si>
  <si>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</si>
  <si>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</si>
  <si>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</si>
  <si>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</si>
  <si>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</si>
  <si>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</si>
  <si>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</si>
  <si>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</si>
  <si>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</si>
  <si>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</si>
  <si>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</si>
  <si>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</si>
  <si>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</si>
  <si>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</si>
  <si>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</si>
  <si>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</si>
  <si>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</si>
  <si>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</si>
  <si>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</si>
  <si>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</si>
  <si>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</si>
  <si>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</si>
  <si>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</si>
  <si>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</si>
  <si>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</si>
  <si>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</si>
  <si>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</si>
  <si>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</si>
  <si>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</si>
  <si>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</si>
  <si>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</si>
  <si>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</si>
  <si>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</si>
  <si>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</si>
  <si>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</si>
  <si>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</si>
  <si>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</si>
  <si>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</si>
  <si>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</si>
  <si>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</si>
  <si>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</si>
  <si>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</si>
  <si>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</si>
  <si>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</si>
  <si>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</si>
  <si>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</si>
  <si>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</si>
  <si>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</si>
  <si>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</si>
  <si>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</si>
  <si>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</si>
  <si>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</si>
  <si>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</si>
  <si>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</si>
  <si>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</si>
  <si>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</si>
  <si>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</si>
  <si>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</si>
  <si>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</si>
  <si>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</si>
  <si>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</si>
  <si>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L'Aquila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</si>
  <si>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</si>
  <si>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</si>
  <si>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</si>
  <si>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</si>
  <si>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</si>
  <si>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</si>
  <si>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</si>
  <si>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</si>
  <si>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</si>
  <si>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</si>
  <si>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</si>
  <si>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</si>
  <si>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</si>
  <si>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</si>
  <si>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</si>
  <si>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</si>
  <si>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</si>
  <si>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</si>
  <si>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</si>
  <si>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</si>
  <si>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</si>
  <si>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</si>
  <si>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</si>
  <si>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</si>
  <si>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</si>
  <si>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</si>
  <si>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</si>
  <si>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</si>
  <si>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</si>
  <si>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</si>
  <si>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</si>
  <si>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</si>
  <si>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</si>
  <si>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</si>
  <si>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</si>
  <si>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</si>
  <si>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</si>
  <si>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</si>
  <si>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</si>
  <si>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</si>
  <si>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</si>
  <si>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</si>
  <si>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</si>
  <si>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</si>
  <si>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</si>
  <si>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</si>
  <si>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</si>
  <si>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</si>
  <si>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</si>
  <si>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</si>
  <si>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</si>
  <si>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</si>
  <si>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</si>
  <si>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</si>
  <si>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</si>
  <si>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</si>
  <si>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</si>
  <si>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</si>
  <si>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</si>
  <si>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</si>
  <si>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</si>
  <si>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</si>
  <si>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</si>
  <si>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</si>
  <si>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</si>
  <si>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</si>
  <si>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</si>
  <si>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</si>
  <si>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</si>
  <si>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</si>
  <si>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</si>
  <si>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</si>
  <si>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</si>
  <si>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</si>
  <si>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</si>
  <si>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</si>
  <si>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</si>
  <si>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</si>
  <si>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</si>
  <si>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</si>
  <si>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</si>
  <si>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</si>
  <si>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</si>
  <si>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</si>
  <si>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</si>
  <si>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</si>
  <si>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</si>
  <si>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</si>
  <si>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</si>
  <si>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</si>
  <si>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</si>
  <si>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</si>
  <si>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</si>
  <si>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</si>
  <si>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</si>
  <si>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</si>
  <si>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</si>
  <si>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</si>
  <si>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</si>
  <si>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Teramo</t>
  </si>
  <si>
    <t>Torano Nuovo</t>
  </si>
  <si>
    <t>Torricella Sicura</t>
  </si>
  <si>
    <t>Tortoreto</t>
  </si>
  <si>
    <t>Tossicia</t>
  </si>
  <si>
    <t>Valle Castellana</t>
  </si>
  <si>
    <t>Martinsicuro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</si>
  <si>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</si>
  <si>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</si>
  <si>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</si>
  <si>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</si>
  <si>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</si>
  <si>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</si>
  <si>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</si>
  <si>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</si>
  <si>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</si>
  <si>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</si>
  <si>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</si>
  <si>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</si>
  <si>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</si>
  <si>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</si>
  <si>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</si>
  <si>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</si>
  <si>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</si>
  <si>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</si>
  <si>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</si>
  <si>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</si>
  <si>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</si>
  <si>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</si>
  <si>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</si>
  <si>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</si>
  <si>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</si>
  <si>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</si>
  <si>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</si>
  <si>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Pescara</t>
  </si>
  <si>
    <t>Pescosansonesco</t>
  </si>
  <si>
    <t>Pianella</t>
  </si>
  <si>
    <t>Picciano</t>
  </si>
  <si>
    <t>Pietranico</t>
  </si>
  <si>
    <t>Popoli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</si>
  <si>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</si>
  <si>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</si>
  <si>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</si>
  <si>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</si>
  <si>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</si>
  <si>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</si>
  <si>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</si>
  <si>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</si>
  <si>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</si>
  <si>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</si>
  <si>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</si>
  <si>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</si>
  <si>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</si>
  <si>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</si>
  <si>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</si>
  <si>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</si>
  <si>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</si>
  <si>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</si>
  <si>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</si>
  <si>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</si>
  <si>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</si>
  <si>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</si>
  <si>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</si>
  <si>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</si>
  <si>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</si>
  <si>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</si>
  <si>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</si>
  <si>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</si>
  <si>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</si>
  <si>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</si>
  <si>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</si>
  <si>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</si>
  <si>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</si>
  <si>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</si>
  <si>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Chieti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</si>
  <si>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</si>
  <si>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</si>
  <si>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</si>
  <si>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</si>
  <si>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</si>
  <si>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</si>
  <si>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</si>
  <si>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</si>
  <si>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</si>
  <si>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</si>
  <si>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</si>
  <si>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</si>
  <si>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</si>
  <si>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</si>
  <si>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</si>
  <si>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</si>
  <si>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</si>
  <si>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</si>
  <si>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</si>
  <si>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</si>
  <si>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</si>
  <si>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</si>
  <si>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</si>
  <si>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</si>
  <si>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</si>
  <si>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</si>
  <si>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</si>
  <si>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</si>
  <si>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</si>
  <si>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</si>
  <si>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</si>
  <si>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</si>
  <si>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</si>
  <si>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</si>
  <si>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</si>
  <si>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</si>
  <si>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</si>
  <si>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</si>
  <si>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</si>
  <si>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</si>
  <si>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</si>
  <si>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</si>
  <si>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</si>
  <si>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</si>
  <si>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</si>
  <si>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</si>
  <si>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</si>
  <si>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</si>
  <si>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</si>
  <si>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</si>
  <si>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</si>
  <si>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</si>
  <si>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</si>
  <si>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</si>
  <si>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</si>
  <si>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</si>
  <si>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</si>
  <si>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</si>
  <si>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</si>
  <si>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</si>
  <si>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</si>
  <si>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</si>
  <si>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</si>
  <si>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</si>
  <si>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</si>
  <si>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</si>
  <si>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</si>
  <si>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</si>
  <si>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</si>
  <si>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</si>
  <si>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</si>
  <si>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</si>
  <si>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</si>
  <si>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</si>
  <si>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</si>
  <si>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</si>
  <si>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</si>
  <si>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</si>
  <si>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</si>
  <si>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</si>
  <si>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</si>
  <si>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</si>
  <si>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Acquaviva Collecroce</t>
  </si>
  <si>
    <t>Baranello</t>
  </si>
  <si>
    <t>Bojano</t>
  </si>
  <si>
    <t>Bonefro</t>
  </si>
  <si>
    <t>Busso</t>
  </si>
  <si>
    <t>Campobasso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</si>
  <si>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</si>
  <si>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</si>
  <si>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</si>
  <si>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</si>
  <si>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</si>
  <si>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</si>
  <si>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</si>
  <si>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</si>
  <si>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</si>
  <si>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</si>
  <si>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</si>
  <si>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</si>
  <si>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</si>
  <si>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</si>
  <si>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</si>
  <si>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</si>
  <si>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</si>
  <si>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</si>
  <si>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</si>
  <si>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</si>
  <si>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</si>
  <si>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</si>
  <si>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</si>
  <si>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</si>
  <si>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</si>
  <si>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</si>
  <si>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</si>
  <si>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</si>
  <si>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</si>
  <si>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</si>
  <si>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</si>
  <si>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</si>
  <si>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Molise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</si>
  <si>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</si>
  <si>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</si>
  <si>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</si>
  <si>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</si>
  <si>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</si>
  <si>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</si>
  <si>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</si>
  <si>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</si>
  <si>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</si>
  <si>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</si>
  <si>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</si>
  <si>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</si>
  <si>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</si>
  <si>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</si>
  <si>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</si>
  <si>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</si>
  <si>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</si>
  <si>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</si>
  <si>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</si>
  <si>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</si>
  <si>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</si>
  <si>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</si>
  <si>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</si>
  <si>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</si>
  <si>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</si>
  <si>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</si>
  <si>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</si>
  <si>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</si>
  <si>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</si>
  <si>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</si>
  <si>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</si>
  <si>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</si>
  <si>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</si>
  <si>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</si>
  <si>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</si>
  <si>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</si>
  <si>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</si>
  <si>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</si>
  <si>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</si>
  <si>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</si>
  <si>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</si>
  <si>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</si>
  <si>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</si>
  <si>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</si>
  <si>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</si>
  <si>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</si>
  <si>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</si>
  <si>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</si>
  <si>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</si>
  <si>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</si>
  <si>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</si>
  <si>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</si>
  <si>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</si>
  <si>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</si>
  <si>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</si>
  <si>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</si>
  <si>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</si>
  <si>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</si>
  <si>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</si>
  <si>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</si>
  <si>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</si>
  <si>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</si>
  <si>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</si>
  <si>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</si>
  <si>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</si>
  <si>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</si>
  <si>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</si>
  <si>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</si>
  <si>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Foggia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</si>
  <si>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</si>
  <si>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</si>
  <si>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</si>
  <si>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</si>
  <si>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</si>
  <si>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</si>
  <si>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</si>
  <si>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</si>
  <si>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</si>
  <si>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</si>
  <si>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</si>
  <si>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</si>
  <si>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</si>
  <si>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</si>
  <si>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</si>
  <si>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</si>
  <si>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</si>
  <si>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</si>
  <si>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</si>
  <si>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</si>
  <si>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</si>
  <si>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</si>
  <si>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</si>
  <si>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</si>
  <si>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</si>
  <si>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</si>
  <si>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</si>
  <si>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</si>
  <si>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</si>
  <si>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</si>
  <si>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</si>
  <si>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</si>
  <si>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</si>
  <si>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</si>
  <si>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</si>
  <si>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</si>
  <si>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</si>
  <si>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Acquaviva delle Fonti</t>
  </si>
  <si>
    <t>Adelfia</t>
  </si>
  <si>
    <t>Alberobello</t>
  </si>
  <si>
    <t>Altamura</t>
  </si>
  <si>
    <t>Bari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</si>
  <si>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</si>
  <si>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</si>
  <si>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</si>
  <si>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</si>
  <si>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</si>
  <si>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</si>
  <si>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</si>
  <si>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</si>
  <si>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</si>
  <si>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</si>
  <si>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</si>
  <si>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</si>
  <si>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</si>
  <si>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</si>
  <si>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</si>
  <si>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</si>
  <si>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</si>
  <si>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</si>
  <si>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</si>
  <si>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</si>
  <si>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</si>
  <si>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</si>
  <si>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</si>
  <si>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</si>
  <si>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</si>
  <si>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</si>
  <si>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</si>
  <si>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</si>
  <si>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</si>
  <si>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</si>
  <si>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</si>
  <si>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</si>
  <si>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</si>
  <si>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</si>
  <si>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</si>
  <si>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</si>
  <si>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</si>
  <si>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</si>
  <si>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</si>
  <si>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</si>
  <si>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</si>
  <si>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</si>
  <si>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</si>
  <si>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</si>
  <si>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</si>
  <si>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</si>
  <si>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</si>
  <si>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</si>
  <si>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</si>
  <si>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</si>
  <si>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</si>
  <si>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</si>
  <si>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</si>
  <si>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</si>
  <si>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</si>
  <si>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</si>
  <si>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</si>
  <si>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</si>
  <si>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</si>
  <si>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</si>
  <si>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</si>
  <si>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</si>
  <si>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Taranto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</si>
  <si>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</si>
  <si>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</si>
  <si>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</si>
  <si>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</si>
  <si>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</si>
  <si>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</si>
  <si>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</si>
  <si>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</si>
  <si>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</si>
  <si>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</si>
  <si>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</si>
  <si>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</si>
  <si>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</si>
  <si>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</si>
  <si>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</si>
  <si>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</si>
  <si>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</si>
  <si>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</si>
  <si>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</si>
  <si>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</si>
  <si>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</si>
  <si>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</si>
  <si>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</si>
  <si>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</si>
  <si>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</si>
  <si>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</si>
  <si>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</si>
  <si>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</si>
  <si>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</si>
  <si>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</si>
  <si>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</si>
  <si>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</si>
  <si>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</si>
  <si>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</si>
  <si>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</si>
  <si>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</si>
  <si>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</si>
  <si>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</si>
  <si>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</si>
  <si>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</si>
  <si>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</si>
  <si>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</si>
  <si>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</si>
  <si>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</si>
  <si>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</si>
  <si>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</si>
  <si>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</si>
  <si>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</si>
  <si>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</si>
  <si>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</si>
  <si>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</si>
  <si>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</si>
  <si>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</si>
  <si>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</si>
  <si>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</si>
  <si>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Lecce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</si>
  <si>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</si>
  <si>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</si>
  <si>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</si>
  <si>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</si>
  <si>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</si>
  <si>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</si>
  <si>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</si>
  <si>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</si>
  <si>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</si>
  <si>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</si>
  <si>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</si>
  <si>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</si>
  <si>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</si>
  <si>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</si>
  <si>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</si>
  <si>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</si>
  <si>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</si>
  <si>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</si>
  <si>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</si>
  <si>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</si>
  <si>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</si>
  <si>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</si>
  <si>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</si>
  <si>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</si>
  <si>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</si>
  <si>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</si>
  <si>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</si>
  <si>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</si>
  <si>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</si>
  <si>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</si>
  <si>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</si>
  <si>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</si>
  <si>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</si>
  <si>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</si>
  <si>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</si>
  <si>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</si>
  <si>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</si>
  <si>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</si>
  <si>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</si>
  <si>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</si>
  <si>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</si>
  <si>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</si>
  <si>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</si>
  <si>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</si>
  <si>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</si>
  <si>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</si>
  <si>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</si>
  <si>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</si>
  <si>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</si>
  <si>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</si>
  <si>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</si>
  <si>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</si>
  <si>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</si>
  <si>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</si>
  <si>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</si>
  <si>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</si>
  <si>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</si>
  <si>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</si>
  <si>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</si>
  <si>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</si>
  <si>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</si>
  <si>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</si>
  <si>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</si>
  <si>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</si>
  <si>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</si>
  <si>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</si>
  <si>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</si>
  <si>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</si>
  <si>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</si>
  <si>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</si>
  <si>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</si>
  <si>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</si>
  <si>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</si>
  <si>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</si>
  <si>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</si>
  <si>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</si>
  <si>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</si>
  <si>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</si>
  <si>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</si>
  <si>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</si>
  <si>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</si>
  <si>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</si>
  <si>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</si>
  <si>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</si>
  <si>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</si>
  <si>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</si>
  <si>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</si>
  <si>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</si>
  <si>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</si>
  <si>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</si>
  <si>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</si>
  <si>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</si>
  <si>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</si>
  <si>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</si>
  <si>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</si>
  <si>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</si>
  <si>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</si>
  <si>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</si>
  <si>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</si>
  <si>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</si>
  <si>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</si>
  <si>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</si>
  <si>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</si>
  <si>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</si>
  <si>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</si>
  <si>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</si>
  <si>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</si>
  <si>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</si>
  <si>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</si>
  <si>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</si>
  <si>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</si>
  <si>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</si>
  <si>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</si>
  <si>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</si>
  <si>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</si>
  <si>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</si>
  <si>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</si>
  <si>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</si>
  <si>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</si>
  <si>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</si>
  <si>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</si>
  <si>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</si>
  <si>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Potenza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</si>
  <si>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</si>
  <si>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</si>
  <si>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</si>
  <si>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</si>
  <si>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</si>
  <si>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</si>
  <si>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</si>
  <si>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</si>
  <si>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</si>
  <si>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</si>
  <si>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</si>
  <si>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</si>
  <si>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</si>
  <si>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</si>
  <si>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</si>
  <si>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</si>
  <si>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</si>
  <si>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</si>
  <si>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</si>
  <si>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</si>
  <si>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</si>
  <si>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</si>
  <si>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</si>
  <si>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</si>
  <si>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</si>
  <si>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</si>
  <si>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</si>
  <si>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</si>
  <si>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</si>
  <si>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</si>
  <si>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</si>
  <si>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</si>
  <si>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</si>
  <si>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</si>
  <si>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</si>
  <si>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</si>
  <si>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</si>
  <si>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</si>
  <si>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</si>
  <si>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</si>
  <si>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</si>
  <si>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</si>
  <si>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</si>
  <si>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</si>
  <si>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</si>
  <si>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</si>
  <si>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</si>
  <si>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</si>
  <si>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</si>
  <si>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</si>
  <si>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Matera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</si>
  <si>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</si>
  <si>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</si>
  <si>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</si>
  <si>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</si>
  <si>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</si>
  <si>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</si>
  <si>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</si>
  <si>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</si>
  <si>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</si>
  <si>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</si>
  <si>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</si>
  <si>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</si>
  <si>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</si>
  <si>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</si>
  <si>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</si>
  <si>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</si>
  <si>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</si>
  <si>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</si>
  <si>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</si>
  <si>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</si>
  <si>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</si>
  <si>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</si>
  <si>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</si>
  <si>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</si>
  <si>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</si>
  <si>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</si>
  <si>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</si>
  <si>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</si>
  <si>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</si>
  <si>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</si>
  <si>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</si>
  <si>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</si>
  <si>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</si>
  <si>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</si>
  <si>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</si>
  <si>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</si>
  <si>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</si>
  <si>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</si>
  <si>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</si>
  <si>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</si>
  <si>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</si>
  <si>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</si>
  <si>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</si>
  <si>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</si>
  <si>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</si>
  <si>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</si>
  <si>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</si>
  <si>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</si>
  <si>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</si>
  <si>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</si>
  <si>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</si>
  <si>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</si>
  <si>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</si>
  <si>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</si>
  <si>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</si>
  <si>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</si>
  <si>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</si>
  <si>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</si>
  <si>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</si>
  <si>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Cosenza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</si>
  <si>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</si>
  <si>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</si>
  <si>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</si>
  <si>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</si>
  <si>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</si>
  <si>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</si>
  <si>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</si>
  <si>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</si>
  <si>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</si>
  <si>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</si>
  <si>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</si>
  <si>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</si>
  <si>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</si>
  <si>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</si>
  <si>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</si>
  <si>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</si>
  <si>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</si>
  <si>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</si>
  <si>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</si>
  <si>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</si>
  <si>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</si>
  <si>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</si>
  <si>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</si>
  <si>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</si>
  <si>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</si>
  <si>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</si>
  <si>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</si>
  <si>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</si>
  <si>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</si>
  <si>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</si>
  <si>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</si>
  <si>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</si>
  <si>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</si>
  <si>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</si>
  <si>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</si>
  <si>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</si>
  <si>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</si>
  <si>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</si>
  <si>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</si>
  <si>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</si>
  <si>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</si>
  <si>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</si>
  <si>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</si>
  <si>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</si>
  <si>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</si>
  <si>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</si>
  <si>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</si>
  <si>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</si>
  <si>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</si>
  <si>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</si>
  <si>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</si>
  <si>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</si>
  <si>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</si>
  <si>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</si>
  <si>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</si>
  <si>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</si>
  <si>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</si>
  <si>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</si>
  <si>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</si>
  <si>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</si>
  <si>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</si>
  <si>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</si>
  <si>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</si>
  <si>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</si>
  <si>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</si>
  <si>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</si>
  <si>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</si>
  <si>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</si>
  <si>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</si>
  <si>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</si>
  <si>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</si>
  <si>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</si>
  <si>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</si>
  <si>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</si>
  <si>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</si>
  <si>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</si>
  <si>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</si>
  <si>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</si>
  <si>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</si>
  <si>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</si>
  <si>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</si>
  <si>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</si>
  <si>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</si>
  <si>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</si>
  <si>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</si>
  <si>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</si>
  <si>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</si>
  <si>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</si>
  <si>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</si>
  <si>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</si>
  <si>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</si>
  <si>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</si>
  <si>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</si>
  <si>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</si>
  <si>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</si>
  <si>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</si>
  <si>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</si>
  <si>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</si>
  <si>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</si>
  <si>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</si>
  <si>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</si>
  <si>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</si>
  <si>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</si>
  <si>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</si>
  <si>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</si>
  <si>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</si>
  <si>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</si>
  <si>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</si>
  <si>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</si>
  <si>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</si>
  <si>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</si>
  <si>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</si>
  <si>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</si>
  <si>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</si>
  <si>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</si>
  <si>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</si>
  <si>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</si>
  <si>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Catanzaro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</si>
  <si>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</si>
  <si>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</si>
  <si>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</si>
  <si>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</si>
  <si>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</si>
  <si>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</si>
  <si>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</si>
  <si>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</si>
  <si>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</si>
  <si>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</si>
  <si>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</si>
  <si>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</si>
  <si>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</si>
  <si>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</si>
  <si>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</si>
  <si>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</si>
  <si>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</si>
  <si>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</si>
  <si>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</si>
  <si>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</si>
  <si>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</si>
  <si>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</si>
  <si>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</si>
  <si>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</si>
  <si>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</si>
  <si>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</si>
  <si>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</si>
  <si>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</si>
  <si>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</si>
  <si>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</si>
  <si>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</si>
  <si>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</si>
  <si>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</si>
  <si>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</si>
  <si>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</si>
  <si>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</si>
  <si>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</si>
  <si>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</si>
  <si>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</si>
  <si>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</si>
  <si>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</si>
  <si>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</si>
  <si>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</si>
  <si>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</si>
  <si>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</si>
  <si>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</si>
  <si>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</si>
  <si>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</si>
  <si>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</si>
  <si>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</si>
  <si>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</si>
  <si>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</si>
  <si>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</si>
  <si>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</si>
  <si>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</si>
  <si>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</si>
  <si>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</si>
  <si>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</si>
  <si>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</si>
  <si>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</si>
  <si>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</si>
  <si>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</si>
  <si>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</si>
  <si>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</si>
  <si>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</si>
  <si>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</si>
  <si>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</si>
  <si>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</si>
  <si>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</si>
  <si>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</si>
  <si>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</si>
  <si>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</si>
  <si>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</si>
  <si>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</si>
  <si>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</si>
  <si>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</si>
  <si>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</si>
  <si>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</si>
  <si>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</si>
  <si>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</si>
  <si>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</si>
  <si>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</si>
  <si>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</si>
  <si>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</si>
  <si>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</si>
  <si>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</si>
  <si>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</si>
  <si>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</si>
  <si>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</si>
  <si>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</si>
  <si>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</si>
  <si>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</si>
  <si>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</si>
  <si>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</si>
  <si>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</si>
  <si>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</si>
  <si>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</si>
  <si>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</si>
  <si>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</si>
  <si>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</si>
  <si>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</si>
  <si>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</si>
  <si>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</si>
  <si>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</si>
  <si>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</si>
  <si>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</si>
  <si>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</si>
  <si>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</si>
  <si>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</si>
  <si>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</si>
  <si>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</si>
  <si>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</si>
  <si>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</si>
  <si>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</si>
  <si>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</si>
  <si>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</si>
  <si>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</si>
  <si>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</si>
  <si>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</si>
  <si>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</si>
  <si>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</si>
  <si>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</si>
  <si>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</si>
  <si>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</si>
  <si>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</si>
  <si>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</si>
  <si>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</si>
  <si>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</si>
  <si>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</si>
  <si>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</si>
  <si>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</si>
  <si>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</si>
  <si>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</si>
  <si>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</si>
  <si>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</si>
  <si>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</si>
  <si>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</si>
  <si>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</si>
  <si>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</si>
  <si>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</si>
  <si>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</si>
  <si>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</si>
  <si>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</si>
  <si>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</si>
  <si>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</si>
  <si>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</si>
  <si>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</si>
  <si>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</si>
  <si>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</si>
  <si>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</si>
  <si>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</si>
  <si>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</si>
  <si>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</si>
  <si>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</si>
  <si>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</si>
  <si>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</si>
  <si>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</si>
  <si>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</si>
  <si>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</si>
  <si>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</si>
  <si>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</si>
  <si>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</si>
  <si>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</si>
  <si>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</si>
  <si>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</si>
  <si>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</si>
  <si>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</si>
  <si>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</si>
  <si>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</si>
  <si>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</si>
  <si>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</si>
  <si>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</si>
  <si>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</si>
  <si>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</si>
  <si>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</si>
  <si>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</si>
  <si>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</si>
  <si>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</si>
  <si>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</si>
  <si>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</si>
  <si>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</si>
  <si>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</si>
  <si>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</si>
  <si>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Trapani</t>
  </si>
  <si>
    <t>Valderice</t>
  </si>
  <si>
    <t>Vita</t>
  </si>
  <si>
    <t>Petrosino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</si>
  <si>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</si>
  <si>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</si>
  <si>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</si>
  <si>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</si>
  <si>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</si>
  <si>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</si>
  <si>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</si>
  <si>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</si>
  <si>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</si>
  <si>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</si>
  <si>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</si>
  <si>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</si>
  <si>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</si>
  <si>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</si>
  <si>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</si>
  <si>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</si>
  <si>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</si>
  <si>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</si>
  <si>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</si>
  <si>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</si>
  <si>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</si>
  <si>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</si>
  <si>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</si>
  <si>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</si>
  <si>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</si>
  <si>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</si>
  <si>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</si>
  <si>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</si>
  <si>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</si>
  <si>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</si>
  <si>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</si>
  <si>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</si>
  <si>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</si>
  <si>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</si>
  <si>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</si>
  <si>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</si>
  <si>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</si>
  <si>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</si>
  <si>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</si>
  <si>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</si>
  <si>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</si>
  <si>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</si>
  <si>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</si>
  <si>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</si>
  <si>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</si>
  <si>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</si>
  <si>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</si>
  <si>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</si>
  <si>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</si>
  <si>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</si>
  <si>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</si>
  <si>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</si>
  <si>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Palermo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</si>
  <si>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</si>
  <si>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</si>
  <si>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</si>
  <si>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</si>
  <si>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</si>
  <si>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</si>
  <si>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</si>
  <si>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</si>
  <si>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</si>
  <si>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</si>
  <si>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</si>
  <si>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</si>
  <si>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</si>
  <si>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</si>
  <si>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</si>
  <si>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</si>
  <si>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</si>
  <si>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</si>
  <si>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</si>
  <si>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</si>
  <si>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</si>
  <si>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</si>
  <si>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</si>
  <si>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</si>
  <si>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</si>
  <si>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</si>
  <si>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</si>
  <si>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</si>
  <si>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</si>
  <si>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</si>
  <si>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</si>
  <si>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</si>
  <si>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</si>
  <si>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</si>
  <si>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</si>
  <si>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</si>
  <si>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</si>
  <si>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</si>
  <si>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</si>
  <si>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</si>
  <si>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</si>
  <si>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</si>
  <si>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</si>
  <si>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</si>
  <si>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</si>
  <si>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</si>
  <si>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</si>
  <si>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</si>
  <si>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</si>
  <si>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</si>
  <si>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</si>
  <si>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</si>
  <si>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</si>
  <si>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</si>
  <si>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</si>
  <si>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</si>
  <si>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</si>
  <si>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</si>
  <si>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</si>
  <si>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</si>
  <si>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</si>
  <si>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</si>
  <si>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</si>
  <si>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</si>
  <si>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</si>
  <si>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</si>
  <si>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</si>
  <si>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</si>
  <si>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</si>
  <si>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</si>
  <si>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</si>
  <si>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</si>
  <si>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</si>
  <si>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</si>
  <si>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</si>
  <si>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</si>
  <si>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Messina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</si>
  <si>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</si>
  <si>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</si>
  <si>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</si>
  <si>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</si>
  <si>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</si>
  <si>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</si>
  <si>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</si>
  <si>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</si>
  <si>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</si>
  <si>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</si>
  <si>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</si>
  <si>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</si>
  <si>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</si>
  <si>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</si>
  <si>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</si>
  <si>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</si>
  <si>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</si>
  <si>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</si>
  <si>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</si>
  <si>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</si>
  <si>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</si>
  <si>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</si>
  <si>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</si>
  <si>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</si>
  <si>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</si>
  <si>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</si>
  <si>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</si>
  <si>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</si>
  <si>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</si>
  <si>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</si>
  <si>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</si>
  <si>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</si>
  <si>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</si>
  <si>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</si>
  <si>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</si>
  <si>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</si>
  <si>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</si>
  <si>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</si>
  <si>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</si>
  <si>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</si>
  <si>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</si>
  <si>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</si>
  <si>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</si>
  <si>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</si>
  <si>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</si>
  <si>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</si>
  <si>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</si>
  <si>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</si>
  <si>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</si>
  <si>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</si>
  <si>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</si>
  <si>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</si>
  <si>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</si>
  <si>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</si>
  <si>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</si>
  <si>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</si>
  <si>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</si>
  <si>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</si>
  <si>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</si>
  <si>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</si>
  <si>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</si>
  <si>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</si>
  <si>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</si>
  <si>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</si>
  <si>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</si>
  <si>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</si>
  <si>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</si>
  <si>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</si>
  <si>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</si>
  <si>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</si>
  <si>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</si>
  <si>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</si>
  <si>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</si>
  <si>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</si>
  <si>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</si>
  <si>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</si>
  <si>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</si>
  <si>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</si>
  <si>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</si>
  <si>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</si>
  <si>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</si>
  <si>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</si>
  <si>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</si>
  <si>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</si>
  <si>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</si>
  <si>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</si>
  <si>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</si>
  <si>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</si>
  <si>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</si>
  <si>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</si>
  <si>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</si>
  <si>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</si>
  <si>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</si>
  <si>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</si>
  <si>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</si>
  <si>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</si>
  <si>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</si>
  <si>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</si>
  <si>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</si>
  <si>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</si>
  <si>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</si>
  <si>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</si>
  <si>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</si>
  <si>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Acquaviva Platani</t>
  </si>
  <si>
    <t>Bompensiere</t>
  </si>
  <si>
    <t>Butera</t>
  </si>
  <si>
    <t>Caltanissetta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</si>
  <si>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</si>
  <si>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</si>
  <si>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</si>
  <si>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</si>
  <si>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</si>
  <si>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</si>
  <si>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</si>
  <si>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</si>
  <si>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</si>
  <si>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</si>
  <si>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</si>
  <si>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</si>
  <si>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</si>
  <si>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</si>
  <si>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</si>
  <si>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</si>
  <si>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</si>
  <si>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</si>
  <si>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</si>
  <si>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</si>
  <si>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</si>
  <si>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</si>
  <si>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</si>
  <si>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</si>
  <si>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</si>
  <si>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</si>
  <si>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Enna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</si>
  <si>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</si>
  <si>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</si>
  <si>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</si>
  <si>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</si>
  <si>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</si>
  <si>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</si>
  <si>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</si>
  <si>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</si>
  <si>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</si>
  <si>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</si>
  <si>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</si>
  <si>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</si>
  <si>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</si>
  <si>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</si>
  <si>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</si>
  <si>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</si>
  <si>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</si>
  <si>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</si>
  <si>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</si>
  <si>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</si>
  <si>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</si>
  <si>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</si>
  <si>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</si>
  <si>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</si>
  <si>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</si>
  <si>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Catania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</si>
  <si>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</si>
  <si>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</si>
  <si>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</si>
  <si>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</si>
  <si>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</si>
  <si>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</si>
  <si>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</si>
  <si>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</si>
  <si>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</si>
  <si>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</si>
  <si>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</si>
  <si>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</si>
  <si>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</si>
  <si>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</si>
  <si>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</si>
  <si>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</si>
  <si>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</si>
  <si>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</si>
  <si>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</si>
  <si>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</si>
  <si>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</si>
  <si>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</si>
  <si>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</si>
  <si>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</si>
  <si>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</si>
  <si>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</si>
  <si>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</si>
  <si>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</si>
  <si>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</si>
  <si>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</si>
  <si>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</si>
  <si>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</si>
  <si>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</si>
  <si>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</si>
  <si>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</si>
  <si>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</si>
  <si>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Viagrande</t>
  </si>
  <si>
    <t>Vizzini</t>
  </si>
  <si>
    <t>Zafferana Etnea</t>
  </si>
  <si>
    <t>Mazzarrone</t>
  </si>
  <si>
    <t>Maniace</t>
  </si>
  <si>
    <t>Ragalna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</si>
  <si>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</si>
  <si>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</si>
  <si>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</si>
  <si>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</si>
  <si>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</si>
  <si>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</si>
  <si>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</si>
  <si>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</si>
  <si>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Ragusa</t>
  </si>
  <si>
    <t>Santa Croce Camerina</t>
  </si>
  <si>
    <t>Scicli</t>
  </si>
  <si>
    <t>Vittoria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</si>
  <si>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</si>
  <si>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</si>
  <si>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</si>
  <si>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</si>
  <si>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</si>
  <si>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</si>
  <si>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</si>
  <si>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</si>
  <si>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</si>
  <si>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</si>
  <si>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</si>
  <si>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</si>
  <si>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</si>
  <si>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</si>
  <si>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</si>
  <si>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</si>
  <si>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Siracusa</t>
  </si>
  <si>
    <t>Solarino</t>
  </si>
  <si>
    <t>Sortino</t>
  </si>
  <si>
    <t>Portopalo di Capo Passero</t>
  </si>
  <si>
    <t>Priolo Gargallo</t>
  </si>
  <si>
    <t>Alghero</t>
  </si>
  <si>
    <t>Anela</t>
  </si>
  <si>
    <t>Ardara</t>
  </si>
  <si>
    <t>Banari</t>
  </si>
  <si>
    <t>Benetutti</t>
  </si>
  <si>
    <t>Bessude</t>
  </si>
  <si>
    <t>Bonnanaro</t>
  </si>
  <si>
    <t>Bono</t>
  </si>
  <si>
    <t>Bonorva</t>
  </si>
  <si>
    <t>Borutta</t>
  </si>
  <si>
    <t>Bottidda</t>
  </si>
  <si>
    <t>Bultei</t>
  </si>
  <si>
    <t>Bulzi</t>
  </si>
  <si>
    <t>Burgos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</si>
  <si>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</si>
  <si>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</si>
  <si>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</si>
  <si>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</si>
  <si>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</si>
  <si>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</si>
  <si>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</si>
  <si>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</si>
  <si>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</si>
  <si>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</si>
  <si>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</si>
  <si>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</si>
  <si>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</si>
  <si>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Mara</t>
  </si>
  <si>
    <t>Martis</t>
  </si>
  <si>
    <t>Monteleone Rocca Doria</t>
  </si>
  <si>
    <t>Mores</t>
  </si>
  <si>
    <t>Muros</t>
  </si>
  <si>
    <t>Nughedu San Nicolò</t>
  </si>
  <si>
    <t>Nule</t>
  </si>
  <si>
    <t>Nulvi</t>
  </si>
  <si>
    <t>Olmedo</t>
  </si>
  <si>
    <t>Osilo</t>
  </si>
  <si>
    <t>Ossi</t>
  </si>
  <si>
    <t>Ozieri</t>
  </si>
  <si>
    <t>Padria</t>
  </si>
  <si>
    <t>Pattada</t>
  </si>
  <si>
    <t>Perfugas</t>
  </si>
  <si>
    <t>Ploaghe</t>
  </si>
  <si>
    <t>Porto Torres</t>
  </si>
  <si>
    <t>Pozzomaggiore</t>
  </si>
  <si>
    <t>Putifigari</t>
  </si>
  <si>
    <t>Romana</t>
  </si>
  <si>
    <t>Sassari</t>
  </si>
  <si>
    <t>Sedini</t>
  </si>
  <si>
    <t>Semestene</t>
  </si>
  <si>
    <t>Sennori</t>
  </si>
  <si>
    <t>Siligo</t>
  </si>
  <si>
    <t>Sorso</t>
  </si>
  <si>
    <t>Thiesi</t>
  </si>
  <si>
    <t>Tissi</t>
  </si>
  <si>
    <t>Torralba</t>
  </si>
  <si>
    <t>Tula</t>
  </si>
  <si>
    <t>Uri</t>
  </si>
  <si>
    <t>Usini</t>
  </si>
  <si>
    <t>Villanova Monteleone</t>
  </si>
  <si>
    <t>Valledoria</t>
  </si>
  <si>
    <t>Viddalba</t>
  </si>
  <si>
    <t>Tergu</t>
  </si>
  <si>
    <t>Santa Maria Coghinas</t>
  </si>
  <si>
    <t>Erula</t>
  </si>
  <si>
    <t>Stintino</t>
  </si>
  <si>
    <t>Aritzo</t>
  </si>
  <si>
    <t>Atzara</t>
  </si>
  <si>
    <t>Austis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</si>
  <si>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</si>
  <si>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</si>
  <si>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</si>
  <si>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</si>
  <si>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</si>
  <si>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</si>
  <si>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</si>
  <si>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</si>
  <si>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</si>
  <si>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Fonni</t>
  </si>
  <si>
    <t>Gadoni</t>
  </si>
  <si>
    <t>Galtellì</t>
  </si>
  <si>
    <t>Gavoi</t>
  </si>
  <si>
    <t>Irgoli</t>
  </si>
  <si>
    <t>Lei</t>
  </si>
  <si>
    <t>Loculi</t>
  </si>
  <si>
    <t>Lodè</t>
  </si>
  <si>
    <t>Lula</t>
  </si>
  <si>
    <t>Macomer</t>
  </si>
  <si>
    <t>Mamoiada</t>
  </si>
  <si>
    <t>Meana Sardo</t>
  </si>
  <si>
    <t>Noragugume</t>
  </si>
  <si>
    <t>Nuoro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</si>
  <si>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</si>
  <si>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</si>
  <si>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</si>
  <si>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</si>
  <si>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</si>
  <si>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</si>
  <si>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</si>
  <si>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</si>
  <si>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</si>
  <si>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</si>
  <si>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</si>
  <si>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</si>
  <si>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</si>
  <si>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Ottana</t>
  </si>
  <si>
    <t>Ovodda</t>
  </si>
  <si>
    <t>Posada</t>
  </si>
  <si>
    <t>Sarule</t>
  </si>
  <si>
    <t>Silanus</t>
  </si>
  <si>
    <t>Sindia</t>
  </si>
  <si>
    <t>Siniscola</t>
  </si>
  <si>
    <t>Sorgono</t>
  </si>
  <si>
    <t>Teti</t>
  </si>
  <si>
    <t>Tiana</t>
  </si>
  <si>
    <t>Tonara</t>
  </si>
  <si>
    <t>Torpè</t>
  </si>
  <si>
    <t>Lodine</t>
  </si>
  <si>
    <t>Armungia</t>
  </si>
  <si>
    <t>Assemini</t>
  </si>
  <si>
    <t>Ballao</t>
  </si>
  <si>
    <t>Barrali</t>
  </si>
  <si>
    <t>Burcei</t>
  </si>
  <si>
    <t>Cagliari</t>
  </si>
  <si>
    <t>Capoterra</t>
  </si>
  <si>
    <t>Decimomannu</t>
  </si>
  <si>
    <t>Decimoputzu</t>
  </si>
  <si>
    <t>Dolianova</t>
  </si>
  <si>
    <t>Domus de Maria</t>
  </si>
  <si>
    <t>Gesico</t>
  </si>
  <si>
    <t>Goni</t>
  </si>
  <si>
    <t>Guamaggiore</t>
  </si>
  <si>
    <t>Guasila</t>
  </si>
  <si>
    <t>Mandas</t>
  </si>
  <si>
    <t>Maracalagonis</t>
  </si>
  <si>
    <t>Monastir</t>
  </si>
  <si>
    <t>Muravera</t>
  </si>
  <si>
    <t>Nuraminis</t>
  </si>
  <si>
    <t>Ortacesus</t>
  </si>
  <si>
    <t>Pimentel</t>
  </si>
  <si>
    <t>Pula</t>
  </si>
  <si>
    <t>Quartu Sant'Elena</t>
  </si>
  <si>
    <t>Samatzai</t>
  </si>
  <si>
    <t>San Basilio</t>
  </si>
  <si>
    <t>San Nicolò Gerrei</t>
  </si>
  <si>
    <t>San Sperate</t>
  </si>
  <si>
    <t>Sant'Andrea Frius</t>
  </si>
  <si>
    <t>San Vito</t>
  </si>
  <si>
    <t>Sarroch</t>
  </si>
  <si>
    <t>Selargius</t>
  </si>
  <si>
    <t>Selegas</t>
  </si>
  <si>
    <t>Senorbì</t>
  </si>
  <si>
    <t>Serdiana</t>
  </si>
  <si>
    <t>Sestu</t>
  </si>
  <si>
    <t>Settimo San Pietro</t>
  </si>
  <si>
    <t>Siliqua</t>
  </si>
  <si>
    <t>Silius</t>
  </si>
  <si>
    <t>Sinnai</t>
  </si>
  <si>
    <t>Siurgus Donigala</t>
  </si>
  <si>
    <t>Soleminis</t>
  </si>
  <si>
    <t>Suelli</t>
  </si>
  <si>
    <t>Teulada</t>
  </si>
  <si>
    <t>Ussana</t>
  </si>
  <si>
    <t>Uta</t>
  </si>
  <si>
    <t>Vallermosa</t>
  </si>
  <si>
    <t>Villaputzu</t>
  </si>
  <si>
    <t>Villasalto</t>
  </si>
  <si>
    <t>Villa San Pietro</t>
  </si>
  <si>
    <t>Villasimius</t>
  </si>
  <si>
    <t>Villasor</t>
  </si>
  <si>
    <t>Villaspeciosa</t>
  </si>
  <si>
    <t>Quartucciu</t>
  </si>
  <si>
    <t>Castiadas</t>
  </si>
  <si>
    <t>Elmas</t>
  </si>
  <si>
    <t>Monserrato</t>
  </si>
  <si>
    <t>Escalaplano</t>
  </si>
  <si>
    <t>Escolca</t>
  </si>
  <si>
    <t>Esterzili</t>
  </si>
  <si>
    <t>Gergei</t>
  </si>
  <si>
    <t>Isili</t>
  </si>
  <si>
    <t>Nuragus</t>
  </si>
  <si>
    <t>Nurallao</t>
  </si>
  <si>
    <t>Nurri</t>
  </si>
  <si>
    <t>Orroli</t>
  </si>
  <si>
    <t>Sadali</t>
  </si>
  <si>
    <t>Serri</t>
  </si>
  <si>
    <t>Seulo</t>
  </si>
  <si>
    <t>Villanova Tulo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</si>
  <si>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</si>
  <si>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</si>
  <si>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</si>
  <si>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</si>
  <si>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</si>
  <si>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</si>
  <si>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</si>
  <si>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</si>
  <si>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</si>
  <si>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</si>
  <si>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</si>
  <si>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</si>
  <si>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</si>
  <si>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</si>
  <si>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</si>
  <si>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</si>
  <si>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</si>
  <si>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</si>
  <si>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</si>
  <si>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</si>
  <si>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</si>
  <si>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</si>
  <si>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</si>
  <si>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</si>
  <si>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</si>
  <si>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</si>
  <si>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</si>
  <si>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</si>
  <si>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</si>
  <si>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</si>
  <si>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Pordenone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</si>
  <si>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</si>
  <si>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</si>
  <si>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</si>
  <si>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</si>
  <si>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</si>
  <si>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</si>
  <si>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</si>
  <si>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</si>
  <si>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</si>
  <si>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</si>
  <si>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</si>
  <si>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</si>
  <si>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</si>
  <si>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</si>
  <si>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</si>
  <si>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</si>
  <si>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</si>
  <si>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</si>
  <si>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</si>
  <si>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</si>
  <si>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</si>
  <si>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</si>
  <si>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</si>
  <si>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</si>
  <si>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</si>
  <si>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</si>
  <si>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</si>
  <si>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</si>
  <si>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</si>
  <si>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</si>
  <si>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</si>
  <si>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</si>
  <si>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</si>
  <si>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</si>
  <si>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</si>
  <si>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</si>
  <si>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</si>
  <si>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</si>
  <si>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</si>
  <si>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</si>
  <si>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Isernia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</si>
  <si>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</si>
  <si>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</si>
  <si>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</si>
  <si>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</si>
  <si>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</si>
  <si>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</si>
  <si>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</si>
  <si>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</si>
  <si>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</si>
  <si>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</si>
  <si>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</si>
  <si>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</si>
  <si>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</si>
  <si>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</si>
  <si>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</si>
  <si>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</si>
  <si>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</si>
  <si>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</si>
  <si>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</si>
  <si>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</si>
  <si>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</si>
  <si>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</si>
  <si>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</si>
  <si>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</si>
  <si>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</si>
  <si>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</si>
  <si>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</si>
  <si>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</si>
  <si>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</si>
  <si>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</si>
  <si>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</si>
  <si>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</si>
  <si>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</si>
  <si>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</si>
  <si>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</si>
  <si>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</si>
  <si>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</si>
  <si>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</si>
  <si>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</si>
  <si>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</si>
  <si>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</si>
  <si>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</si>
  <si>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</si>
  <si>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</si>
  <si>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</si>
  <si>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</si>
  <si>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</si>
  <si>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</si>
  <si>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</si>
  <si>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</si>
  <si>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</si>
  <si>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</si>
  <si>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</si>
  <si>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</si>
  <si>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</si>
  <si>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</si>
  <si>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</si>
  <si>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</si>
  <si>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</si>
  <si>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</si>
  <si>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</si>
  <si>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</si>
  <si>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</si>
  <si>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</si>
  <si>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</si>
  <si>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</si>
  <si>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Oristano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</si>
  <si>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</si>
  <si>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</si>
  <si>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</si>
  <si>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</si>
  <si>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</si>
  <si>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</si>
  <si>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</si>
  <si>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</si>
  <si>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</si>
  <si>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</si>
  <si>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</si>
  <si>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</si>
  <si>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</si>
  <si>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</si>
  <si>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</si>
  <si>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</si>
  <si>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</si>
  <si>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</si>
  <si>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</si>
  <si>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</si>
  <si>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</si>
  <si>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</si>
  <si>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</si>
  <si>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</si>
  <si>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</si>
  <si>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</si>
  <si>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</si>
  <si>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</si>
  <si>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</si>
  <si>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</si>
  <si>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</si>
  <si>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</si>
  <si>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</si>
  <si>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</si>
  <si>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</si>
  <si>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</si>
  <si>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</si>
  <si>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</si>
  <si>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</si>
  <si>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</si>
  <si>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</si>
  <si>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</si>
  <si>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Genoni</t>
  </si>
  <si>
    <t>Laconi</t>
  </si>
  <si>
    <t>Magomadas</t>
  </si>
  <si>
    <t>Modolo</t>
  </si>
  <si>
    <t>Montresta</t>
  </si>
  <si>
    <t>Sagama</t>
  </si>
  <si>
    <t>Suni</t>
  </si>
  <si>
    <t>Tinnura</t>
  </si>
  <si>
    <t>Ailoche</t>
  </si>
  <si>
    <t>Andorno Micca</t>
  </si>
  <si>
    <t>Benna</t>
  </si>
  <si>
    <t>Biella</t>
  </si>
  <si>
    <t>Bioglio</t>
  </si>
  <si>
    <t>Borriana</t>
  </si>
  <si>
    <t>Brusnengo</t>
  </si>
  <si>
    <t>Callabiana</t>
  </si>
  <si>
    <t>Camandona</t>
  </si>
  <si>
    <t>Camburzano</t>
  </si>
  <si>
    <t>Campiglia Cervo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</si>
  <si>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</si>
  <si>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</si>
  <si>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</si>
  <si>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</si>
  <si>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</si>
  <si>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</si>
  <si>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</si>
  <si>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</si>
  <si>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</si>
  <si>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</si>
  <si>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</si>
  <si>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</si>
  <si>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</si>
  <si>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</si>
  <si>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</si>
  <si>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Lessona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</si>
  <si>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</si>
  <si>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</si>
  <si>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</si>
  <si>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</si>
  <si>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</si>
  <si>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</si>
  <si>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</si>
  <si>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</si>
  <si>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</si>
  <si>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</si>
  <si>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</si>
  <si>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</si>
  <si>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</si>
  <si>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</si>
  <si>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</si>
  <si>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</si>
  <si>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</si>
  <si>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</si>
  <si>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</si>
  <si>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</si>
  <si>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</si>
  <si>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</si>
  <si>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</si>
  <si>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</si>
  <si>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</si>
  <si>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</si>
  <si>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</si>
  <si>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</si>
  <si>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</si>
  <si>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</si>
  <si>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</si>
  <si>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</si>
  <si>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</si>
  <si>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</si>
  <si>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</si>
  <si>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</si>
  <si>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</si>
  <si>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</si>
  <si>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</si>
  <si>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</si>
  <si>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</si>
  <si>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</si>
  <si>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</si>
  <si>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</si>
  <si>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</si>
  <si>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</si>
  <si>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</si>
  <si>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</si>
  <si>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</si>
  <si>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</si>
  <si>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</si>
  <si>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</si>
  <si>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</si>
  <si>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</si>
  <si>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</si>
  <si>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</si>
  <si>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</si>
  <si>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</si>
  <si>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</si>
  <si>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</si>
  <si>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</si>
  <si>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</si>
  <si>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</si>
  <si>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</si>
  <si>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</si>
  <si>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</si>
  <si>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</si>
  <si>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</si>
  <si>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</si>
  <si>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</si>
  <si>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</si>
  <si>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</si>
  <si>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</si>
  <si>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</si>
  <si>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</si>
  <si>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</si>
  <si>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</si>
  <si>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</si>
  <si>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</si>
  <si>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</si>
  <si>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</si>
  <si>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</si>
  <si>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</si>
  <si>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</si>
  <si>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</si>
  <si>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Lecco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</si>
  <si>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</si>
  <si>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</si>
  <si>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</si>
  <si>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</si>
  <si>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</si>
  <si>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</si>
  <si>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</si>
  <si>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</si>
  <si>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</si>
  <si>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</si>
  <si>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</si>
  <si>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</si>
  <si>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</si>
  <si>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</si>
  <si>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</si>
  <si>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</si>
  <si>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</si>
  <si>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</si>
  <si>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</si>
  <si>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</si>
  <si>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</si>
  <si>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</si>
  <si>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</si>
  <si>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</si>
  <si>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</si>
  <si>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</si>
  <si>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</si>
  <si>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</si>
  <si>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</si>
  <si>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</si>
  <si>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</si>
  <si>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</si>
  <si>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</si>
  <si>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</si>
  <si>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</si>
  <si>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Torre de' Busi</t>
  </si>
  <si>
    <t>Valgreghentino</t>
  </si>
  <si>
    <t>Valmadrera</t>
  </si>
  <si>
    <t>Varenna</t>
  </si>
  <si>
    <t>Vercurago</t>
  </si>
  <si>
    <t>Viganò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</si>
  <si>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</si>
  <si>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</si>
  <si>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</si>
  <si>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</si>
  <si>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</si>
  <si>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</si>
  <si>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</si>
  <si>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</si>
  <si>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</si>
  <si>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</si>
  <si>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</si>
  <si>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</si>
  <si>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</si>
  <si>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</si>
  <si>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</si>
  <si>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</si>
  <si>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</si>
  <si>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</si>
  <si>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</si>
  <si>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</si>
  <si>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</si>
  <si>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</si>
  <si>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</si>
  <si>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</si>
  <si>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</si>
  <si>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</si>
  <si>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</si>
  <si>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</si>
  <si>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</si>
  <si>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</si>
  <si>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</si>
  <si>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</si>
  <si>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</si>
  <si>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</si>
  <si>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</si>
  <si>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</si>
  <si>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</si>
  <si>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</si>
  <si>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</si>
  <si>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</si>
  <si>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</si>
  <si>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</si>
  <si>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</si>
  <si>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</si>
  <si>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</si>
  <si>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</si>
  <si>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</si>
  <si>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</si>
  <si>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</si>
  <si>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</si>
  <si>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</si>
  <si>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</si>
  <si>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</si>
  <si>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</si>
  <si>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</si>
  <si>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</si>
  <si>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</si>
  <si>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</si>
  <si>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</si>
  <si>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</si>
  <si>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</si>
  <si>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</si>
  <si>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</si>
  <si>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</si>
  <si>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</si>
  <si>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</si>
  <si>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</si>
  <si>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</si>
  <si>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</si>
  <si>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Rimini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</si>
  <si>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</si>
  <si>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</si>
  <si>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</si>
  <si>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</si>
  <si>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</si>
  <si>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</si>
  <si>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</si>
  <si>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</si>
  <si>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</si>
  <si>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</si>
  <si>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</si>
  <si>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</si>
  <si>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Cantagallo</t>
  </si>
  <si>
    <t>Carmignano</t>
  </si>
  <si>
    <t>Montemurlo</t>
  </si>
  <si>
    <t>Poggio a Caiano</t>
  </si>
  <si>
    <t>Prato</t>
  </si>
  <si>
    <t>Vaiano</t>
  </si>
  <si>
    <t>Vernio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</si>
  <si>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</si>
  <si>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</si>
  <si>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</si>
  <si>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</si>
  <si>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</si>
  <si>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</si>
  <si>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</si>
  <si>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</si>
  <si>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</si>
  <si>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Crotone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</si>
  <si>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</si>
  <si>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</si>
  <si>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</si>
  <si>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</si>
  <si>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</si>
  <si>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</si>
  <si>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</si>
  <si>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</si>
  <si>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</si>
  <si>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</si>
  <si>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</si>
  <si>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</si>
  <si>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</si>
  <si>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</si>
  <si>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</si>
  <si>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</si>
  <si>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</si>
  <si>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</si>
  <si>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</si>
  <si>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</si>
  <si>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</si>
  <si>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</si>
  <si>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</si>
  <si>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</si>
  <si>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</si>
  <si>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</si>
  <si>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</si>
  <si>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</si>
  <si>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</si>
  <si>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</si>
  <si>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</si>
  <si>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</si>
  <si>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</si>
  <si>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</si>
  <si>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</si>
  <si>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</si>
  <si>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</si>
  <si>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</si>
  <si>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</si>
  <si>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</si>
  <si>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</si>
  <si>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</si>
  <si>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</si>
  <si>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</si>
  <si>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</si>
  <si>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</si>
  <si>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</si>
  <si>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</si>
  <si>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</si>
  <si>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</si>
  <si>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</si>
  <si>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</si>
  <si>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</si>
  <si>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</si>
  <si>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</si>
  <si>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</si>
  <si>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</si>
  <si>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</si>
  <si>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</si>
  <si>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</si>
  <si>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</si>
  <si>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</si>
  <si>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Vibo Valentia</t>
  </si>
  <si>
    <t>Zaccanopoli</t>
  </si>
  <si>
    <t>Zambrone</t>
  </si>
  <si>
    <t>Zungri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</si>
  <si>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</si>
  <si>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</si>
  <si>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</si>
  <si>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</si>
  <si>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</si>
  <si>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</si>
  <si>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</si>
  <si>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</si>
  <si>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</si>
  <si>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</si>
  <si>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</si>
  <si>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</si>
  <si>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</si>
  <si>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</si>
  <si>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</si>
  <si>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</si>
  <si>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</si>
  <si>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</si>
  <si>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</si>
  <si>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</si>
  <si>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</si>
  <si>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</si>
  <si>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</si>
  <si>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</si>
  <si>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</si>
  <si>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</si>
  <si>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</si>
  <si>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</si>
  <si>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</si>
  <si>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</si>
  <si>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</si>
  <si>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</si>
  <si>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</si>
  <si>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</si>
  <si>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</si>
  <si>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</si>
  <si>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</si>
  <si>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</si>
  <si>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</si>
  <si>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</si>
  <si>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</si>
  <si>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</si>
  <si>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</si>
  <si>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</si>
  <si>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</si>
  <si>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</si>
  <si>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</si>
  <si>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</si>
  <si>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</si>
  <si>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</si>
  <si>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</si>
  <si>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</si>
  <si>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</si>
  <si>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</si>
  <si>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</si>
  <si>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</si>
  <si>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</si>
  <si>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</si>
  <si>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</si>
  <si>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</si>
  <si>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</si>
  <si>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</si>
  <si>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</si>
  <si>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</si>
  <si>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</si>
  <si>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</si>
  <si>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</si>
  <si>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</si>
  <si>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</si>
  <si>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</si>
  <si>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</si>
  <si>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</si>
  <si>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Aggius</t>
  </si>
  <si>
    <t>Aglientu</t>
  </si>
  <si>
    <t>Alà dei Sardi</t>
  </si>
  <si>
    <t>Arzachena</t>
  </si>
  <si>
    <t>Badesi</t>
  </si>
  <si>
    <t>Berchidda</t>
  </si>
  <si>
    <t>Bortigiadas</t>
  </si>
  <si>
    <t>Buddusò</t>
  </si>
  <si>
    <t>Budoni</t>
  </si>
  <si>
    <t>Calangianus</t>
  </si>
  <si>
    <t>Golfo Aranci</t>
  </si>
  <si>
    <t>La Maddalena</t>
  </si>
  <si>
    <t>Loiri Porto San Paolo</t>
  </si>
  <si>
    <t>Luogosanto</t>
  </si>
  <si>
    <t>Luras</t>
  </si>
  <si>
    <t>Monti</t>
  </si>
  <si>
    <t>Olbia</t>
  </si>
  <si>
    <t>Oschiri</t>
  </si>
  <si>
    <t>Padru</t>
  </si>
  <si>
    <t>Palau</t>
  </si>
  <si>
    <t>Sant'Antonio di Gallura</t>
  </si>
  <si>
    <t>Santa Teresa Gallura</t>
  </si>
  <si>
    <t>Telti</t>
  </si>
  <si>
    <t>Tempio Pausania</t>
  </si>
  <si>
    <t>Trinità d'Agultu e Vignola</t>
  </si>
  <si>
    <t>Arzana</t>
  </si>
  <si>
    <t>Bari Sardo</t>
  </si>
  <si>
    <t>Baunei</t>
  </si>
  <si>
    <t>Cardedu</t>
  </si>
  <si>
    <t>Elini</t>
  </si>
  <si>
    <t>Gairo</t>
  </si>
  <si>
    <t>Girasole</t>
  </si>
  <si>
    <t>Ilbono</t>
  </si>
  <si>
    <t>Jerzu</t>
  </si>
  <si>
    <t>Lanusei</t>
  </si>
  <si>
    <t>Loceri</t>
  </si>
  <si>
    <t>Lotzorai</t>
  </si>
  <si>
    <t>Osini</t>
  </si>
  <si>
    <t>Perdasdefogu</t>
  </si>
  <si>
    <t>Seui</t>
  </si>
  <si>
    <t>Talana</t>
  </si>
  <si>
    <t>Tertenia</t>
  </si>
  <si>
    <t>Tortolì</t>
  </si>
  <si>
    <t>Triei</t>
  </si>
  <si>
    <t>Ulassai</t>
  </si>
  <si>
    <t>Urzulei</t>
  </si>
  <si>
    <t>Ussassai</t>
  </si>
  <si>
    <t>Villagrande Strisaili</t>
  </si>
  <si>
    <t>Arbus</t>
  </si>
  <si>
    <t>Barumini</t>
  </si>
  <si>
    <t>Collinas</t>
  </si>
  <si>
    <t>Furtei</t>
  </si>
  <si>
    <t>Genuri</t>
  </si>
  <si>
    <t>Gesturi</t>
  </si>
  <si>
    <t>Gonnosfanadiga</t>
  </si>
  <si>
    <t>Guspini</t>
  </si>
  <si>
    <t>Las Plassas</t>
  </si>
  <si>
    <t>Lunamatrona</t>
  </si>
  <si>
    <t>Pabillonis</t>
  </si>
  <si>
    <t>Pauli Arbarei</t>
  </si>
  <si>
    <t>Samassi</t>
  </si>
  <si>
    <t>San Gavino Monreale</t>
  </si>
  <si>
    <t>Sanluri</t>
  </si>
  <si>
    <t>Sardara</t>
  </si>
  <si>
    <t>Segariu</t>
  </si>
  <si>
    <t>Serramanna</t>
  </si>
  <si>
    <t>Serrenti</t>
  </si>
  <si>
    <t>Setzu</t>
  </si>
  <si>
    <t>Siddi</t>
  </si>
  <si>
    <t>Tuili</t>
  </si>
  <si>
    <t>Turri</t>
  </si>
  <si>
    <t>Ussaramanna</t>
  </si>
  <si>
    <t>Villacidro</t>
  </si>
  <si>
    <t>Villamar</t>
  </si>
  <si>
    <t>Villanovaforru</t>
  </si>
  <si>
    <t>Villanovafranca</t>
  </si>
  <si>
    <t>Buggerru</t>
  </si>
  <si>
    <t>Calasetta</t>
  </si>
  <si>
    <t>Carbonia</t>
  </si>
  <si>
    <t>Carloforte</t>
  </si>
  <si>
    <t>Domusnovas</t>
  </si>
  <si>
    <t>Fluminimaggiore</t>
  </si>
  <si>
    <t>Giba</t>
  </si>
  <si>
    <t>Gonnesa</t>
  </si>
  <si>
    <t>Iglesias</t>
  </si>
  <si>
    <t>Masainas</t>
  </si>
  <si>
    <t>Musei</t>
  </si>
  <si>
    <t>Narcao</t>
  </si>
  <si>
    <t>Nuxis</t>
  </si>
  <si>
    <t>Perdaxius</t>
  </si>
  <si>
    <t>Piscinas</t>
  </si>
  <si>
    <t>Portoscuso</t>
  </si>
  <si>
    <t>San Giovanni Suergiu</t>
  </si>
  <si>
    <t>Santadi</t>
  </si>
  <si>
    <t>Sant'Anna Arresi</t>
  </si>
  <si>
    <t>Sant'Antioco</t>
  </si>
  <si>
    <t>Tratalias</t>
  </si>
  <si>
    <t>Villamassargia</t>
  </si>
  <si>
    <t>Villaperuccio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</si>
  <si>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</si>
  <si>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</si>
  <si>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</si>
  <si>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</si>
  <si>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</si>
  <si>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</si>
  <si>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</si>
  <si>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</si>
  <si>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</si>
  <si>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</si>
  <si>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</si>
  <si>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</si>
  <si>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</si>
  <si>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</si>
  <si>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</si>
  <si>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</si>
  <si>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</si>
  <si>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</si>
  <si>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</si>
  <si>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</si>
  <si>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</si>
  <si>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</si>
  <si>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</si>
  <si>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</si>
  <si>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</si>
  <si>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</si>
  <si>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</si>
  <si>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</si>
  <si>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</si>
  <si>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</si>
  <si>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</si>
  <si>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</si>
  <si>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</si>
  <si>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</si>
  <si>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</si>
  <si>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</si>
  <si>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</si>
  <si>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</si>
  <si>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</si>
  <si>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</si>
  <si>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</si>
  <si>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</si>
  <si>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</si>
  <si>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</si>
  <si>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</si>
  <si>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</si>
  <si>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</si>
  <si>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</si>
  <si>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</si>
  <si>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</si>
  <si>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</si>
  <si>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</si>
  <si>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</si>
  <si>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</si>
  <si>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</si>
  <si>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Altidona</t>
  </si>
  <si>
    <t>Amandola</t>
  </si>
  <si>
    <t>Belmonte Piceno</t>
  </si>
  <si>
    <t>Campofilone</t>
  </si>
  <si>
    <t>Falerone</t>
  </si>
  <si>
    <t>Fermo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</si>
  <si>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</si>
  <si>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</si>
  <si>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</si>
  <si>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</si>
  <si>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</si>
  <si>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</si>
  <si>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</si>
  <si>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</si>
  <si>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</si>
  <si>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</si>
  <si>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</si>
  <si>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</si>
  <si>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</si>
  <si>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</si>
  <si>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</si>
  <si>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</si>
  <si>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</si>
  <si>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</si>
  <si>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</si>
  <si>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</si>
  <si>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</si>
  <si>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</si>
  <si>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</si>
  <si>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</si>
  <si>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</si>
  <si>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</si>
  <si>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</si>
  <si>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</si>
  <si>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</si>
  <si>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</si>
  <si>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</si>
  <si>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</si>
  <si>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</si>
  <si>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</si>
  <si>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</si>
  <si>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</si>
  <si>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</si>
  <si>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</si>
  <si>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</si>
  <si>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</si>
  <si>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</si>
  <si>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</si>
  <si>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</si>
  <si>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</si>
  <si>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Fonte: ISPRA</t>
  </si>
  <si>
    <t>Note :</t>
  </si>
  <si>
    <t>Territorio: REGIONI</t>
  </si>
  <si>
    <t>Piemonte</t>
  </si>
  <si>
    <t>Valle d'Aosta/Vallée d'Aoste</t>
  </si>
  <si>
    <t>Lombardia</t>
  </si>
  <si>
    <t>Trentino-Alto Adige/Südtirol</t>
  </si>
  <si>
    <t xml:space="preserve">    - Bolzano/Bozen</t>
  </si>
  <si>
    <t xml:space="preserve">    - Trento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</si>
  <si>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</si>
  <si>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</si>
  <si>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</si>
  <si>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</si>
  <si>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</si>
  <si>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</si>
  <si>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</si>
  <si>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</si>
  <si>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</si>
  <si>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Campania</t>
  </si>
  <si>
    <t>Puglia</t>
  </si>
  <si>
    <t>Basilicata</t>
  </si>
  <si>
    <t>Calabria</t>
  </si>
  <si>
    <t>Sicilia</t>
  </si>
  <si>
    <t>Sardegna</t>
  </si>
  <si>
    <t>Italia</t>
  </si>
  <si>
    <t>Dati non ripartibili o non classificabili</t>
  </si>
  <si>
    <t xml:space="preserve">    - Nord</t>
  </si>
  <si>
    <t xml:space="preserve">        - Nord-ovest</t>
  </si>
  <si>
    <t xml:space="preserve">        - Nord-est</t>
  </si>
  <si>
    <t xml:space="preserve">    - Centro</t>
  </si>
  <si>
    <t xml:space="preserve">    - Centro-Nord</t>
  </si>
  <si>
    <t xml:space="preserve">    - Mezzogiorno</t>
  </si>
  <si>
    <t xml:space="preserve">        - Sud</t>
  </si>
  <si>
    <t xml:space="preserve">        - Isole</t>
  </si>
  <si>
    <t>Ciclo di programmazione F.S. 2000-06</t>
  </si>
  <si>
    <t xml:space="preserve">    - Regioni non Ob. 1</t>
  </si>
  <si>
    <t xml:space="preserve">    - Regioni Ob. 1</t>
  </si>
  <si>
    <t xml:space="preserve">    - Regioni Ob. 1 (escl. Molise)</t>
  </si>
  <si>
    <t>Ciclo di programmazione F.S. 2007-13</t>
  </si>
  <si>
    <t xml:space="preserve">    - Ob. CONV</t>
  </si>
  <si>
    <t xml:space="preserve">    - Ob. CONV (escl. Basilicata)</t>
  </si>
  <si>
    <t xml:space="preserve">    - Ob. CRO</t>
  </si>
  <si>
    <t xml:space="preserve">    - Ob. CRO (escl. Sardegna)</t>
  </si>
  <si>
    <t>Ciclo di programmazione F. S. 2014-20</t>
  </si>
  <si>
    <t xml:space="preserve">    - Regioni più sviluppate</t>
  </si>
  <si>
    <t xml:space="preserve">    - Regioni in transizione</t>
  </si>
  <si>
    <t xml:space="preserve">    - Regioni meno sviluppate</t>
  </si>
  <si>
    <t>Fonte : ISPRA</t>
  </si>
  <si>
    <t>Territorio: COMUNI CAPOLUOGO</t>
  </si>
  <si>
    <t>Territorio: PROVINCE</t>
  </si>
  <si>
    <t>2015 (a)</t>
  </si>
  <si>
    <t>2018 (b)</t>
  </si>
  <si>
    <t>Pesaro e Urbino</t>
  </si>
  <si>
    <t>Verbano-Cusio-Ossola</t>
  </si>
  <si>
    <t>Monza e della Brianza</t>
  </si>
  <si>
    <t>Barletta-Andria-Trani</t>
  </si>
  <si>
    <t>Sud Sardegna</t>
  </si>
  <si>
    <t>Campiglione Fenile</t>
  </si>
  <si>
    <t>Leini</t>
  </si>
  <si>
    <t>Castellinaldo d'Alba</t>
  </si>
  <si>
    <t>Antey-Saint-André</t>
  </si>
  <si>
    <t>Châtillon</t>
  </si>
  <si>
    <t>Gressoney-La-Trinité</t>
  </si>
  <si>
    <t>Hône</t>
  </si>
  <si>
    <t>Jovençan</t>
  </si>
  <si>
    <t>Pré-Saint-Didier</t>
  </si>
  <si>
    <t>Rhêmes-Notre-Dame</t>
  </si>
  <si>
    <t>Rhêmes-Saint-Georges</t>
  </si>
  <si>
    <t>Cosio d'Arroscia</t>
  </si>
  <si>
    <t>Gornate Olona</t>
  </si>
  <si>
    <t>Maccagno con Pino e Veddasca</t>
  </si>
  <si>
    <t>Gravedona ed Uniti</t>
  </si>
  <si>
    <t>Colverde</t>
  </si>
  <si>
    <t>Tremezzina</t>
  </si>
  <si>
    <t>Alta Valle Intelvi</t>
  </si>
  <si>
    <t>Val Brembilla</t>
  </si>
  <si>
    <t>Lonato del Garda</t>
  </si>
  <si>
    <t>Rodengo Saiano</t>
  </si>
  <si>
    <t>Tremosine sul Garda</t>
  </si>
  <si>
    <t>Godiasco Salice Terme</t>
  </si>
  <si>
    <t>Rivanazzano Terme</t>
  </si>
  <si>
    <t>Cornale e Bastida</t>
  </si>
  <si>
    <t>Corteolona e Genzone</t>
  </si>
  <si>
    <t>Borgo Virgilio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</si>
  <si>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</si>
  <si>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</si>
  <si>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</si>
  <si>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</si>
  <si>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</si>
  <si>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</si>
  <si>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</si>
  <si>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</si>
  <si>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</si>
  <si>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</si>
  <si>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</si>
  <si>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</si>
  <si>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</si>
  <si>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</si>
  <si>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</si>
  <si>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</si>
  <si>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</si>
  <si>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</si>
  <si>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</si>
  <si>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</si>
  <si>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</si>
  <si>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</si>
  <si>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</si>
  <si>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</si>
  <si>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</si>
  <si>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</si>
  <si>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</si>
  <si>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</si>
  <si>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</si>
  <si>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</si>
  <si>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</si>
  <si>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</si>
  <si>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</si>
  <si>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</si>
  <si>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</si>
  <si>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</si>
  <si>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</si>
  <si>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</si>
  <si>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</si>
  <si>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</si>
  <si>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</si>
  <si>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</si>
  <si>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</si>
  <si>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</si>
  <si>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</si>
  <si>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</si>
  <si>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</si>
  <si>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</si>
  <si>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</si>
  <si>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</si>
  <si>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</si>
  <si>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</si>
  <si>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</si>
  <si>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</si>
  <si>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</si>
  <si>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</si>
  <si>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</si>
  <si>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</si>
  <si>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</si>
  <si>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</si>
  <si>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</si>
  <si>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</si>
  <si>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</si>
  <si>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</si>
  <si>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</si>
  <si>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</si>
  <si>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</si>
  <si>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</si>
  <si>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</si>
  <si>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</si>
  <si>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</si>
  <si>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</si>
  <si>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</si>
  <si>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</si>
  <si>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</si>
  <si>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</si>
  <si>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</si>
  <si>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</si>
  <si>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</si>
  <si>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</si>
  <si>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</si>
  <si>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</si>
  <si>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</si>
  <si>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</si>
  <si>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</si>
  <si>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</si>
  <si>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</si>
  <si>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</si>
  <si>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</si>
  <si>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</si>
  <si>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</si>
  <si>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</si>
  <si>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</si>
  <si>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</si>
  <si>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</si>
  <si>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</si>
  <si>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</si>
  <si>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</si>
  <si>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</si>
  <si>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</si>
  <si>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</si>
  <si>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</si>
  <si>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</si>
  <si>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</si>
  <si>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</si>
  <si>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</si>
  <si>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</si>
  <si>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</si>
  <si>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</si>
  <si>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</si>
  <si>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</si>
  <si>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</si>
  <si>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</si>
  <si>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</si>
  <si>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</si>
  <si>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Caderzone Terme</t>
  </si>
  <si>
    <t>Malé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</si>
  <si>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</si>
  <si>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</si>
  <si>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</si>
  <si>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</si>
  <si>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</si>
  <si>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</si>
  <si>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</si>
  <si>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</si>
  <si>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</si>
  <si>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</si>
  <si>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</si>
  <si>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</si>
  <si>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</si>
  <si>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</si>
  <si>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</si>
  <si>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</si>
  <si>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</si>
  <si>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</si>
  <si>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</si>
  <si>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</si>
  <si>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Brenzone sul Garda</t>
  </si>
  <si>
    <t>Costermano sul Garda</t>
  </si>
  <si>
    <t>Quero Vas</t>
  </si>
  <si>
    <t>Alpago</t>
  </si>
  <si>
    <t>Val di Zoldo</t>
  </si>
  <si>
    <t>San Stino di Livenza</t>
  </si>
  <si>
    <t>Rivignano Teor</t>
  </si>
  <si>
    <t>Sissa Trecasali</t>
  </si>
  <si>
    <t>Polesine Zibello</t>
  </si>
  <si>
    <t>Ventasso</t>
  </si>
  <si>
    <t>Valsamoggia</t>
  </si>
  <si>
    <t>Alto Reno Terme</t>
  </si>
  <si>
    <t>Fiscaglia</t>
  </si>
  <si>
    <t>Terre del Reno</t>
  </si>
  <si>
    <t>Vallefoglia</t>
  </si>
  <si>
    <t>Colli al Metauro</t>
  </si>
  <si>
    <t>Terre Roveresche</t>
  </si>
  <si>
    <t>Trecastelli</t>
  </si>
  <si>
    <t>Valfornace</t>
  </si>
  <si>
    <t>Fabbriche di Vergemoli</t>
  </si>
  <si>
    <t>Sillano Giuncugnano</t>
  </si>
  <si>
    <t>Abetone Cutigliano</t>
  </si>
  <si>
    <t>San Marcello Piteglio</t>
  </si>
  <si>
    <t>Figline e Incisa Valdarno</t>
  </si>
  <si>
    <t>Scarperia e San Piero</t>
  </si>
  <si>
    <t>Casciana Terme Lari</t>
  </si>
  <si>
    <t>Crespina Lorenzana</t>
  </si>
  <si>
    <t>Castelfranco Piandiscò</t>
  </si>
  <si>
    <t>Pratovecchio Stia</t>
  </si>
  <si>
    <t>Trentola Ducenta</t>
  </si>
  <si>
    <t>Montoro</t>
  </si>
  <si>
    <t>Capaccio Paestum</t>
  </si>
  <si>
    <t>Montebello Jonico</t>
  </si>
  <si>
    <t>Valvasone Arzene</t>
  </si>
  <si>
    <t>Verderio</t>
  </si>
  <si>
    <t>La Valletta Brianza</t>
  </si>
  <si>
    <t>Poggio Torriana</t>
  </si>
  <si>
    <t>Montescudo-Monte Colombo</t>
  </si>
  <si>
    <t>Ionadi</t>
  </si>
  <si>
    <t>Borgomezzavalle</t>
  </si>
  <si>
    <t>Donori</t>
  </si>
  <si>
    <t>Forli'-Cesena</t>
  </si>
  <si>
    <t>Massa Carrara</t>
  </si>
  <si>
    <t>2017 (b)</t>
  </si>
  <si>
    <t>Popolazione esposta a rischio alluvioni</t>
  </si>
  <si>
    <t>Nome indicatore: Popolazione esposta a rischio alluvioni</t>
  </si>
  <si>
    <t>(a) La stima della popolazione a rischio alluvioni è stata effettuata intersecando, in ambiente GIS, la Mosaicatura nazionale ISPRA (v. 3.0 - Maggio 2015) delle aree a pericolosità idraulica con le 402.678 sezioni del 15° Censimento ISTAT 2011. Per la restituzione dell'indicatore di rischio sui diversi livelli territoriali sono stati utilizzati i limiti comunali, provinciali e regionali ISTAT 2017</t>
  </si>
  <si>
    <t>(b) La stima della popolazione a rischio alluvioni è stata effettuata intersecando, in ambiente GIS, la Mosaicatura nazionale ISPRA (v. 4.0 - Dicembre 2017) delle aree a pericolosità idraulica con le 402.678 sezioni del 15° Censimento ISTAT 2011. Per la restituzione dell'indicatore di rischio sui diversi livelli territoriali sono stati utilizzati i limiti comunali, provinciali e regionali ISTAT 2017</t>
  </si>
  <si>
    <t>Mosaicatura nazionale delle aree a pericolosità idraulica</t>
  </si>
  <si>
    <t>(a) Mosaicatura nazionale ISPRA (v. 3.0 - Maggio 2015) delle aree a pericolosità idraulica. Per la restituzione dell'indicatore di rischio sui diversi livelli territoriali sono stati utilizzati i limiti comunali, provinciali e regionali ISTAT 2017</t>
  </si>
  <si>
    <t>(b) Mosaicatura nazionale ISPRA (v. 4.0 - Dicembre 2017) delle aree a pericolosità idraulica. Per la restituzione dell'indicatore di rischio sui diversi livelli territoriali sono stati utilizzati i limiti comunali, provinciali e regionali ISTAT 2017</t>
  </si>
  <si>
    <t>https://annuario.isprambiente.it/pon/basic/18</t>
  </si>
  <si>
    <t>Metadati</t>
  </si>
  <si>
    <t>Legenda delle ripartizioni e degli aggregati territoriali</t>
  </si>
  <si>
    <r>
      <t xml:space="preserve">  - Nord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Emilia-Romagna)</t>
    </r>
  </si>
  <si>
    <r>
      <t xml:space="preserve">  - Nord-ovest
</t>
    </r>
    <r>
      <rPr>
        <sz val="10"/>
        <color indexed="8"/>
        <rFont val="Tahoma"/>
        <family val="2"/>
      </rPr>
      <t>(Piemonte, Valle d'Aosta/Vallée d'Aoste, Lombardia, Liguria)</t>
    </r>
  </si>
  <si>
    <r>
      <t xml:space="preserve">  - Nord-est
</t>
    </r>
    <r>
      <rPr>
        <sz val="10"/>
        <color indexed="8"/>
        <rFont val="Tahoma"/>
        <family val="2"/>
      </rPr>
      <t>(Trentino-Alto Adige/Südtirol, Veneto, Friuli-Venezia Giulia, Emilia-Romagna)</t>
    </r>
  </si>
  <si>
    <r>
      <t xml:space="preserve">  - Centro
</t>
    </r>
    <r>
      <rPr>
        <sz val="10"/>
        <color indexed="8"/>
        <rFont val="Tahoma"/>
        <family val="2"/>
      </rPr>
      <t>(Toscana, Umbria, Marche, Lazio)</t>
    </r>
  </si>
  <si>
    <r>
      <t xml:space="preserve">  - Centro-Nord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Emilia-Romagna, Toscana, Umbria, Marche, Lazio)</t>
    </r>
  </si>
  <si>
    <r>
      <t xml:space="preserve">  - Mezzogiorno
</t>
    </r>
    <r>
      <rPr>
        <sz val="10"/>
        <color indexed="8"/>
        <rFont val="Tahoma"/>
        <family val="2"/>
      </rPr>
      <t>(Abruzzo, Molise, Campania, Puglia, Basilicata, Calabria, Sicilia, Sardegna)</t>
    </r>
  </si>
  <si>
    <r>
      <t xml:space="preserve">  - Sud
</t>
    </r>
    <r>
      <rPr>
        <sz val="10"/>
        <color indexed="8"/>
        <rFont val="Tahoma"/>
        <family val="2"/>
      </rPr>
      <t>(Abruzzo, Molise, Campania, Puglia, Basilicata, Calabria)</t>
    </r>
  </si>
  <si>
    <r>
      <t xml:space="preserve">  - Isole
</t>
    </r>
    <r>
      <rPr>
        <sz val="10"/>
        <color indexed="8"/>
        <rFont val="Tahoma"/>
        <family val="2"/>
      </rPr>
      <t>(Sicilia, Sardegna)</t>
    </r>
  </si>
  <si>
    <r>
      <t xml:space="preserve">  - Regioni non Ob. 1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Emilia-Romagna, Toscana, Umbria, Marche, Lazio, Abruzzo)</t>
    </r>
  </si>
  <si>
    <r>
      <t xml:space="preserve">  - Regioni Ob. 1
</t>
    </r>
    <r>
      <rPr>
        <sz val="10"/>
        <color indexed="8"/>
        <rFont val="Tahoma"/>
        <family val="2"/>
      </rPr>
      <t>(Molise, Campania, Puglia, Basilicata, Calabria, Sicilia, Sardegna)</t>
    </r>
  </si>
  <si>
    <r>
      <t xml:space="preserve">  - Regioni Ob. 1 (escl. Molise)
</t>
    </r>
    <r>
      <rPr>
        <sz val="10"/>
        <color indexed="8"/>
        <rFont val="Tahoma"/>
        <family val="2"/>
      </rPr>
      <t>(Campania, Puglia, Basilicata, Calabria, Sicilia, Sardegna)</t>
    </r>
  </si>
  <si>
    <r>
      <t xml:space="preserve">  - Ob. CONV
</t>
    </r>
    <r>
      <rPr>
        <sz val="10"/>
        <color indexed="8"/>
        <rFont val="Tahoma"/>
        <family val="2"/>
      </rPr>
      <t>(Campania, Puglia, Basilicata, Calabria, Sicilia)</t>
    </r>
  </si>
  <si>
    <r>
      <t xml:space="preserve">  - Ob. CONV (escl. Basilicata)
</t>
    </r>
    <r>
      <rPr>
        <sz val="10"/>
        <color indexed="8"/>
        <rFont val="Tahoma"/>
        <family val="2"/>
      </rPr>
      <t>(Campania, Puglia, Calabria, Sicilia)</t>
    </r>
  </si>
  <si>
    <r>
      <t xml:space="preserve">  - Ob. CRO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Emilia-Romagna, Toscana, Umbria, Marche, Lazio, Abruzzo, Molise, Sardegna)</t>
    </r>
  </si>
  <si>
    <r>
      <t xml:space="preserve">  - Ob. CRO (escl. Sardegna)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Emilia-Romagna, Toscana, Umbria, Marche, Lazio, Abruzzo, Molise)</t>
    </r>
  </si>
  <si>
    <r>
      <t xml:space="preserve">  - Regioni più sviluppate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Emilia-Romagna, Toscana, Umbria, Marche, Lazio)</t>
    </r>
  </si>
  <si>
    <r>
      <t xml:space="preserve">  - Regioni in transizione
</t>
    </r>
    <r>
      <rPr>
        <sz val="10"/>
        <color indexed="8"/>
        <rFont val="Tahoma"/>
        <family val="2"/>
      </rPr>
      <t>(Abruzzo, Molise, Sardegna)</t>
    </r>
  </si>
  <si>
    <r>
      <t xml:space="preserve">  - Regioni meno sviluppate
</t>
    </r>
    <r>
      <rPr>
        <sz val="10"/>
        <color indexed="8"/>
        <rFont val="Tahoma"/>
        <family val="2"/>
      </rPr>
      <t>(Campania, Puglia, Basilicata, Calabria, Sicilia)</t>
    </r>
  </si>
  <si>
    <t>Legenda Colori :</t>
  </si>
  <si>
    <t xml:space="preserve"> - Colore linguetta foglio di lavoro</t>
  </si>
  <si>
    <t xml:space="preserve"> Indicatore che fa parte delle tavole di osservazione del QSN</t>
  </si>
  <si>
    <t xml:space="preserve"> Indicatore il cui grafico è presente sul portale Opencoesione: http://www.opencoesione.gov.it/dati-istat-di-contesto/</t>
  </si>
  <si>
    <t xml:space="preserve"> L'indicatore fa parte del set di indicatori dell'Accordo di Partenariato 2014-2020</t>
  </si>
  <si>
    <t xml:space="preserve"> - Colore titolo indicatore (FONTE)</t>
  </si>
  <si>
    <t xml:space="preserve"> Istat</t>
  </si>
  <si>
    <t xml:space="preserve"> Altri enti Sistan</t>
  </si>
  <si>
    <t xml:space="preserve"> Banca d'Italia e UIC</t>
  </si>
  <si>
    <t xml:space="preserve"> Enti non Sistan</t>
  </si>
  <si>
    <t>Caratteri(Convenzionali):</t>
  </si>
  <si>
    <t xml:space="preserve"> Linea ( - )     quando il fenomeno non esiste oppure quando il fenomeno esiste e viene rilevato, ma i casi non si sono verificati.</t>
  </si>
  <si>
    <t xml:space="preserve"> Quattro puntini ( .... )     quando il fenomeno esiste, ma i dati non si conoscono per qualsiasi ragione.</t>
  </si>
  <si>
    <t>(c) La stima della popolazione a rischio alluvioni è stata effettuata intersecando, in ambiente GIS, la Mosaicatura nazionale ISPRA (v. 5.0 - Dicembre 2020) delle aree a pericolosità idraulica con le 402.678 sezioni del 15° Censimento ISTAT 2011. Per la restituzione dell'indicatore di rischio sui diversi livelli territoriali sono stati utilizzati i limiti comunali, provinciali e regionali ISTAT 2020</t>
  </si>
  <si>
    <t>2020 (c)</t>
  </si>
  <si>
    <r>
      <t>Nome tabella: Aree a pericolosità idraulica media con tempo di ritorno tra 100 e 200 anni (km</t>
    </r>
    <r>
      <rPr>
        <i/>
        <vertAlign val="superscript"/>
        <sz val="10"/>
        <color theme="1"/>
        <rFont val="Calibri"/>
        <family val="2"/>
        <scheme val="minor"/>
      </rPr>
      <t>2</t>
    </r>
    <r>
      <rPr>
        <i/>
        <sz val="10"/>
        <color theme="1"/>
        <rFont val="Calibri"/>
        <family val="2"/>
        <scheme val="minor"/>
      </rPr>
      <t>) su base regionale</t>
    </r>
  </si>
  <si>
    <t>(c) Mosaicatura nazionale ISPRA (v. 5.0 - Dicembre 2020) delle aree a pericolosità idraulica. Per la restituzione dell'indicatore di rischio sui diversi livelli territoriali sono stati utilizzati i limiti comunali, provinciali e regionali ISTAT 2020</t>
  </si>
  <si>
    <t>Alluvioni Piovera</t>
  </si>
  <si>
    <t>Lu e Cuccaro Monferrato</t>
  </si>
  <si>
    <t>Quaregna Cerreto</t>
  </si>
  <si>
    <t>Valdilana</t>
  </si>
  <si>
    <t>Gattico-Veruno</t>
  </si>
  <si>
    <t>Val di Chy</t>
  </si>
  <si>
    <t>Valchiusa</t>
  </si>
  <si>
    <t>Alto Sermenza</t>
  </si>
  <si>
    <t>Valle Cannobina</t>
  </si>
  <si>
    <t>Cadrezzate con Osmate</t>
  </si>
  <si>
    <t>Solbiate con Cagno</t>
  </si>
  <si>
    <t>Centro Valle Intelvi</t>
  </si>
  <si>
    <t>Cellio con Breia</t>
  </si>
  <si>
    <t>Castellania Coppi</t>
  </si>
  <si>
    <t>Fubine Monferrato</t>
  </si>
  <si>
    <t>Vermezzo con Zelo</t>
  </si>
  <si>
    <t>Puegnago del Garda</t>
  </si>
  <si>
    <t>Colli Verdi</t>
  </si>
  <si>
    <t>Piadena Drizzona</t>
  </si>
  <si>
    <t>Borgo Mantovano</t>
  </si>
  <si>
    <t>Borgocarbonara</t>
  </si>
  <si>
    <t>San Giorgio Bigarello</t>
  </si>
  <si>
    <t>Sermide e Felonica</t>
  </si>
  <si>
    <t>Valvarrone</t>
  </si>
  <si>
    <t>Castelgerundo</t>
  </si>
  <si>
    <t>Salorno sulla strada del vino</t>
  </si>
  <si>
    <t>Borgo d'Anaunia</t>
  </si>
  <si>
    <t>Novella</t>
  </si>
  <si>
    <t>San Giovanni di Fassa</t>
  </si>
  <si>
    <t>Soraga di Fassa</t>
  </si>
  <si>
    <t>Terre d'Adige</t>
  </si>
  <si>
    <t>Ville di Fiemme</t>
  </si>
  <si>
    <t>Negrar di Valpolicella</t>
  </si>
  <si>
    <t>Barbarano Mossano</t>
  </si>
  <si>
    <t>Colceresa</t>
  </si>
  <si>
    <t>Lusiana Conco</t>
  </si>
  <si>
    <t>Val Liona</t>
  </si>
  <si>
    <t>Valbrenta</t>
  </si>
  <si>
    <t>Borgo Valbelluna</t>
  </si>
  <si>
    <t>Pieve del Grappa</t>
  </si>
  <si>
    <t>Borgo Veneto</t>
  </si>
  <si>
    <t>Fiumicello Villa Vicentina</t>
  </si>
  <si>
    <t>Treppo Ligosullo</t>
  </si>
  <si>
    <t>Duino Aurisina</t>
  </si>
  <si>
    <t>San Dorligo della Valle</t>
  </si>
  <si>
    <t>Montalto Carpasio</t>
  </si>
  <si>
    <t>Luni</t>
  </si>
  <si>
    <t>Alta Val Tidone</t>
  </si>
  <si>
    <t>Sorbolo Mezzani</t>
  </si>
  <si>
    <t>Riva del Po</t>
  </si>
  <si>
    <t>Tresignana</t>
  </si>
  <si>
    <t>Barberino Tavarnelle</t>
  </si>
  <si>
    <t>Rio</t>
  </si>
  <si>
    <t>Laterina Pergine Valdarno</t>
  </si>
  <si>
    <t>Sassocorvaro Auditore</t>
  </si>
  <si>
    <t>Presicce-Acquarica</t>
  </si>
  <si>
    <t>Casali del Manco</t>
  </si>
  <si>
    <t>Corigliano-Rossano</t>
  </si>
  <si>
    <t>(a) La stima della popolazione a rischio alluvioni è stata effettuata intersecando, in ambiente GIS, la Mosaicatura nazionale ISPRA (v. 3.0 - Maggio 2015) delle aree a pericolosità idraulica con le 402.678 sezioni del 15° Censimento ISTAT 2011. Per la restituzione dell'indicatore di rischio sui diversi livelli territoriali sono stati utilizzati i limiti comunali, provinciali e regionali ISTAT 2020</t>
  </si>
  <si>
    <t>(b) La stima della popolazione a rischio alluvioni è stata effettuata intersecando, in ambiente GIS, la Mosaicatura nazionale ISPRA (v. 4.0 - Dicembre 2017) delle aree a pericolosità idraulica con le 402.678 sezioni del 15° Censimento ISTAT 2011. Per la restituzione dell'indicatore di rischio sui diversi livelli territoriali sono stati utilizzati i limiti comunali, provinciali e regionali ISTAT 2020</t>
  </si>
  <si>
    <t>(a) Mosaicatura nazionale ISPRA (v. 3.0 - Maggio 2015) delle aree a pericolosità idraulica. Per la restituzione dell'indicatore di rischio sui diversi livelli territoriali sono stati utilizzati i limiti comunali, provinciali e regionali ISTAT 2020</t>
  </si>
  <si>
    <t>(b) Mosaicatura nazionale ISPRA (v. 4.0 - Dicembre 2017) delle aree a pericolosità idraulica. Per la restituzione dell'indicatore di rischio sui diversi livelli territoriali sono stati utilizzati i limiti comunali, provinciali e regionali ISTAT 2020</t>
  </si>
  <si>
    <r>
      <t>Nome tabella: Aree a pericolosità idraulica media con tempo di ritorno tra 100 e 200 anni (km</t>
    </r>
    <r>
      <rPr>
        <i/>
        <vertAlign val="superscript"/>
        <sz val="10"/>
        <color theme="1"/>
        <rFont val="Calibri"/>
        <family val="2"/>
        <scheme val="minor"/>
      </rPr>
      <t>2</t>
    </r>
    <r>
      <rPr>
        <i/>
        <sz val="10"/>
        <color theme="1"/>
        <rFont val="Calibri"/>
        <family val="2"/>
        <scheme val="minor"/>
      </rPr>
      <t>) su base comunale</t>
    </r>
  </si>
  <si>
    <r>
      <t>Nome tabella: Aree a pericolosità idraulica media con tempo di ritorno tra 100 e 200 anni (km</t>
    </r>
    <r>
      <rPr>
        <i/>
        <vertAlign val="superscript"/>
        <sz val="10"/>
        <color theme="1"/>
        <rFont val="Calibri"/>
        <family val="2"/>
        <scheme val="minor"/>
      </rPr>
      <t>2</t>
    </r>
    <r>
      <rPr>
        <i/>
        <sz val="10"/>
        <color theme="1"/>
        <rFont val="Calibri"/>
        <family val="2"/>
        <scheme val="minor"/>
      </rPr>
      <t>)</t>
    </r>
  </si>
  <si>
    <r>
      <t>Nome tabella: Aree a pericolosità idraulica media con tempo di ritorno tra 100 e 200 anni (km</t>
    </r>
    <r>
      <rPr>
        <i/>
        <vertAlign val="superscript"/>
        <sz val="10"/>
        <color theme="1"/>
        <rFont val="Calibri"/>
        <family val="2"/>
        <scheme val="minor"/>
      </rPr>
      <t>2</t>
    </r>
    <r>
      <rPr>
        <i/>
        <sz val="10"/>
        <color theme="1"/>
        <rFont val="Calibri"/>
        <family val="2"/>
        <scheme val="minor"/>
      </rPr>
      <t>) su base provinciale</t>
    </r>
  </si>
  <si>
    <t>totale</t>
  </si>
  <si>
    <t>REGIONI</t>
  </si>
  <si>
    <t>PROVINCE</t>
  </si>
  <si>
    <t>COMUNI CAPOLUOGO</t>
  </si>
  <si>
    <t>Nome tabella: Popolazione a rischio residente in aree a pericolosità media (n. abitanti) nei comuni capoluoghi</t>
  </si>
  <si>
    <t>Nome tabella: Popolazione a rischio residente in aree a pericolosità media (n. abitanti) su base regionale</t>
  </si>
  <si>
    <t>Nome tabella: Popolazione a rischio residente in aree a pericolosità media (n. abitanti) su base provinciale</t>
  </si>
  <si>
    <t>Nome tabella: Popolazione a rischio residente in aree a pericolosità media (n. abitanti) su base comunale</t>
  </si>
  <si>
    <t>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</si>
</sst>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0"/>
      <color theme="1"/>
      <name val="Tahoma"/>
      <family val="2"/>
    </font>
    <font>
      <b/>
      <sz val="10"/>
      <color theme="3"/>
      <name val="Tahoma"/>
      <family val="2"/>
    </font>
    <font>
      <sz val="10"/>
      <color indexed="8"/>
      <name val="Tahoma"/>
      <family val="2"/>
    </font>
    <font>
      <b/>
      <sz val="14"/>
      <color theme="1"/>
      <name val="Calibri"/>
      <family val="2"/>
      <scheme val="minor"/>
    </font>
    <font>
      <b/>
      <sz val="11"/>
      <color rgb="FF008000"/>
      <name val="Calibri"/>
      <family val="2"/>
      <scheme val="minor"/>
    </font>
    <font>
      <b/>
      <sz val="11"/>
      <color rgb="FFFFA500"/>
      <name val="Calibri"/>
      <family val="2"/>
      <scheme val="minor"/>
    </font>
    <font>
      <b/>
      <sz val="11"/>
      <color rgb="FFEE82EE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A52A2A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indexed="65" tint="-0.149937437055574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EE82EE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A52A2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3" fillId="0" borderId="0"/>
    <xf numFmtId="0" fontId="9" fillId="0" borderId="0" applyNumberFormat="0" applyFill="0" applyBorder="0" applyAlignment="0" applyProtection="0"/>
  </cellStyleXfs>
  <cellXfs count="7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 vertical="top" wrapText="1"/>
    </xf>
    <xf numFmtId="0" fontId="2" fillId="2" borderId="0" xfId="0" applyFont="1" applyFill="1" applyAlignment="1"/>
    <xf numFmtId="0" fontId="0" fillId="0" borderId="3" xfId="0" applyBorder="1" applyAlignment="1">
      <alignment horizontal="center" vertical="center"/>
    </xf>
    <xf numFmtId="0" fontId="2" fillId="0" borderId="0" xfId="0" applyFont="1" applyFill="1" applyAlignment="1"/>
    <xf numFmtId="0" fontId="1" fillId="0" borderId="0" xfId="0" applyFont="1"/>
    <xf numFmtId="0" fontId="0" fillId="0" borderId="0" xfId="0" applyAlignment="1">
      <alignment horizontal="left"/>
    </xf>
    <xf numFmtId="3" fontId="1" fillId="0" borderId="0" xfId="0" applyNumberFormat="1" applyFont="1" applyBorder="1"/>
    <xf numFmtId="164" fontId="0" fillId="0" borderId="0" xfId="0" applyNumberFormat="1"/>
    <xf numFmtId="0" fontId="0" fillId="0" borderId="0" xfId="0" applyFont="1"/>
    <xf numFmtId="0" fontId="0" fillId="0" borderId="3" xfId="0" applyFont="1" applyBorder="1" applyAlignment="1">
      <alignment horizontal="center" vertical="center"/>
    </xf>
    <xf numFmtId="3" fontId="0" fillId="0" borderId="0" xfId="0" applyNumberFormat="1" applyFont="1"/>
    <xf numFmtId="0" fontId="9" fillId="0" borderId="0" xfId="1" applyFont="1"/>
    <xf numFmtId="0" fontId="10" fillId="0" borderId="0" xfId="0" applyFont="1"/>
    <xf numFmtId="0" fontId="11" fillId="0" borderId="0" xfId="0" applyFont="1"/>
    <xf numFmtId="0" fontId="0" fillId="0" borderId="3" xfId="0" applyFont="1" applyBorder="1"/>
    <xf numFmtId="3" fontId="0" fillId="0" borderId="3" xfId="0" applyNumberFormat="1" applyFont="1" applyBorder="1" applyAlignment="1">
      <alignment horizontal="center" vertical="center"/>
    </xf>
    <xf numFmtId="0" fontId="11" fillId="0" borderId="3" xfId="0" applyFont="1" applyBorder="1"/>
    <xf numFmtId="0" fontId="1" fillId="0" borderId="3" xfId="0" applyFont="1" applyBorder="1"/>
    <xf numFmtId="3" fontId="1" fillId="0" borderId="3" xfId="0" applyNumberFormat="1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165" fontId="0" fillId="0" borderId="3" xfId="0" applyNumberFormat="1" applyFont="1" applyBorder="1" applyAlignment="1">
      <alignment horizontal="center" vertical="center"/>
    </xf>
    <xf numFmtId="3" fontId="1" fillId="0" borderId="3" xfId="0" applyNumberFormat="1" applyFont="1" applyBorder="1"/>
    <xf numFmtId="0" fontId="0" fillId="0" borderId="0" xfId="0" applyFont="1" applyBorder="1"/>
    <xf numFmtId="0" fontId="0" fillId="0" borderId="0" xfId="0" applyFont="1" applyFill="1" applyBorder="1"/>
    <xf numFmtId="0" fontId="14" fillId="4" borderId="0" xfId="2" applyFont="1" applyFill="1"/>
    <xf numFmtId="0" fontId="15" fillId="4" borderId="0" xfId="2" applyFont="1" applyFill="1"/>
    <xf numFmtId="0" fontId="18" fillId="4" borderId="0" xfId="2" applyFont="1" applyFill="1"/>
    <xf numFmtId="0" fontId="1" fillId="4" borderId="0" xfId="2" applyFont="1" applyFill="1"/>
    <xf numFmtId="0" fontId="15" fillId="5" borderId="0" xfId="2" applyFont="1" applyFill="1"/>
    <xf numFmtId="0" fontId="19" fillId="4" borderId="0" xfId="2" applyFont="1" applyFill="1"/>
    <xf numFmtId="0" fontId="15" fillId="6" borderId="0" xfId="2" applyFont="1" applyFill="1"/>
    <xf numFmtId="0" fontId="20" fillId="4" borderId="0" xfId="2" applyFont="1" applyFill="1"/>
    <xf numFmtId="0" fontId="15" fillId="7" borderId="0" xfId="2" applyFont="1" applyFill="1"/>
    <xf numFmtId="0" fontId="21" fillId="4" borderId="0" xfId="2" applyFont="1" applyFill="1"/>
    <xf numFmtId="0" fontId="15" fillId="8" borderId="0" xfId="2" applyFont="1" applyFill="1"/>
    <xf numFmtId="0" fontId="10" fillId="4" borderId="0" xfId="2" applyFont="1" applyFill="1"/>
    <xf numFmtId="0" fontId="15" fillId="9" borderId="0" xfId="2" applyFont="1" applyFill="1"/>
    <xf numFmtId="0" fontId="22" fillId="4" borderId="0" xfId="2" applyFont="1" applyFill="1"/>
    <xf numFmtId="0" fontId="15" fillId="10" borderId="0" xfId="2" applyFont="1" applyFill="1"/>
    <xf numFmtId="0" fontId="23" fillId="4" borderId="0" xfId="2" applyFont="1" applyFill="1"/>
    <xf numFmtId="0" fontId="15" fillId="11" borderId="0" xfId="2" applyFont="1" applyFill="1"/>
    <xf numFmtId="0" fontId="24" fillId="4" borderId="0" xfId="2" applyFont="1" applyFill="1"/>
    <xf numFmtId="0" fontId="15" fillId="12" borderId="0" xfId="2" applyFont="1" applyFill="1"/>
    <xf numFmtId="0" fontId="13" fillId="12" borderId="0" xfId="2" applyFill="1"/>
    <xf numFmtId="0" fontId="13" fillId="0" borderId="0" xfId="2"/>
    <xf numFmtId="0" fontId="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0" borderId="0" xfId="0" applyFont="1" applyAlignment="1">
      <alignment vertical="top"/>
    </xf>
    <xf numFmtId="3" fontId="1" fillId="0" borderId="3" xfId="0" applyNumberFormat="1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 vertical="center"/>
    </xf>
    <xf numFmtId="0" fontId="16" fillId="4" borderId="0" xfId="2" applyFont="1" applyFill="1" applyAlignment="1">
      <alignment horizontal="left" vertical="center" wrapText="1"/>
    </xf>
    <xf numFmtId="0" fontId="15" fillId="4" borderId="0" xfId="2" applyFont="1" applyFill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" fillId="3" borderId="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8" fillId="2" borderId="0" xfId="0" applyFont="1" applyFill="1" applyAlignment="1"/>
    <xf numFmtId="0" fontId="0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top" wrapText="1"/>
    </xf>
    <xf numFmtId="0" fontId="2" fillId="2" borderId="0" xfId="0" applyFont="1" applyFill="1" applyAlignment="1"/>
    <xf numFmtId="0" fontId="0" fillId="0" borderId="1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2" fillId="2" borderId="0" xfId="0" applyFont="1" applyFill="1" applyAlignment="1">
      <alignment horizont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wrapText="1"/>
    </xf>
  </cellXfs>
  <cellStyles count="4">
    <cellStyle name="Collegamento ipertestuale" xfId="1" builtinId="8"/>
    <cellStyle name="Collegamento ipertestuale 5" xfId="3" xr:uid="{00000000-0005-0000-0000-000001000000}"/>
    <cellStyle name="Normale" xfId="0" builtinId="0"/>
    <cellStyle name="Normale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nnuario.isprambiente.it/pon/basic/18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annuario.isprambiente.it/pon/basic/18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annuario.isprambiente.it/pon/basic/18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annuario.isprambiente.it/pon/basic/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opLeftCell="A26" workbookViewId="0">
      <selection activeCell="B23" sqref="B23"/>
    </sheetView>
  </sheetViews>
  <sheetFormatPr defaultRowHeight="15" x14ac:dyDescent="0.25"/>
  <cols>
    <col min="1" max="1" width="2.5703125" style="49" customWidth="1"/>
    <col min="2" max="2" width="149.5703125" style="49" customWidth="1"/>
    <col min="3" max="5" width="8.85546875" style="49"/>
  </cols>
  <sheetData>
    <row r="1" spans="1:5" ht="18.75" x14ac:dyDescent="0.3">
      <c r="A1" s="29" t="s">
        <v>7910</v>
      </c>
      <c r="B1" s="30"/>
      <c r="C1" s="30"/>
      <c r="D1" s="30"/>
      <c r="E1" s="30"/>
    </row>
    <row r="2" spans="1:5" x14ac:dyDescent="0.25">
      <c r="A2" s="30"/>
      <c r="B2" s="30"/>
      <c r="C2" s="30"/>
      <c r="D2" s="30"/>
      <c r="E2" s="30"/>
    </row>
    <row r="3" spans="1:5" ht="32.25" customHeight="1" x14ac:dyDescent="0.25">
      <c r="A3" s="56" t="s">
        <v>7911</v>
      </c>
      <c r="B3" s="57"/>
      <c r="C3" s="30"/>
      <c r="D3" s="30"/>
      <c r="E3" s="30"/>
    </row>
    <row r="4" spans="1:5" ht="42.75" customHeight="1" x14ac:dyDescent="0.25">
      <c r="A4" s="56" t="s">
        <v>7912</v>
      </c>
      <c r="B4" s="57"/>
      <c r="C4" s="30"/>
      <c r="D4" s="30"/>
      <c r="E4" s="30"/>
    </row>
    <row r="5" spans="1:5" ht="38.25" customHeight="1" x14ac:dyDescent="0.25">
      <c r="A5" s="56" t="s">
        <v>7913</v>
      </c>
      <c r="B5" s="57"/>
      <c r="C5" s="30"/>
      <c r="D5" s="30"/>
      <c r="E5" s="30"/>
    </row>
    <row r="6" spans="1:5" ht="30" customHeight="1" x14ac:dyDescent="0.25">
      <c r="A6" s="56" t="s">
        <v>7914</v>
      </c>
      <c r="B6" s="57"/>
      <c r="C6" s="30"/>
      <c r="D6" s="30"/>
      <c r="E6" s="30"/>
    </row>
    <row r="7" spans="1:5" ht="27" customHeight="1" x14ac:dyDescent="0.25">
      <c r="A7" s="56" t="s">
        <v>7915</v>
      </c>
      <c r="B7" s="57"/>
      <c r="C7" s="30"/>
      <c r="D7" s="30"/>
      <c r="E7" s="30"/>
    </row>
    <row r="8" spans="1:5" ht="29.25" customHeight="1" x14ac:dyDescent="0.25">
      <c r="A8" s="56" t="s">
        <v>7916</v>
      </c>
      <c r="B8" s="57"/>
      <c r="C8" s="30"/>
      <c r="D8" s="30"/>
      <c r="E8" s="30"/>
    </row>
    <row r="9" spans="1:5" ht="30" customHeight="1" x14ac:dyDescent="0.25">
      <c r="A9" s="56" t="s">
        <v>7917</v>
      </c>
      <c r="B9" s="57"/>
      <c r="C9" s="30"/>
      <c r="D9" s="30"/>
      <c r="E9" s="30"/>
    </row>
    <row r="10" spans="1:5" ht="27.75" customHeight="1" x14ac:dyDescent="0.25">
      <c r="A10" s="56" t="s">
        <v>7918</v>
      </c>
      <c r="B10" s="57"/>
      <c r="C10" s="30"/>
      <c r="D10" s="30"/>
      <c r="E10" s="30"/>
    </row>
    <row r="11" spans="1:5" ht="30" customHeight="1" x14ac:dyDescent="0.25">
      <c r="A11" s="56" t="s">
        <v>7919</v>
      </c>
      <c r="B11" s="57"/>
      <c r="C11" s="30"/>
      <c r="D11" s="30"/>
      <c r="E11" s="30"/>
    </row>
    <row r="12" spans="1:5" ht="25.5" customHeight="1" x14ac:dyDescent="0.25">
      <c r="A12" s="56" t="s">
        <v>7920</v>
      </c>
      <c r="B12" s="57"/>
      <c r="C12" s="30"/>
      <c r="D12" s="30"/>
      <c r="E12" s="30"/>
    </row>
    <row r="13" spans="1:5" ht="27" customHeight="1" x14ac:dyDescent="0.25">
      <c r="A13" s="56" t="s">
        <v>7921</v>
      </c>
      <c r="B13" s="57"/>
      <c r="C13" s="30"/>
      <c r="D13" s="30"/>
      <c r="E13" s="30"/>
    </row>
    <row r="14" spans="1:5" ht="24.75" customHeight="1" x14ac:dyDescent="0.25">
      <c r="A14" s="56" t="s">
        <v>7922</v>
      </c>
      <c r="B14" s="57"/>
      <c r="C14" s="30"/>
      <c r="D14" s="30"/>
      <c r="E14" s="30"/>
    </row>
    <row r="15" spans="1:5" ht="24" customHeight="1" x14ac:dyDescent="0.25">
      <c r="A15" s="56" t="s">
        <v>7923</v>
      </c>
      <c r="B15" s="57"/>
      <c r="C15" s="30"/>
      <c r="D15" s="30"/>
      <c r="E15" s="30"/>
    </row>
    <row r="16" spans="1:5" ht="60" customHeight="1" x14ac:dyDescent="0.25">
      <c r="A16" s="56" t="s">
        <v>7924</v>
      </c>
      <c r="B16" s="57"/>
      <c r="C16" s="30"/>
      <c r="D16" s="30"/>
      <c r="E16" s="30"/>
    </row>
    <row r="17" spans="1:5" ht="55.5" customHeight="1" x14ac:dyDescent="0.25">
      <c r="A17" s="56" t="s">
        <v>7925</v>
      </c>
      <c r="B17" s="57"/>
      <c r="C17" s="30"/>
      <c r="D17" s="30"/>
      <c r="E17" s="30"/>
    </row>
    <row r="18" spans="1:5" ht="26.25" customHeight="1" x14ac:dyDescent="0.25">
      <c r="A18" s="56" t="s">
        <v>7926</v>
      </c>
      <c r="B18" s="57"/>
      <c r="C18" s="30"/>
      <c r="D18" s="30"/>
      <c r="E18" s="30"/>
    </row>
    <row r="19" spans="1:5" ht="27" customHeight="1" x14ac:dyDescent="0.25">
      <c r="A19" s="56" t="s">
        <v>7927</v>
      </c>
      <c r="B19" s="57"/>
      <c r="C19" s="30"/>
      <c r="D19" s="30"/>
      <c r="E19" s="30"/>
    </row>
    <row r="20" spans="1:5" ht="34.5" customHeight="1" x14ac:dyDescent="0.25">
      <c r="A20" s="56" t="s">
        <v>7928</v>
      </c>
      <c r="B20" s="57"/>
      <c r="C20" s="30"/>
      <c r="D20" s="30"/>
      <c r="E20" s="30"/>
    </row>
    <row r="21" spans="1:5" ht="15" customHeight="1" x14ac:dyDescent="0.25">
      <c r="A21" s="30"/>
      <c r="B21" s="30"/>
      <c r="C21" s="30"/>
      <c r="D21" s="30"/>
      <c r="E21" s="30"/>
    </row>
    <row r="22" spans="1:5" x14ac:dyDescent="0.25">
      <c r="A22" s="30"/>
      <c r="B22" s="30"/>
      <c r="C22" s="30"/>
      <c r="D22" s="30"/>
      <c r="E22" s="30"/>
    </row>
    <row r="23" spans="1:5" x14ac:dyDescent="0.25">
      <c r="A23" s="30"/>
      <c r="B23" s="30"/>
      <c r="C23" s="30"/>
      <c r="D23" s="30"/>
      <c r="E23" s="30"/>
    </row>
    <row r="24" spans="1:5" x14ac:dyDescent="0.25">
      <c r="A24" s="30"/>
      <c r="B24" s="30"/>
      <c r="C24" s="30"/>
      <c r="D24" s="30"/>
      <c r="E24" s="30"/>
    </row>
    <row r="25" spans="1:5" ht="18.75" x14ac:dyDescent="0.3">
      <c r="A25" s="31" t="s">
        <v>7929</v>
      </c>
      <c r="B25" s="30"/>
      <c r="C25" s="30"/>
      <c r="D25" s="30"/>
      <c r="E25" s="30"/>
    </row>
    <row r="26" spans="1:5" x14ac:dyDescent="0.25">
      <c r="A26" s="30"/>
      <c r="B26" s="30"/>
      <c r="C26" s="30"/>
      <c r="D26" s="30"/>
      <c r="E26" s="30"/>
    </row>
    <row r="27" spans="1:5" x14ac:dyDescent="0.25">
      <c r="A27" s="32" t="s">
        <v>7930</v>
      </c>
      <c r="B27" s="30"/>
      <c r="C27" s="30"/>
      <c r="D27" s="30"/>
      <c r="E27" s="30"/>
    </row>
    <row r="28" spans="1:5" x14ac:dyDescent="0.25">
      <c r="A28" s="30"/>
      <c r="B28" s="30"/>
      <c r="C28" s="30"/>
      <c r="D28" s="30"/>
      <c r="E28" s="30"/>
    </row>
    <row r="29" spans="1:5" x14ac:dyDescent="0.25">
      <c r="A29" s="33"/>
      <c r="B29" s="34" t="s">
        <v>7931</v>
      </c>
      <c r="C29" s="30"/>
      <c r="D29" s="30"/>
      <c r="E29" s="30"/>
    </row>
    <row r="30" spans="1:5" x14ac:dyDescent="0.25">
      <c r="A30" s="35"/>
      <c r="B30" s="36" t="s">
        <v>7932</v>
      </c>
      <c r="C30" s="30"/>
      <c r="D30" s="30"/>
      <c r="E30" s="30"/>
    </row>
    <row r="31" spans="1:5" x14ac:dyDescent="0.25">
      <c r="A31" s="37"/>
      <c r="B31" s="38" t="s">
        <v>7933</v>
      </c>
      <c r="C31" s="30"/>
      <c r="D31" s="30"/>
      <c r="E31" s="30"/>
    </row>
    <row r="32" spans="1:5" x14ac:dyDescent="0.25">
      <c r="A32" s="30"/>
      <c r="B32" s="30"/>
      <c r="C32" s="30"/>
      <c r="D32" s="30"/>
      <c r="E32" s="30"/>
    </row>
    <row r="33" spans="1:5" x14ac:dyDescent="0.25">
      <c r="A33" s="32" t="s">
        <v>7934</v>
      </c>
      <c r="B33" s="30"/>
      <c r="C33" s="30"/>
      <c r="D33" s="30"/>
      <c r="E33" s="30"/>
    </row>
    <row r="34" spans="1:5" x14ac:dyDescent="0.25">
      <c r="A34" s="30"/>
      <c r="B34" s="30"/>
      <c r="C34" s="30"/>
      <c r="D34" s="30"/>
      <c r="E34" s="30"/>
    </row>
    <row r="35" spans="1:5" x14ac:dyDescent="0.25">
      <c r="A35" s="39"/>
      <c r="B35" s="40" t="s">
        <v>7935</v>
      </c>
      <c r="C35" s="30"/>
      <c r="D35" s="30"/>
      <c r="E35" s="30"/>
    </row>
    <row r="36" spans="1:5" x14ac:dyDescent="0.25">
      <c r="A36" s="41"/>
      <c r="B36" s="42" t="s">
        <v>7936</v>
      </c>
      <c r="C36" s="30"/>
      <c r="D36" s="30"/>
      <c r="E36" s="30"/>
    </row>
    <row r="37" spans="1:5" x14ac:dyDescent="0.25">
      <c r="A37" s="43"/>
      <c r="B37" s="44" t="s">
        <v>7937</v>
      </c>
      <c r="C37" s="30"/>
      <c r="D37" s="30"/>
      <c r="E37" s="30"/>
    </row>
    <row r="38" spans="1:5" x14ac:dyDescent="0.25">
      <c r="A38" s="45"/>
      <c r="B38" s="46" t="s">
        <v>7938</v>
      </c>
      <c r="C38" s="30"/>
      <c r="D38" s="30"/>
      <c r="E38" s="30"/>
    </row>
    <row r="39" spans="1:5" x14ac:dyDescent="0.25">
      <c r="A39" s="30"/>
      <c r="B39" s="30"/>
      <c r="C39" s="30"/>
      <c r="D39" s="30"/>
      <c r="E39" s="30"/>
    </row>
    <row r="40" spans="1:5" x14ac:dyDescent="0.25">
      <c r="A40" s="30"/>
      <c r="B40" s="30"/>
      <c r="C40" s="30"/>
      <c r="D40" s="30"/>
      <c r="E40" s="30"/>
    </row>
    <row r="41" spans="1:5" ht="18.75" x14ac:dyDescent="0.3">
      <c r="A41" s="31" t="s">
        <v>7939</v>
      </c>
      <c r="B41" s="30"/>
      <c r="C41" s="30"/>
      <c r="D41" s="30"/>
      <c r="E41" s="30"/>
    </row>
    <row r="42" spans="1:5" x14ac:dyDescent="0.25">
      <c r="A42" s="30"/>
      <c r="B42" s="30"/>
      <c r="C42" s="30"/>
      <c r="D42" s="30"/>
      <c r="E42" s="30"/>
    </row>
    <row r="43" spans="1:5" x14ac:dyDescent="0.25">
      <c r="A43" s="30"/>
      <c r="B43" s="32" t="s">
        <v>7940</v>
      </c>
      <c r="C43" s="30"/>
      <c r="D43" s="30"/>
      <c r="E43" s="30"/>
    </row>
    <row r="44" spans="1:5" x14ac:dyDescent="0.25">
      <c r="A44" s="30"/>
      <c r="B44" s="32" t="s">
        <v>7941</v>
      </c>
      <c r="C44" s="30"/>
      <c r="D44" s="30"/>
      <c r="E44" s="30"/>
    </row>
    <row r="45" spans="1:5" x14ac:dyDescent="0.25">
      <c r="A45" s="47"/>
      <c r="B45" s="47"/>
      <c r="C45" s="30"/>
      <c r="D45" s="30"/>
      <c r="E45" s="30"/>
    </row>
    <row r="46" spans="1:5" x14ac:dyDescent="0.25">
      <c r="A46" s="47"/>
      <c r="B46" s="47"/>
      <c r="C46" s="47"/>
      <c r="D46" s="47"/>
      <c r="E46" s="47"/>
    </row>
    <row r="47" spans="1:5" x14ac:dyDescent="0.25">
      <c r="A47" s="47"/>
      <c r="B47" s="47"/>
      <c r="C47" s="47"/>
      <c r="D47" s="47"/>
      <c r="E47" s="47"/>
    </row>
    <row r="48" spans="1:5" x14ac:dyDescent="0.25">
      <c r="A48" s="47"/>
      <c r="B48" s="47"/>
      <c r="C48" s="47"/>
      <c r="D48" s="47"/>
      <c r="E48" s="47"/>
    </row>
    <row r="49" spans="1:5" x14ac:dyDescent="0.25">
      <c r="A49" s="47"/>
      <c r="B49" s="47"/>
      <c r="C49" s="47"/>
      <c r="D49" s="47"/>
      <c r="E49" s="47"/>
    </row>
    <row r="50" spans="1:5" x14ac:dyDescent="0.25">
      <c r="A50" s="47"/>
      <c r="B50" s="47"/>
      <c r="C50" s="47"/>
      <c r="D50" s="47"/>
      <c r="E50" s="47"/>
    </row>
    <row r="51" spans="1:5" x14ac:dyDescent="0.25">
      <c r="A51" s="47"/>
      <c r="B51" s="47"/>
      <c r="C51" s="47"/>
      <c r="D51" s="47"/>
      <c r="E51" s="47"/>
    </row>
    <row r="52" spans="1:5" x14ac:dyDescent="0.25">
      <c r="A52" s="47"/>
      <c r="B52" s="47"/>
      <c r="C52" s="47"/>
      <c r="D52" s="47"/>
      <c r="E52" s="47"/>
    </row>
    <row r="53" spans="1:5" x14ac:dyDescent="0.25">
      <c r="A53" s="47"/>
      <c r="B53" s="47"/>
      <c r="C53" s="47"/>
      <c r="D53" s="47"/>
      <c r="E53" s="47"/>
    </row>
    <row r="54" spans="1:5" x14ac:dyDescent="0.25">
      <c r="A54" s="47"/>
      <c r="B54" s="47"/>
      <c r="C54" s="47"/>
      <c r="D54" s="47"/>
      <c r="E54" s="47"/>
    </row>
    <row r="55" spans="1:5" x14ac:dyDescent="0.25">
      <c r="A55" s="47"/>
      <c r="B55" s="47"/>
      <c r="C55" s="47"/>
      <c r="D55" s="47"/>
      <c r="E55" s="47"/>
    </row>
    <row r="56" spans="1:5" x14ac:dyDescent="0.25">
      <c r="A56" s="47"/>
      <c r="B56" s="47"/>
      <c r="C56" s="47"/>
      <c r="D56" s="47"/>
      <c r="E56" s="47"/>
    </row>
    <row r="57" spans="1:5" x14ac:dyDescent="0.25">
      <c r="A57" s="47"/>
      <c r="B57" s="47"/>
      <c r="C57" s="47"/>
      <c r="D57" s="47"/>
      <c r="E57" s="47"/>
    </row>
    <row r="58" spans="1:5" x14ac:dyDescent="0.25">
      <c r="A58" s="47"/>
      <c r="B58" s="47"/>
      <c r="C58" s="47"/>
      <c r="D58" s="47"/>
      <c r="E58" s="47"/>
    </row>
    <row r="59" spans="1:5" x14ac:dyDescent="0.25">
      <c r="A59" s="47"/>
      <c r="B59" s="47"/>
      <c r="C59" s="47"/>
      <c r="D59" s="47"/>
      <c r="E59" s="47"/>
    </row>
    <row r="60" spans="1:5" x14ac:dyDescent="0.25">
      <c r="A60" s="47"/>
      <c r="B60" s="47"/>
      <c r="C60" s="47"/>
      <c r="D60" s="47"/>
      <c r="E60" s="47"/>
    </row>
    <row r="61" spans="1:5" x14ac:dyDescent="0.25">
      <c r="A61" s="47"/>
      <c r="B61" s="47"/>
      <c r="C61" s="47"/>
      <c r="D61" s="47"/>
      <c r="E61" s="47"/>
    </row>
    <row r="62" spans="1:5" x14ac:dyDescent="0.25">
      <c r="A62" s="47"/>
      <c r="B62" s="47"/>
      <c r="C62" s="47"/>
      <c r="D62" s="47"/>
      <c r="E62" s="47"/>
    </row>
    <row r="63" spans="1:5" x14ac:dyDescent="0.25">
      <c r="A63" s="47"/>
      <c r="B63" s="47"/>
      <c r="C63" s="47"/>
      <c r="D63" s="47"/>
      <c r="E63" s="47"/>
    </row>
    <row r="64" spans="1:5" x14ac:dyDescent="0.25">
      <c r="A64" s="47"/>
      <c r="B64" s="47"/>
      <c r="C64" s="47"/>
      <c r="D64" s="47"/>
      <c r="E64" s="47"/>
    </row>
    <row r="65" spans="1:5" x14ac:dyDescent="0.25">
      <c r="A65" s="47"/>
      <c r="B65" s="47"/>
      <c r="C65" s="47"/>
      <c r="D65" s="47"/>
      <c r="E65" s="47"/>
    </row>
    <row r="66" spans="1:5" x14ac:dyDescent="0.25">
      <c r="A66" s="47"/>
      <c r="B66" s="47"/>
      <c r="C66" s="47"/>
      <c r="D66" s="47"/>
      <c r="E66" s="47"/>
    </row>
    <row r="67" spans="1:5" x14ac:dyDescent="0.25">
      <c r="A67" s="47"/>
      <c r="B67" s="47"/>
      <c r="C67" s="47"/>
      <c r="D67" s="47"/>
      <c r="E67" s="47"/>
    </row>
    <row r="68" spans="1:5" x14ac:dyDescent="0.25">
      <c r="A68" s="47"/>
      <c r="B68" s="47"/>
      <c r="C68" s="47"/>
      <c r="D68" s="47"/>
      <c r="E68" s="47"/>
    </row>
    <row r="69" spans="1:5" x14ac:dyDescent="0.25">
      <c r="A69" s="47"/>
      <c r="B69" s="47"/>
      <c r="C69" s="47"/>
      <c r="D69" s="47"/>
      <c r="E69" s="47"/>
    </row>
    <row r="70" spans="1:5" x14ac:dyDescent="0.25">
      <c r="A70" s="47"/>
      <c r="B70" s="47"/>
      <c r="C70" s="47"/>
      <c r="D70" s="47"/>
      <c r="E70" s="47"/>
    </row>
    <row r="71" spans="1:5" x14ac:dyDescent="0.25">
      <c r="A71" s="47"/>
      <c r="B71" s="47"/>
      <c r="C71" s="47"/>
      <c r="D71" s="47"/>
      <c r="E71" s="47"/>
    </row>
    <row r="72" spans="1:5" x14ac:dyDescent="0.25">
      <c r="A72" s="47"/>
      <c r="B72" s="47"/>
      <c r="C72" s="47"/>
      <c r="D72" s="47"/>
      <c r="E72" s="47"/>
    </row>
    <row r="73" spans="1:5" x14ac:dyDescent="0.25">
      <c r="A73" s="47"/>
      <c r="B73" s="47"/>
      <c r="C73" s="47"/>
      <c r="D73" s="47"/>
      <c r="E73" s="47"/>
    </row>
    <row r="74" spans="1:5" x14ac:dyDescent="0.25">
      <c r="A74" s="47"/>
      <c r="B74" s="47"/>
      <c r="C74" s="47"/>
      <c r="D74" s="47"/>
      <c r="E74" s="47"/>
    </row>
    <row r="75" spans="1:5" x14ac:dyDescent="0.25">
      <c r="A75" s="47"/>
      <c r="B75" s="47"/>
      <c r="C75" s="47"/>
      <c r="D75" s="47"/>
      <c r="E75" s="47"/>
    </row>
    <row r="76" spans="1:5" x14ac:dyDescent="0.25">
      <c r="A76" s="47"/>
      <c r="B76" s="47"/>
      <c r="C76" s="47"/>
      <c r="D76" s="47"/>
      <c r="E76" s="47"/>
    </row>
    <row r="77" spans="1:5" x14ac:dyDescent="0.25">
      <c r="A77" s="47"/>
      <c r="B77" s="47"/>
      <c r="C77" s="47"/>
      <c r="D77" s="47"/>
      <c r="E77" s="47"/>
    </row>
    <row r="78" spans="1:5" x14ac:dyDescent="0.25">
      <c r="A78" s="47"/>
      <c r="B78" s="47"/>
      <c r="C78" s="47"/>
      <c r="D78" s="47"/>
      <c r="E78" s="47"/>
    </row>
    <row r="79" spans="1:5" x14ac:dyDescent="0.25">
      <c r="A79" s="47"/>
      <c r="B79" s="47"/>
      <c r="C79" s="47"/>
      <c r="D79" s="47"/>
      <c r="E79" s="47"/>
    </row>
    <row r="80" spans="1:5" x14ac:dyDescent="0.25">
      <c r="A80" s="47"/>
      <c r="B80" s="47"/>
      <c r="C80" s="47"/>
      <c r="D80" s="47"/>
      <c r="E80" s="47"/>
    </row>
    <row r="81" spans="1:5" x14ac:dyDescent="0.25">
      <c r="A81" s="47"/>
      <c r="B81" s="47"/>
      <c r="C81" s="47"/>
      <c r="D81" s="47"/>
      <c r="E81" s="47"/>
    </row>
    <row r="82" spans="1:5" x14ac:dyDescent="0.25">
      <c r="A82" s="47"/>
      <c r="B82" s="47"/>
      <c r="C82" s="47"/>
      <c r="D82" s="47"/>
      <c r="E82" s="47"/>
    </row>
    <row r="83" spans="1:5" x14ac:dyDescent="0.25">
      <c r="A83" s="47"/>
      <c r="B83" s="47"/>
      <c r="C83" s="47"/>
      <c r="D83" s="47"/>
      <c r="E83" s="47"/>
    </row>
    <row r="84" spans="1:5" x14ac:dyDescent="0.25">
      <c r="A84" s="47"/>
      <c r="B84" s="47"/>
      <c r="C84" s="47"/>
      <c r="D84" s="47"/>
      <c r="E84" s="47"/>
    </row>
    <row r="85" spans="1:5" x14ac:dyDescent="0.25">
      <c r="A85" s="47"/>
      <c r="B85" s="47"/>
      <c r="C85" s="47"/>
      <c r="D85" s="47"/>
      <c r="E85" s="47"/>
    </row>
    <row r="86" spans="1:5" x14ac:dyDescent="0.25">
      <c r="A86" s="47"/>
      <c r="B86" s="47"/>
      <c r="C86" s="47"/>
      <c r="D86" s="47"/>
      <c r="E86" s="47"/>
    </row>
    <row r="87" spans="1:5" x14ac:dyDescent="0.25">
      <c r="A87" s="47"/>
      <c r="B87" s="47"/>
      <c r="C87" s="47"/>
      <c r="D87" s="47"/>
      <c r="E87" s="47"/>
    </row>
    <row r="88" spans="1:5" x14ac:dyDescent="0.25">
      <c r="A88" s="47"/>
      <c r="B88" s="47"/>
      <c r="C88" s="47"/>
      <c r="D88" s="47"/>
      <c r="E88" s="47"/>
    </row>
    <row r="89" spans="1:5" x14ac:dyDescent="0.25">
      <c r="A89" s="47"/>
      <c r="B89" s="47"/>
      <c r="C89" s="47"/>
      <c r="D89" s="47"/>
      <c r="E89" s="47"/>
    </row>
    <row r="90" spans="1:5" x14ac:dyDescent="0.25">
      <c r="A90" s="47"/>
      <c r="B90" s="47"/>
      <c r="C90" s="47"/>
      <c r="D90" s="47"/>
      <c r="E90" s="47"/>
    </row>
    <row r="91" spans="1:5" x14ac:dyDescent="0.25">
      <c r="A91" s="47"/>
      <c r="B91" s="47"/>
      <c r="C91" s="47"/>
      <c r="D91" s="47"/>
      <c r="E91" s="47"/>
    </row>
    <row r="92" spans="1:5" x14ac:dyDescent="0.25">
      <c r="A92" s="47"/>
      <c r="B92" s="47"/>
      <c r="C92" s="47"/>
      <c r="D92" s="47"/>
      <c r="E92" s="47"/>
    </row>
    <row r="93" spans="1:5" x14ac:dyDescent="0.25">
      <c r="A93" s="47"/>
      <c r="B93" s="47"/>
      <c r="C93" s="47"/>
      <c r="D93" s="47"/>
      <c r="E93" s="47"/>
    </row>
    <row r="94" spans="1:5" x14ac:dyDescent="0.25">
      <c r="A94" s="47"/>
      <c r="B94" s="47"/>
      <c r="C94" s="47"/>
      <c r="D94" s="47"/>
      <c r="E94" s="47"/>
    </row>
    <row r="95" spans="1:5" x14ac:dyDescent="0.25">
      <c r="A95" s="47"/>
      <c r="B95" s="47"/>
      <c r="C95" s="47"/>
      <c r="D95" s="47"/>
      <c r="E95" s="47"/>
    </row>
    <row r="96" spans="1:5" x14ac:dyDescent="0.25">
      <c r="A96" s="47"/>
      <c r="B96" s="47"/>
      <c r="C96" s="47"/>
      <c r="D96" s="47"/>
      <c r="E96" s="47"/>
    </row>
    <row r="97" spans="1:5" x14ac:dyDescent="0.25">
      <c r="A97" s="47"/>
      <c r="B97" s="47"/>
      <c r="C97" s="47"/>
      <c r="D97" s="47"/>
      <c r="E97" s="47"/>
    </row>
    <row r="98" spans="1:5" x14ac:dyDescent="0.25">
      <c r="A98" s="47"/>
      <c r="B98" s="47"/>
      <c r="C98" s="47"/>
      <c r="D98" s="47"/>
      <c r="E98" s="47"/>
    </row>
    <row r="99" spans="1:5" x14ac:dyDescent="0.25">
      <c r="A99" s="47"/>
      <c r="B99" s="47"/>
      <c r="C99" s="47"/>
      <c r="D99" s="47"/>
      <c r="E99" s="47"/>
    </row>
    <row r="100" spans="1:5" x14ac:dyDescent="0.25">
      <c r="A100" s="47"/>
      <c r="B100" s="47"/>
      <c r="C100" s="47"/>
      <c r="D100" s="47"/>
      <c r="E100" s="47"/>
    </row>
    <row r="101" spans="1:5" x14ac:dyDescent="0.25">
      <c r="A101" s="47"/>
      <c r="B101" s="47"/>
      <c r="C101" s="47"/>
      <c r="D101" s="47"/>
      <c r="E101" s="47"/>
    </row>
    <row r="102" spans="1:5" x14ac:dyDescent="0.25">
      <c r="A102" s="47"/>
      <c r="B102" s="47"/>
      <c r="C102" s="47"/>
      <c r="D102" s="47"/>
      <c r="E102" s="47"/>
    </row>
    <row r="103" spans="1:5" x14ac:dyDescent="0.25">
      <c r="A103" s="47"/>
      <c r="B103" s="47"/>
      <c r="C103" s="47"/>
      <c r="D103" s="47"/>
      <c r="E103" s="47"/>
    </row>
    <row r="104" spans="1:5" x14ac:dyDescent="0.25">
      <c r="A104" s="47"/>
      <c r="B104" s="47"/>
      <c r="C104" s="47"/>
      <c r="D104" s="47"/>
      <c r="E104" s="47"/>
    </row>
    <row r="105" spans="1:5" x14ac:dyDescent="0.25">
      <c r="A105" s="47"/>
      <c r="B105" s="47"/>
      <c r="C105" s="47"/>
      <c r="D105" s="47"/>
      <c r="E105" s="47"/>
    </row>
    <row r="106" spans="1:5" x14ac:dyDescent="0.25">
      <c r="A106" s="47"/>
      <c r="B106" s="47"/>
      <c r="C106" s="47"/>
      <c r="D106" s="47"/>
      <c r="E106" s="47"/>
    </row>
    <row r="107" spans="1:5" x14ac:dyDescent="0.25">
      <c r="A107" s="47"/>
      <c r="B107" s="47"/>
      <c r="C107" s="47"/>
      <c r="D107" s="47"/>
      <c r="E107" s="47"/>
    </row>
    <row r="108" spans="1:5" x14ac:dyDescent="0.25">
      <c r="A108" s="47"/>
      <c r="B108" s="47"/>
      <c r="C108" s="47"/>
      <c r="D108" s="47"/>
      <c r="E108" s="47"/>
    </row>
    <row r="109" spans="1:5" x14ac:dyDescent="0.25">
      <c r="A109" s="47"/>
      <c r="B109" s="47"/>
      <c r="C109" s="47"/>
      <c r="D109" s="47"/>
      <c r="E109" s="47"/>
    </row>
    <row r="110" spans="1:5" x14ac:dyDescent="0.25">
      <c r="A110" s="47"/>
      <c r="B110" s="47"/>
      <c r="C110" s="47"/>
      <c r="D110" s="47"/>
      <c r="E110" s="47"/>
    </row>
    <row r="111" spans="1:5" x14ac:dyDescent="0.25">
      <c r="A111" s="47"/>
      <c r="B111" s="47"/>
      <c r="C111" s="47"/>
      <c r="D111" s="47"/>
      <c r="E111" s="47"/>
    </row>
    <row r="112" spans="1:5" x14ac:dyDescent="0.25">
      <c r="A112" s="47"/>
      <c r="B112" s="47"/>
      <c r="C112" s="47"/>
      <c r="D112" s="47"/>
      <c r="E112" s="47"/>
    </row>
    <row r="113" spans="1:5" x14ac:dyDescent="0.25">
      <c r="A113" s="47"/>
      <c r="B113" s="47"/>
      <c r="C113" s="47"/>
      <c r="D113" s="47"/>
      <c r="E113" s="47"/>
    </row>
    <row r="114" spans="1:5" x14ac:dyDescent="0.25">
      <c r="A114" s="47"/>
      <c r="B114" s="47"/>
      <c r="C114" s="47"/>
      <c r="D114" s="47"/>
      <c r="E114" s="47"/>
    </row>
    <row r="115" spans="1:5" x14ac:dyDescent="0.25">
      <c r="A115" s="47"/>
      <c r="B115" s="47"/>
      <c r="C115" s="47"/>
      <c r="D115" s="47"/>
      <c r="E115" s="47"/>
    </row>
    <row r="116" spans="1:5" x14ac:dyDescent="0.25">
      <c r="A116" s="47"/>
      <c r="B116" s="47"/>
      <c r="C116" s="47"/>
      <c r="D116" s="47"/>
      <c r="E116" s="47"/>
    </row>
    <row r="117" spans="1:5" x14ac:dyDescent="0.25">
      <c r="A117" s="47"/>
      <c r="B117" s="47"/>
      <c r="C117" s="47"/>
      <c r="D117" s="47"/>
      <c r="E117" s="47"/>
    </row>
    <row r="118" spans="1:5" x14ac:dyDescent="0.25">
      <c r="A118" s="47"/>
      <c r="B118" s="47"/>
      <c r="C118" s="47"/>
      <c r="D118" s="47"/>
      <c r="E118" s="47"/>
    </row>
    <row r="119" spans="1:5" x14ac:dyDescent="0.25">
      <c r="A119" s="47"/>
      <c r="B119" s="47"/>
      <c r="C119" s="47"/>
      <c r="D119" s="47"/>
      <c r="E119" s="47"/>
    </row>
    <row r="120" spans="1:5" x14ac:dyDescent="0.25">
      <c r="A120" s="47"/>
      <c r="B120" s="47"/>
      <c r="C120" s="47"/>
      <c r="D120" s="47"/>
      <c r="E120" s="47"/>
    </row>
    <row r="121" spans="1:5" x14ac:dyDescent="0.25">
      <c r="A121" s="47"/>
      <c r="B121" s="47"/>
      <c r="C121" s="47"/>
      <c r="D121" s="47"/>
      <c r="E121" s="47"/>
    </row>
    <row r="122" spans="1:5" x14ac:dyDescent="0.25">
      <c r="A122" s="47"/>
      <c r="B122" s="47"/>
      <c r="C122" s="47"/>
      <c r="D122" s="47"/>
      <c r="E122" s="47"/>
    </row>
    <row r="123" spans="1:5" x14ac:dyDescent="0.25">
      <c r="A123" s="47"/>
      <c r="B123" s="47"/>
      <c r="C123" s="47"/>
      <c r="D123" s="47"/>
      <c r="E123" s="47"/>
    </row>
    <row r="124" spans="1:5" x14ac:dyDescent="0.25">
      <c r="A124" s="47"/>
      <c r="B124" s="47"/>
      <c r="C124" s="47"/>
      <c r="D124" s="47"/>
      <c r="E124" s="47"/>
    </row>
    <row r="125" spans="1:5" x14ac:dyDescent="0.25">
      <c r="A125" s="47"/>
      <c r="B125" s="47"/>
      <c r="C125" s="47"/>
      <c r="D125" s="47"/>
      <c r="E125" s="47"/>
    </row>
    <row r="126" spans="1:5" x14ac:dyDescent="0.25">
      <c r="A126" s="47"/>
      <c r="B126" s="47"/>
      <c r="C126" s="47"/>
      <c r="D126" s="47"/>
      <c r="E126" s="47"/>
    </row>
    <row r="127" spans="1:5" x14ac:dyDescent="0.25">
      <c r="A127" s="47"/>
      <c r="B127" s="47"/>
      <c r="C127" s="47"/>
      <c r="D127" s="47"/>
      <c r="E127" s="47"/>
    </row>
    <row r="128" spans="1:5" x14ac:dyDescent="0.25">
      <c r="A128" s="47"/>
      <c r="B128" s="47"/>
      <c r="C128" s="47"/>
      <c r="D128" s="47"/>
      <c r="E128" s="47"/>
    </row>
    <row r="129" spans="1:5" x14ac:dyDescent="0.25">
      <c r="A129" s="47"/>
      <c r="B129" s="47"/>
      <c r="C129" s="47"/>
      <c r="D129" s="47"/>
      <c r="E129" s="47"/>
    </row>
    <row r="130" spans="1:5" x14ac:dyDescent="0.25">
      <c r="A130" s="47"/>
      <c r="B130" s="47"/>
      <c r="C130" s="47"/>
      <c r="D130" s="47"/>
      <c r="E130" s="47"/>
    </row>
    <row r="131" spans="1:5" x14ac:dyDescent="0.25">
      <c r="A131" s="47"/>
      <c r="B131" s="47"/>
      <c r="C131" s="47"/>
      <c r="D131" s="47"/>
      <c r="E131" s="47"/>
    </row>
    <row r="132" spans="1:5" x14ac:dyDescent="0.25">
      <c r="A132" s="47"/>
      <c r="B132" s="47"/>
      <c r="C132" s="47"/>
      <c r="D132" s="47"/>
      <c r="E132" s="47"/>
    </row>
    <row r="133" spans="1:5" x14ac:dyDescent="0.25">
      <c r="A133" s="47"/>
      <c r="B133" s="47"/>
      <c r="C133" s="47"/>
      <c r="D133" s="47"/>
      <c r="E133" s="47"/>
    </row>
    <row r="134" spans="1:5" x14ac:dyDescent="0.25">
      <c r="A134" s="47"/>
      <c r="B134" s="47"/>
      <c r="C134" s="47"/>
      <c r="D134" s="47"/>
      <c r="E134" s="47"/>
    </row>
    <row r="135" spans="1:5" x14ac:dyDescent="0.25">
      <c r="A135" s="47"/>
      <c r="B135" s="47"/>
      <c r="C135" s="47"/>
      <c r="D135" s="47"/>
      <c r="E135" s="47"/>
    </row>
    <row r="136" spans="1:5" x14ac:dyDescent="0.25">
      <c r="A136" s="47"/>
      <c r="B136" s="47"/>
      <c r="C136" s="47"/>
      <c r="D136" s="47"/>
      <c r="E136" s="47"/>
    </row>
    <row r="137" spans="1:5" x14ac:dyDescent="0.25">
      <c r="A137" s="47"/>
      <c r="B137" s="47"/>
      <c r="C137" s="47"/>
      <c r="D137" s="47"/>
      <c r="E137" s="47"/>
    </row>
    <row r="138" spans="1:5" x14ac:dyDescent="0.25">
      <c r="A138" s="47"/>
      <c r="B138" s="47"/>
      <c r="C138" s="47"/>
      <c r="D138" s="47"/>
      <c r="E138" s="47"/>
    </row>
    <row r="139" spans="1:5" x14ac:dyDescent="0.25">
      <c r="A139" s="47"/>
      <c r="B139" s="47"/>
      <c r="C139" s="47"/>
      <c r="D139" s="47"/>
      <c r="E139" s="47"/>
    </row>
    <row r="140" spans="1:5" x14ac:dyDescent="0.25">
      <c r="A140" s="47"/>
      <c r="B140" s="47"/>
      <c r="C140" s="47"/>
      <c r="D140" s="47"/>
      <c r="E140" s="47"/>
    </row>
    <row r="141" spans="1:5" x14ac:dyDescent="0.25">
      <c r="A141" s="47"/>
      <c r="B141" s="47"/>
      <c r="C141" s="47"/>
      <c r="D141" s="47"/>
      <c r="E141" s="47"/>
    </row>
    <row r="142" spans="1:5" x14ac:dyDescent="0.25">
      <c r="A142" s="47"/>
      <c r="B142" s="47"/>
      <c r="C142" s="47"/>
      <c r="D142" s="47"/>
      <c r="E142" s="47"/>
    </row>
    <row r="143" spans="1:5" x14ac:dyDescent="0.25">
      <c r="A143" s="47"/>
      <c r="B143" s="47"/>
      <c r="C143" s="47"/>
      <c r="D143" s="47"/>
      <c r="E143" s="47"/>
    </row>
    <row r="144" spans="1:5" x14ac:dyDescent="0.25">
      <c r="A144" s="47"/>
      <c r="B144" s="47"/>
      <c r="C144" s="47"/>
      <c r="D144" s="47"/>
      <c r="E144" s="47"/>
    </row>
    <row r="145" spans="1:5" x14ac:dyDescent="0.25">
      <c r="A145" s="47"/>
      <c r="B145" s="47"/>
      <c r="C145" s="47"/>
      <c r="D145" s="47"/>
      <c r="E145" s="47"/>
    </row>
    <row r="146" spans="1:5" x14ac:dyDescent="0.25">
      <c r="A146" s="47"/>
      <c r="B146" s="47"/>
      <c r="C146" s="47"/>
      <c r="D146" s="47"/>
      <c r="E146" s="47"/>
    </row>
    <row r="147" spans="1:5" x14ac:dyDescent="0.25">
      <c r="A147" s="47"/>
      <c r="B147" s="47"/>
      <c r="C147" s="47"/>
      <c r="D147" s="47"/>
      <c r="E147" s="47"/>
    </row>
    <row r="148" spans="1:5" x14ac:dyDescent="0.25">
      <c r="A148" s="47"/>
      <c r="B148" s="47"/>
      <c r="C148" s="47"/>
      <c r="D148" s="47"/>
      <c r="E148" s="47"/>
    </row>
    <row r="149" spans="1:5" x14ac:dyDescent="0.25">
      <c r="A149" s="47"/>
      <c r="B149" s="47"/>
      <c r="C149" s="47"/>
      <c r="D149" s="47"/>
      <c r="E149" s="47"/>
    </row>
    <row r="150" spans="1:5" x14ac:dyDescent="0.25">
      <c r="A150" s="47"/>
      <c r="B150" s="47"/>
      <c r="C150" s="47"/>
      <c r="D150" s="47"/>
      <c r="E150" s="47"/>
    </row>
    <row r="151" spans="1:5" x14ac:dyDescent="0.25">
      <c r="A151" s="47"/>
      <c r="B151" s="47"/>
      <c r="C151" s="47"/>
      <c r="D151" s="47"/>
      <c r="E151" s="47"/>
    </row>
    <row r="152" spans="1:5" x14ac:dyDescent="0.25">
      <c r="A152" s="47"/>
      <c r="B152" s="47"/>
      <c r="C152" s="47"/>
      <c r="D152" s="47"/>
      <c r="E152" s="47"/>
    </row>
    <row r="153" spans="1:5" x14ac:dyDescent="0.25">
      <c r="A153" s="47"/>
      <c r="B153" s="47"/>
      <c r="C153" s="47"/>
      <c r="D153" s="47"/>
      <c r="E153" s="47"/>
    </row>
    <row r="154" spans="1:5" x14ac:dyDescent="0.25">
      <c r="A154" s="47"/>
      <c r="B154" s="47"/>
      <c r="C154" s="47"/>
      <c r="D154" s="47"/>
      <c r="E154" s="47"/>
    </row>
    <row r="155" spans="1:5" x14ac:dyDescent="0.25">
      <c r="A155" s="47"/>
      <c r="B155" s="47"/>
      <c r="C155" s="47"/>
      <c r="D155" s="47"/>
      <c r="E155" s="47"/>
    </row>
    <row r="156" spans="1:5" x14ac:dyDescent="0.25">
      <c r="A156" s="47"/>
      <c r="B156" s="47"/>
      <c r="C156" s="47"/>
      <c r="D156" s="47"/>
      <c r="E156" s="47"/>
    </row>
    <row r="157" spans="1:5" x14ac:dyDescent="0.25">
      <c r="A157" s="47"/>
      <c r="B157" s="47"/>
      <c r="C157" s="47"/>
      <c r="D157" s="47"/>
      <c r="E157" s="47"/>
    </row>
    <row r="158" spans="1:5" x14ac:dyDescent="0.25">
      <c r="A158" s="47"/>
      <c r="B158" s="47"/>
      <c r="C158" s="47"/>
      <c r="D158" s="47"/>
      <c r="E158" s="47"/>
    </row>
    <row r="159" spans="1:5" x14ac:dyDescent="0.25">
      <c r="A159" s="47"/>
      <c r="B159" s="47"/>
      <c r="C159" s="47"/>
      <c r="D159" s="47"/>
      <c r="E159" s="47"/>
    </row>
    <row r="160" spans="1:5" x14ac:dyDescent="0.25">
      <c r="A160" s="47"/>
      <c r="B160" s="47"/>
      <c r="C160" s="47"/>
      <c r="D160" s="47"/>
      <c r="E160" s="47"/>
    </row>
    <row r="161" spans="1:5" x14ac:dyDescent="0.25">
      <c r="A161" s="47"/>
      <c r="B161" s="47"/>
      <c r="C161" s="47"/>
      <c r="D161" s="47"/>
      <c r="E161" s="47"/>
    </row>
    <row r="162" spans="1:5" x14ac:dyDescent="0.25">
      <c r="A162" s="47"/>
      <c r="B162" s="47"/>
      <c r="C162" s="47"/>
      <c r="D162" s="47"/>
      <c r="E162" s="47"/>
    </row>
    <row r="163" spans="1:5" x14ac:dyDescent="0.25">
      <c r="A163" s="47"/>
      <c r="B163" s="47"/>
      <c r="C163" s="47"/>
      <c r="D163" s="47"/>
      <c r="E163" s="47"/>
    </row>
    <row r="164" spans="1:5" x14ac:dyDescent="0.25">
      <c r="A164" s="47"/>
      <c r="B164" s="47"/>
      <c r="C164" s="47"/>
      <c r="D164" s="47"/>
      <c r="E164" s="47"/>
    </row>
    <row r="165" spans="1:5" x14ac:dyDescent="0.25">
      <c r="A165" s="47"/>
      <c r="B165" s="47"/>
      <c r="C165" s="47"/>
      <c r="D165" s="47"/>
      <c r="E165" s="47"/>
    </row>
    <row r="166" spans="1:5" x14ac:dyDescent="0.25">
      <c r="A166" s="47"/>
      <c r="B166" s="47"/>
      <c r="C166" s="47"/>
      <c r="D166" s="47"/>
      <c r="E166" s="47"/>
    </row>
    <row r="167" spans="1:5" x14ac:dyDescent="0.25">
      <c r="A167" s="47"/>
      <c r="B167" s="47"/>
      <c r="C167" s="47"/>
      <c r="D167" s="47"/>
      <c r="E167" s="47"/>
    </row>
    <row r="168" spans="1:5" x14ac:dyDescent="0.25">
      <c r="A168" s="47"/>
      <c r="B168" s="47"/>
      <c r="C168" s="47"/>
      <c r="D168" s="47"/>
      <c r="E168" s="47"/>
    </row>
    <row r="169" spans="1:5" x14ac:dyDescent="0.25">
      <c r="A169" s="47"/>
      <c r="B169" s="47"/>
      <c r="C169" s="47"/>
      <c r="D169" s="47"/>
      <c r="E169" s="47"/>
    </row>
    <row r="170" spans="1:5" x14ac:dyDescent="0.25">
      <c r="A170" s="47"/>
      <c r="B170" s="47"/>
      <c r="C170" s="47"/>
      <c r="D170" s="47"/>
      <c r="E170" s="47"/>
    </row>
    <row r="171" spans="1:5" x14ac:dyDescent="0.25">
      <c r="A171" s="47"/>
      <c r="B171" s="47"/>
      <c r="C171" s="47"/>
      <c r="D171" s="47"/>
      <c r="E171" s="47"/>
    </row>
    <row r="172" spans="1:5" x14ac:dyDescent="0.25">
      <c r="A172" s="47"/>
      <c r="B172" s="47"/>
      <c r="C172" s="47"/>
      <c r="D172" s="47"/>
      <c r="E172" s="47"/>
    </row>
    <row r="173" spans="1:5" x14ac:dyDescent="0.25">
      <c r="A173" s="47"/>
      <c r="B173" s="47"/>
      <c r="C173" s="47"/>
      <c r="D173" s="47"/>
      <c r="E173" s="47"/>
    </row>
    <row r="174" spans="1:5" x14ac:dyDescent="0.25">
      <c r="A174" s="47"/>
      <c r="B174" s="47"/>
      <c r="C174" s="47"/>
      <c r="D174" s="47"/>
      <c r="E174" s="47"/>
    </row>
    <row r="175" spans="1:5" x14ac:dyDescent="0.25">
      <c r="A175" s="47"/>
      <c r="B175" s="47"/>
      <c r="C175" s="47"/>
      <c r="D175" s="47"/>
      <c r="E175" s="47"/>
    </row>
    <row r="176" spans="1:5" x14ac:dyDescent="0.25">
      <c r="A176" s="47"/>
      <c r="B176" s="47"/>
      <c r="C176" s="47"/>
      <c r="D176" s="47"/>
      <c r="E176" s="47"/>
    </row>
    <row r="177" spans="1:5" x14ac:dyDescent="0.25">
      <c r="A177" s="47"/>
      <c r="B177" s="47"/>
      <c r="C177" s="47"/>
      <c r="D177" s="47"/>
      <c r="E177" s="47"/>
    </row>
    <row r="178" spans="1:5" x14ac:dyDescent="0.25">
      <c r="A178" s="47"/>
      <c r="B178" s="47"/>
      <c r="C178" s="47"/>
      <c r="D178" s="47"/>
      <c r="E178" s="47"/>
    </row>
    <row r="179" spans="1:5" x14ac:dyDescent="0.25">
      <c r="A179" s="47"/>
      <c r="B179" s="47"/>
      <c r="C179" s="47"/>
      <c r="D179" s="47"/>
      <c r="E179" s="47"/>
    </row>
    <row r="180" spans="1:5" x14ac:dyDescent="0.25">
      <c r="A180" s="47"/>
      <c r="B180" s="47"/>
      <c r="C180" s="47"/>
      <c r="D180" s="47"/>
      <c r="E180" s="47"/>
    </row>
    <row r="181" spans="1:5" x14ac:dyDescent="0.25">
      <c r="A181" s="47"/>
      <c r="B181" s="47"/>
      <c r="C181" s="47"/>
      <c r="D181" s="47"/>
      <c r="E181" s="47"/>
    </row>
    <row r="182" spans="1:5" x14ac:dyDescent="0.25">
      <c r="A182" s="47"/>
      <c r="B182" s="47"/>
      <c r="C182" s="47"/>
      <c r="D182" s="47"/>
      <c r="E182" s="47"/>
    </row>
    <row r="183" spans="1:5" x14ac:dyDescent="0.25">
      <c r="A183" s="47"/>
      <c r="B183" s="47"/>
      <c r="C183" s="47"/>
      <c r="D183" s="47"/>
      <c r="E183" s="47"/>
    </row>
    <row r="184" spans="1:5" x14ac:dyDescent="0.25">
      <c r="A184" s="47"/>
      <c r="B184" s="47"/>
      <c r="C184" s="47"/>
      <c r="D184" s="47"/>
      <c r="E184" s="47"/>
    </row>
    <row r="185" spans="1:5" x14ac:dyDescent="0.25">
      <c r="A185" s="47"/>
      <c r="B185" s="47"/>
      <c r="C185" s="47"/>
      <c r="D185" s="47"/>
      <c r="E185" s="47"/>
    </row>
    <row r="186" spans="1:5" x14ac:dyDescent="0.25">
      <c r="A186" s="47"/>
      <c r="B186" s="47"/>
      <c r="C186" s="47"/>
      <c r="D186" s="47"/>
      <c r="E186" s="47"/>
    </row>
    <row r="187" spans="1:5" x14ac:dyDescent="0.25">
      <c r="A187" s="47"/>
      <c r="B187" s="47"/>
      <c r="C187" s="47"/>
      <c r="D187" s="47"/>
      <c r="E187" s="47"/>
    </row>
    <row r="188" spans="1:5" x14ac:dyDescent="0.25">
      <c r="A188" s="47"/>
      <c r="B188" s="47"/>
      <c r="C188" s="47"/>
      <c r="D188" s="47"/>
      <c r="E188" s="47"/>
    </row>
    <row r="189" spans="1:5" x14ac:dyDescent="0.25">
      <c r="A189" s="47"/>
      <c r="B189" s="47"/>
      <c r="C189" s="47"/>
      <c r="D189" s="47"/>
      <c r="E189" s="47"/>
    </row>
    <row r="190" spans="1:5" x14ac:dyDescent="0.25">
      <c r="A190" s="47"/>
      <c r="B190" s="47"/>
      <c r="C190" s="47"/>
      <c r="D190" s="47"/>
      <c r="E190" s="47"/>
    </row>
    <row r="191" spans="1:5" x14ac:dyDescent="0.25">
      <c r="A191" s="47"/>
      <c r="B191" s="47"/>
      <c r="C191" s="47"/>
      <c r="D191" s="47"/>
      <c r="E191" s="47"/>
    </row>
    <row r="192" spans="1:5" x14ac:dyDescent="0.25">
      <c r="A192" s="47"/>
      <c r="B192" s="47"/>
      <c r="C192" s="47"/>
      <c r="D192" s="47"/>
      <c r="E192" s="47"/>
    </row>
    <row r="193" spans="1:5" x14ac:dyDescent="0.25">
      <c r="A193" s="47"/>
      <c r="B193" s="47"/>
      <c r="C193" s="47"/>
      <c r="D193" s="47"/>
      <c r="E193" s="47"/>
    </row>
    <row r="194" spans="1:5" x14ac:dyDescent="0.25">
      <c r="A194" s="47"/>
      <c r="B194" s="47"/>
      <c r="C194" s="47"/>
      <c r="D194" s="47"/>
      <c r="E194" s="47"/>
    </row>
    <row r="195" spans="1:5" x14ac:dyDescent="0.25">
      <c r="A195" s="47"/>
      <c r="B195" s="47"/>
      <c r="C195" s="47"/>
      <c r="D195" s="47"/>
      <c r="E195" s="47"/>
    </row>
    <row r="196" spans="1:5" x14ac:dyDescent="0.25">
      <c r="A196" s="47"/>
      <c r="B196" s="47"/>
      <c r="C196" s="47"/>
      <c r="D196" s="47"/>
      <c r="E196" s="47"/>
    </row>
    <row r="197" spans="1:5" x14ac:dyDescent="0.25">
      <c r="A197" s="47"/>
      <c r="B197" s="47"/>
      <c r="C197" s="47"/>
      <c r="D197" s="47"/>
      <c r="E197" s="47"/>
    </row>
    <row r="198" spans="1:5" x14ac:dyDescent="0.25">
      <c r="A198" s="47"/>
      <c r="B198" s="47"/>
      <c r="C198" s="47"/>
      <c r="D198" s="47"/>
      <c r="E198" s="47"/>
    </row>
    <row r="199" spans="1:5" x14ac:dyDescent="0.25">
      <c r="A199" s="47"/>
      <c r="B199" s="47"/>
      <c r="C199" s="47"/>
      <c r="D199" s="47"/>
      <c r="E199" s="47"/>
    </row>
    <row r="200" spans="1:5" x14ac:dyDescent="0.25">
      <c r="A200" s="47"/>
      <c r="B200" s="47"/>
      <c r="C200" s="47"/>
      <c r="D200" s="47"/>
      <c r="E200" s="47"/>
    </row>
    <row r="201" spans="1:5" x14ac:dyDescent="0.25">
      <c r="A201" s="47"/>
      <c r="B201" s="47"/>
      <c r="C201" s="47"/>
      <c r="D201" s="47"/>
      <c r="E201" s="47"/>
    </row>
    <row r="202" spans="1:5" x14ac:dyDescent="0.25">
      <c r="A202" s="47"/>
      <c r="B202" s="47"/>
      <c r="C202" s="47"/>
      <c r="D202" s="47"/>
      <c r="E202" s="47"/>
    </row>
    <row r="203" spans="1:5" x14ac:dyDescent="0.25">
      <c r="A203" s="47"/>
      <c r="B203" s="47"/>
      <c r="C203" s="47"/>
      <c r="D203" s="47"/>
      <c r="E203" s="47"/>
    </row>
    <row r="204" spans="1:5" x14ac:dyDescent="0.25">
      <c r="A204" s="47"/>
      <c r="B204" s="47"/>
      <c r="C204" s="47"/>
      <c r="D204" s="47"/>
      <c r="E204" s="47"/>
    </row>
    <row r="205" spans="1:5" x14ac:dyDescent="0.25">
      <c r="A205" s="47"/>
      <c r="B205" s="47"/>
      <c r="C205" s="47"/>
      <c r="D205" s="47"/>
      <c r="E205" s="47"/>
    </row>
    <row r="206" spans="1:5" x14ac:dyDescent="0.25">
      <c r="A206" s="47"/>
      <c r="B206" s="47"/>
      <c r="C206" s="47"/>
      <c r="D206" s="47"/>
      <c r="E206" s="47"/>
    </row>
    <row r="207" spans="1:5" x14ac:dyDescent="0.25">
      <c r="A207" s="47"/>
      <c r="B207" s="47"/>
      <c r="C207" s="47"/>
      <c r="D207" s="47"/>
      <c r="E207" s="47"/>
    </row>
    <row r="208" spans="1:5" x14ac:dyDescent="0.25">
      <c r="A208" s="47"/>
      <c r="B208" s="47"/>
      <c r="C208" s="47"/>
      <c r="D208" s="47"/>
      <c r="E208" s="47"/>
    </row>
    <row r="209" spans="1:5" x14ac:dyDescent="0.25">
      <c r="A209" s="47"/>
      <c r="B209" s="47"/>
      <c r="C209" s="47"/>
      <c r="D209" s="47"/>
      <c r="E209" s="47"/>
    </row>
    <row r="210" spans="1:5" x14ac:dyDescent="0.25">
      <c r="A210" s="47"/>
      <c r="B210" s="47"/>
      <c r="C210" s="47"/>
      <c r="D210" s="47"/>
      <c r="E210" s="47"/>
    </row>
    <row r="211" spans="1:5" x14ac:dyDescent="0.25">
      <c r="A211" s="47"/>
      <c r="B211" s="47"/>
      <c r="C211" s="47"/>
      <c r="D211" s="47"/>
      <c r="E211" s="47"/>
    </row>
    <row r="212" spans="1:5" x14ac:dyDescent="0.25">
      <c r="A212" s="47"/>
      <c r="B212" s="47"/>
      <c r="C212" s="47"/>
      <c r="D212" s="47"/>
      <c r="E212" s="47"/>
    </row>
    <row r="213" spans="1:5" x14ac:dyDescent="0.25">
      <c r="A213" s="47"/>
      <c r="B213" s="47"/>
      <c r="C213" s="47"/>
      <c r="D213" s="47"/>
      <c r="E213" s="47"/>
    </row>
    <row r="214" spans="1:5" x14ac:dyDescent="0.25">
      <c r="A214" s="47"/>
      <c r="B214" s="47"/>
      <c r="C214" s="47"/>
      <c r="D214" s="47"/>
      <c r="E214" s="47"/>
    </row>
    <row r="215" spans="1:5" x14ac:dyDescent="0.25">
      <c r="A215" s="47"/>
      <c r="B215" s="47"/>
      <c r="C215" s="47"/>
      <c r="D215" s="47"/>
      <c r="E215" s="47"/>
    </row>
    <row r="216" spans="1:5" x14ac:dyDescent="0.25">
      <c r="A216" s="47"/>
      <c r="B216" s="47"/>
      <c r="C216" s="47"/>
      <c r="D216" s="47"/>
      <c r="E216" s="47"/>
    </row>
    <row r="217" spans="1:5" x14ac:dyDescent="0.25">
      <c r="A217" s="47"/>
      <c r="B217" s="47"/>
      <c r="C217" s="47"/>
      <c r="D217" s="47"/>
      <c r="E217" s="47"/>
    </row>
    <row r="218" spans="1:5" x14ac:dyDescent="0.25">
      <c r="A218" s="47"/>
      <c r="B218" s="47"/>
      <c r="C218" s="47"/>
      <c r="D218" s="47"/>
      <c r="E218" s="47"/>
    </row>
    <row r="219" spans="1:5" x14ac:dyDescent="0.25">
      <c r="A219" s="47"/>
      <c r="B219" s="47"/>
      <c r="C219" s="47"/>
      <c r="D219" s="47"/>
      <c r="E219" s="47"/>
    </row>
    <row r="220" spans="1:5" x14ac:dyDescent="0.25">
      <c r="A220" s="47"/>
      <c r="B220" s="47"/>
      <c r="C220" s="47"/>
      <c r="D220" s="47"/>
      <c r="E220" s="47"/>
    </row>
    <row r="221" spans="1:5" x14ac:dyDescent="0.25">
      <c r="A221" s="47"/>
      <c r="B221" s="47"/>
      <c r="C221" s="47"/>
      <c r="D221" s="47"/>
      <c r="E221" s="47"/>
    </row>
    <row r="222" spans="1:5" x14ac:dyDescent="0.25">
      <c r="A222" s="47"/>
      <c r="B222" s="47"/>
      <c r="C222" s="47"/>
      <c r="D222" s="47"/>
      <c r="E222" s="47"/>
    </row>
    <row r="223" spans="1:5" x14ac:dyDescent="0.25">
      <c r="A223" s="48"/>
      <c r="B223" s="48"/>
      <c r="C223" s="48"/>
      <c r="D223" s="48"/>
      <c r="E223" s="48"/>
    </row>
    <row r="224" spans="1:5" x14ac:dyDescent="0.25">
      <c r="A224" s="48"/>
      <c r="B224" s="48"/>
      <c r="C224" s="48"/>
      <c r="D224" s="48"/>
      <c r="E224" s="48"/>
    </row>
    <row r="225" spans="1:5" x14ac:dyDescent="0.25">
      <c r="A225" s="48"/>
      <c r="B225" s="48"/>
      <c r="C225" s="48"/>
      <c r="D225" s="48"/>
      <c r="E225" s="48"/>
    </row>
    <row r="226" spans="1:5" x14ac:dyDescent="0.25">
      <c r="A226" s="48"/>
      <c r="B226" s="48"/>
      <c r="C226" s="48"/>
      <c r="D226" s="48"/>
      <c r="E226" s="48"/>
    </row>
    <row r="227" spans="1:5" x14ac:dyDescent="0.25">
      <c r="A227" s="48"/>
      <c r="B227" s="48"/>
      <c r="C227" s="48"/>
      <c r="D227" s="48"/>
      <c r="E227" s="48"/>
    </row>
    <row r="228" spans="1:5" x14ac:dyDescent="0.25">
      <c r="A228" s="48"/>
      <c r="B228" s="48"/>
      <c r="C228" s="48"/>
      <c r="D228" s="48"/>
      <c r="E228" s="48"/>
    </row>
    <row r="229" spans="1:5" x14ac:dyDescent="0.25">
      <c r="A229" s="48"/>
      <c r="B229" s="48"/>
      <c r="C229" s="48"/>
      <c r="D229" s="48"/>
      <c r="E229" s="48"/>
    </row>
    <row r="230" spans="1:5" x14ac:dyDescent="0.25">
      <c r="A230" s="48"/>
      <c r="B230" s="48"/>
      <c r="C230" s="48"/>
      <c r="D230" s="48"/>
      <c r="E230" s="48"/>
    </row>
    <row r="231" spans="1:5" x14ac:dyDescent="0.25">
      <c r="A231" s="48"/>
      <c r="B231" s="48"/>
      <c r="C231" s="48"/>
      <c r="D231" s="48"/>
      <c r="E231" s="48"/>
    </row>
    <row r="232" spans="1:5" x14ac:dyDescent="0.25">
      <c r="A232" s="48"/>
      <c r="B232" s="48"/>
      <c r="C232" s="48"/>
      <c r="D232" s="48"/>
      <c r="E232" s="48"/>
    </row>
    <row r="233" spans="1:5" x14ac:dyDescent="0.25">
      <c r="A233" s="48"/>
      <c r="B233" s="48"/>
      <c r="C233" s="48"/>
      <c r="D233" s="48"/>
      <c r="E233" s="48"/>
    </row>
    <row r="234" spans="1:5" x14ac:dyDescent="0.25">
      <c r="A234" s="48"/>
      <c r="B234" s="48"/>
      <c r="C234" s="48"/>
      <c r="D234" s="48"/>
      <c r="E234" s="48"/>
    </row>
    <row r="235" spans="1:5" x14ac:dyDescent="0.25">
      <c r="A235" s="48"/>
      <c r="B235" s="48"/>
      <c r="C235" s="48"/>
      <c r="D235" s="48"/>
      <c r="E235" s="48"/>
    </row>
    <row r="236" spans="1:5" x14ac:dyDescent="0.25">
      <c r="A236" s="48"/>
      <c r="B236" s="48"/>
      <c r="C236" s="48"/>
      <c r="D236" s="48"/>
      <c r="E236" s="48"/>
    </row>
    <row r="237" spans="1:5" x14ac:dyDescent="0.25">
      <c r="A237" s="48"/>
      <c r="B237" s="48"/>
      <c r="C237" s="48"/>
      <c r="D237" s="48"/>
      <c r="E237" s="48"/>
    </row>
    <row r="238" spans="1:5" x14ac:dyDescent="0.25">
      <c r="A238" s="48"/>
      <c r="B238" s="48"/>
      <c r="C238" s="48"/>
      <c r="D238" s="48"/>
      <c r="E238" s="48"/>
    </row>
    <row r="239" spans="1:5" x14ac:dyDescent="0.25">
      <c r="A239" s="48"/>
      <c r="B239" s="48"/>
      <c r="C239" s="48"/>
      <c r="D239" s="48"/>
      <c r="E239" s="48"/>
    </row>
    <row r="240" spans="1:5" x14ac:dyDescent="0.25">
      <c r="A240" s="48"/>
      <c r="B240" s="48"/>
      <c r="C240" s="48"/>
      <c r="D240" s="48"/>
      <c r="E240" s="48"/>
    </row>
    <row r="241" spans="1:5" x14ac:dyDescent="0.25">
      <c r="A241" s="48"/>
      <c r="B241" s="48"/>
      <c r="C241" s="48"/>
      <c r="D241" s="48"/>
      <c r="E241" s="48"/>
    </row>
    <row r="242" spans="1:5" x14ac:dyDescent="0.25">
      <c r="A242" s="48"/>
      <c r="B242" s="48"/>
      <c r="C242" s="48"/>
      <c r="D242" s="48"/>
      <c r="E242" s="48"/>
    </row>
    <row r="243" spans="1:5" x14ac:dyDescent="0.25">
      <c r="A243" s="48"/>
      <c r="B243" s="48"/>
      <c r="C243" s="48"/>
      <c r="D243" s="48"/>
      <c r="E243" s="48"/>
    </row>
    <row r="244" spans="1:5" x14ac:dyDescent="0.25">
      <c r="A244" s="48"/>
      <c r="B244" s="48"/>
      <c r="C244" s="48"/>
      <c r="D244" s="48"/>
      <c r="E244" s="48"/>
    </row>
    <row r="245" spans="1:5" x14ac:dyDescent="0.25">
      <c r="A245" s="48"/>
      <c r="B245" s="48"/>
      <c r="C245" s="48"/>
      <c r="D245" s="48"/>
      <c r="E245" s="48"/>
    </row>
    <row r="246" spans="1:5" x14ac:dyDescent="0.25">
      <c r="A246" s="48"/>
      <c r="B246" s="48"/>
      <c r="C246" s="48"/>
      <c r="D246" s="48"/>
      <c r="E246" s="48"/>
    </row>
    <row r="247" spans="1:5" x14ac:dyDescent="0.25">
      <c r="A247" s="48"/>
      <c r="B247" s="48"/>
      <c r="C247" s="48"/>
      <c r="D247" s="48"/>
      <c r="E247" s="48"/>
    </row>
    <row r="248" spans="1:5" x14ac:dyDescent="0.25">
      <c r="A248" s="48"/>
      <c r="B248" s="48"/>
      <c r="C248" s="48"/>
      <c r="D248" s="48"/>
      <c r="E248" s="48"/>
    </row>
    <row r="249" spans="1:5" x14ac:dyDescent="0.25">
      <c r="A249" s="48"/>
      <c r="B249" s="48"/>
      <c r="C249" s="48"/>
      <c r="D249" s="48"/>
      <c r="E249" s="48"/>
    </row>
    <row r="250" spans="1:5" x14ac:dyDescent="0.25">
      <c r="A250" s="48"/>
      <c r="B250" s="48"/>
      <c r="C250" s="48"/>
      <c r="D250" s="48"/>
      <c r="E250" s="48"/>
    </row>
    <row r="251" spans="1:5" x14ac:dyDescent="0.25">
      <c r="A251" s="48"/>
      <c r="B251" s="48"/>
      <c r="C251" s="48"/>
      <c r="D251" s="48"/>
      <c r="E251" s="48"/>
    </row>
    <row r="252" spans="1:5" x14ac:dyDescent="0.25">
      <c r="A252" s="48"/>
      <c r="B252" s="48"/>
      <c r="C252" s="48"/>
      <c r="D252" s="48"/>
      <c r="E252" s="48"/>
    </row>
    <row r="253" spans="1:5" x14ac:dyDescent="0.25">
      <c r="A253" s="48"/>
      <c r="B253" s="48"/>
      <c r="C253" s="48"/>
      <c r="D253" s="48"/>
      <c r="E253" s="48"/>
    </row>
    <row r="254" spans="1:5" x14ac:dyDescent="0.25">
      <c r="A254" s="48"/>
      <c r="B254" s="48"/>
      <c r="C254" s="48"/>
      <c r="D254" s="48"/>
      <c r="E254" s="48"/>
    </row>
    <row r="255" spans="1:5" x14ac:dyDescent="0.25">
      <c r="A255" s="48"/>
      <c r="B255" s="48"/>
      <c r="C255" s="48"/>
      <c r="D255" s="48"/>
      <c r="E255" s="48"/>
    </row>
    <row r="256" spans="1:5" x14ac:dyDescent="0.25">
      <c r="A256" s="48"/>
      <c r="B256" s="48"/>
      <c r="C256" s="48"/>
      <c r="D256" s="48"/>
      <c r="E256" s="48"/>
    </row>
    <row r="257" spans="1:5" x14ac:dyDescent="0.25">
      <c r="A257" s="48"/>
      <c r="B257" s="48"/>
      <c r="C257" s="48"/>
      <c r="D257" s="48"/>
      <c r="E257" s="48"/>
    </row>
    <row r="258" spans="1:5" x14ac:dyDescent="0.25">
      <c r="A258" s="48"/>
      <c r="B258" s="48"/>
      <c r="C258" s="48"/>
      <c r="D258" s="48"/>
      <c r="E258" s="48"/>
    </row>
    <row r="259" spans="1:5" x14ac:dyDescent="0.25">
      <c r="A259" s="48"/>
      <c r="B259" s="48"/>
      <c r="C259" s="48"/>
      <c r="D259" s="48"/>
      <c r="E259" s="48"/>
    </row>
    <row r="260" spans="1:5" x14ac:dyDescent="0.25">
      <c r="A260" s="48"/>
      <c r="B260" s="48"/>
      <c r="C260" s="48"/>
      <c r="D260" s="48"/>
      <c r="E260" s="48"/>
    </row>
    <row r="261" spans="1:5" x14ac:dyDescent="0.25">
      <c r="A261" s="48"/>
      <c r="B261" s="48"/>
      <c r="C261" s="48"/>
      <c r="D261" s="48"/>
      <c r="E261" s="48"/>
    </row>
    <row r="262" spans="1:5" x14ac:dyDescent="0.25">
      <c r="A262" s="48"/>
      <c r="B262" s="48"/>
      <c r="C262" s="48"/>
      <c r="D262" s="48"/>
      <c r="E262" s="48"/>
    </row>
    <row r="263" spans="1:5" x14ac:dyDescent="0.25">
      <c r="A263" s="48"/>
      <c r="B263" s="48"/>
      <c r="C263" s="48"/>
      <c r="D263" s="48"/>
      <c r="E263" s="48"/>
    </row>
    <row r="264" spans="1:5" x14ac:dyDescent="0.25">
      <c r="A264" s="48"/>
      <c r="B264" s="48"/>
      <c r="C264" s="48"/>
      <c r="D264" s="48"/>
      <c r="E264" s="48"/>
    </row>
    <row r="265" spans="1:5" x14ac:dyDescent="0.25">
      <c r="A265" s="48"/>
      <c r="B265" s="48"/>
      <c r="C265" s="48"/>
      <c r="D265" s="48"/>
      <c r="E265" s="48"/>
    </row>
    <row r="266" spans="1:5" x14ac:dyDescent="0.25">
      <c r="A266" s="48"/>
      <c r="B266" s="48"/>
      <c r="C266" s="48"/>
      <c r="D266" s="48"/>
      <c r="E266" s="48"/>
    </row>
    <row r="267" spans="1:5" x14ac:dyDescent="0.25">
      <c r="A267" s="48"/>
      <c r="B267" s="48"/>
      <c r="C267" s="48"/>
      <c r="D267" s="48"/>
      <c r="E267" s="48"/>
    </row>
    <row r="268" spans="1:5" x14ac:dyDescent="0.25">
      <c r="A268" s="48"/>
      <c r="B268" s="48"/>
      <c r="C268" s="48"/>
      <c r="D268" s="48"/>
      <c r="E268" s="48"/>
    </row>
    <row r="269" spans="1:5" x14ac:dyDescent="0.25">
      <c r="A269" s="48"/>
      <c r="B269" s="48"/>
      <c r="C269" s="48"/>
      <c r="D269" s="48"/>
      <c r="E269" s="48"/>
    </row>
    <row r="270" spans="1:5" x14ac:dyDescent="0.25">
      <c r="A270" s="48"/>
      <c r="B270" s="48"/>
      <c r="C270" s="48"/>
      <c r="D270" s="48"/>
      <c r="E270" s="48"/>
    </row>
    <row r="271" spans="1:5" x14ac:dyDescent="0.25">
      <c r="A271" s="48"/>
      <c r="B271" s="48"/>
      <c r="C271" s="48"/>
      <c r="D271" s="48"/>
      <c r="E271" s="48"/>
    </row>
    <row r="272" spans="1:5" x14ac:dyDescent="0.25">
      <c r="A272" s="48"/>
      <c r="B272" s="48"/>
      <c r="C272" s="48"/>
      <c r="D272" s="48"/>
      <c r="E272" s="48"/>
    </row>
    <row r="273" spans="1:5" x14ac:dyDescent="0.25">
      <c r="A273" s="48"/>
      <c r="B273" s="48"/>
      <c r="C273" s="48"/>
      <c r="D273" s="48"/>
      <c r="E273" s="48"/>
    </row>
    <row r="274" spans="1:5" x14ac:dyDescent="0.25">
      <c r="A274" s="48"/>
      <c r="B274" s="48"/>
      <c r="C274" s="48"/>
      <c r="D274" s="48"/>
      <c r="E274" s="48"/>
    </row>
    <row r="275" spans="1:5" x14ac:dyDescent="0.25">
      <c r="A275" s="48"/>
      <c r="B275" s="48"/>
      <c r="C275" s="48"/>
      <c r="D275" s="48"/>
      <c r="E275" s="48"/>
    </row>
    <row r="276" spans="1:5" x14ac:dyDescent="0.25">
      <c r="A276" s="48"/>
      <c r="B276" s="48"/>
      <c r="C276" s="48"/>
      <c r="D276" s="48"/>
      <c r="E276" s="48"/>
    </row>
    <row r="277" spans="1:5" x14ac:dyDescent="0.25">
      <c r="A277" s="48"/>
      <c r="B277" s="48"/>
      <c r="C277" s="48"/>
      <c r="D277" s="48"/>
      <c r="E277" s="48"/>
    </row>
    <row r="278" spans="1:5" x14ac:dyDescent="0.25">
      <c r="A278" s="48"/>
      <c r="B278" s="48"/>
      <c r="C278" s="48"/>
      <c r="D278" s="48"/>
      <c r="E278" s="48"/>
    </row>
    <row r="279" spans="1:5" x14ac:dyDescent="0.25">
      <c r="A279" s="48"/>
      <c r="B279" s="48"/>
      <c r="C279" s="48"/>
      <c r="D279" s="48"/>
      <c r="E279" s="48"/>
    </row>
    <row r="280" spans="1:5" x14ac:dyDescent="0.25">
      <c r="A280" s="48"/>
      <c r="B280" s="48"/>
      <c r="C280" s="48"/>
      <c r="D280" s="48"/>
      <c r="E280" s="48"/>
    </row>
    <row r="281" spans="1:5" x14ac:dyDescent="0.25">
      <c r="A281" s="48"/>
      <c r="B281" s="48"/>
      <c r="C281" s="48"/>
      <c r="D281" s="48"/>
      <c r="E281" s="48"/>
    </row>
    <row r="282" spans="1:5" x14ac:dyDescent="0.25">
      <c r="A282" s="48"/>
      <c r="B282" s="48"/>
      <c r="C282" s="48"/>
      <c r="D282" s="48"/>
      <c r="E282" s="48"/>
    </row>
    <row r="283" spans="1:5" x14ac:dyDescent="0.25">
      <c r="A283" s="48"/>
      <c r="B283" s="48"/>
      <c r="C283" s="48"/>
      <c r="D283" s="48"/>
      <c r="E283" s="48"/>
    </row>
    <row r="284" spans="1:5" x14ac:dyDescent="0.25">
      <c r="A284" s="48"/>
      <c r="B284" s="48"/>
      <c r="C284" s="48"/>
      <c r="D284" s="48"/>
      <c r="E284" s="48"/>
    </row>
    <row r="285" spans="1:5" x14ac:dyDescent="0.25">
      <c r="A285" s="48"/>
      <c r="B285" s="48"/>
      <c r="C285" s="48"/>
      <c r="D285" s="48"/>
      <c r="E285" s="48"/>
    </row>
    <row r="286" spans="1:5" x14ac:dyDescent="0.25">
      <c r="A286" s="48"/>
      <c r="B286" s="48"/>
      <c r="C286" s="48"/>
      <c r="D286" s="48"/>
      <c r="E286" s="48"/>
    </row>
    <row r="287" spans="1:5" x14ac:dyDescent="0.25">
      <c r="A287" s="48"/>
      <c r="B287" s="48"/>
      <c r="C287" s="48"/>
      <c r="D287" s="48"/>
      <c r="E287" s="48"/>
    </row>
    <row r="288" spans="1:5" x14ac:dyDescent="0.25">
      <c r="A288" s="48"/>
      <c r="B288" s="48"/>
      <c r="C288" s="48"/>
      <c r="D288" s="48"/>
      <c r="E288" s="48"/>
    </row>
    <row r="289" spans="1:5" x14ac:dyDescent="0.25">
      <c r="A289" s="48"/>
      <c r="B289" s="48"/>
      <c r="C289" s="48"/>
      <c r="D289" s="48"/>
      <c r="E289" s="48"/>
    </row>
    <row r="290" spans="1:5" x14ac:dyDescent="0.25">
      <c r="A290" s="48"/>
      <c r="B290" s="48"/>
      <c r="C290" s="48"/>
      <c r="D290" s="48"/>
      <c r="E290" s="48"/>
    </row>
    <row r="291" spans="1:5" x14ac:dyDescent="0.25">
      <c r="A291" s="48"/>
      <c r="B291" s="48"/>
      <c r="C291" s="48"/>
      <c r="D291" s="48"/>
      <c r="E291" s="48"/>
    </row>
    <row r="292" spans="1:5" x14ac:dyDescent="0.25">
      <c r="A292" s="48"/>
      <c r="B292" s="48"/>
      <c r="C292" s="48"/>
      <c r="D292" s="48"/>
      <c r="E292" s="48"/>
    </row>
    <row r="293" spans="1:5" x14ac:dyDescent="0.25">
      <c r="A293" s="48"/>
      <c r="B293" s="48"/>
      <c r="C293" s="48"/>
      <c r="D293" s="48"/>
      <c r="E293" s="48"/>
    </row>
    <row r="294" spans="1:5" x14ac:dyDescent="0.25">
      <c r="A294" s="48"/>
      <c r="B294" s="48"/>
      <c r="C294" s="48"/>
      <c r="D294" s="48"/>
      <c r="E294" s="48"/>
    </row>
    <row r="295" spans="1:5" x14ac:dyDescent="0.25">
      <c r="A295" s="48"/>
      <c r="B295" s="48"/>
      <c r="C295" s="48"/>
      <c r="D295" s="48"/>
      <c r="E295" s="48"/>
    </row>
    <row r="296" spans="1:5" x14ac:dyDescent="0.25">
      <c r="A296" s="48"/>
      <c r="B296" s="48"/>
      <c r="C296" s="48"/>
      <c r="D296" s="48"/>
      <c r="E296" s="48"/>
    </row>
    <row r="297" spans="1:5" x14ac:dyDescent="0.25">
      <c r="A297" s="48"/>
      <c r="B297" s="48"/>
      <c r="C297" s="48"/>
      <c r="D297" s="48"/>
      <c r="E297" s="48"/>
    </row>
    <row r="298" spans="1:5" x14ac:dyDescent="0.25">
      <c r="A298" s="48"/>
      <c r="B298" s="48"/>
      <c r="C298" s="48"/>
      <c r="D298" s="48"/>
      <c r="E298" s="48"/>
    </row>
    <row r="299" spans="1:5" x14ac:dyDescent="0.25">
      <c r="A299" s="48"/>
      <c r="B299" s="48"/>
      <c r="C299" s="48"/>
      <c r="D299" s="48"/>
      <c r="E299" s="48"/>
    </row>
    <row r="300" spans="1:5" x14ac:dyDescent="0.25">
      <c r="A300" s="48"/>
      <c r="B300" s="48"/>
      <c r="C300" s="48"/>
      <c r="D300" s="48"/>
      <c r="E300" s="48"/>
    </row>
    <row r="301" spans="1:5" x14ac:dyDescent="0.25">
      <c r="A301" s="48"/>
      <c r="B301" s="48"/>
      <c r="C301" s="48"/>
      <c r="D301" s="48"/>
      <c r="E301" s="48"/>
    </row>
    <row r="302" spans="1:5" x14ac:dyDescent="0.25">
      <c r="A302" s="48"/>
      <c r="B302" s="48"/>
      <c r="C302" s="48"/>
      <c r="D302" s="48"/>
      <c r="E302" s="48"/>
    </row>
    <row r="303" spans="1:5" x14ac:dyDescent="0.25">
      <c r="A303" s="48"/>
      <c r="B303" s="48"/>
      <c r="C303" s="48"/>
      <c r="D303" s="48"/>
      <c r="E303" s="48"/>
    </row>
    <row r="304" spans="1:5" x14ac:dyDescent="0.25">
      <c r="A304" s="48"/>
      <c r="B304" s="48"/>
      <c r="C304" s="48"/>
      <c r="D304" s="48"/>
      <c r="E304" s="48"/>
    </row>
    <row r="305" spans="1:5" x14ac:dyDescent="0.25">
      <c r="A305" s="48"/>
      <c r="B305" s="48"/>
      <c r="C305" s="48"/>
      <c r="D305" s="48"/>
      <c r="E305" s="48"/>
    </row>
    <row r="306" spans="1:5" x14ac:dyDescent="0.25">
      <c r="A306" s="48"/>
      <c r="B306" s="48"/>
      <c r="C306" s="48"/>
      <c r="D306" s="48"/>
      <c r="E306" s="48"/>
    </row>
    <row r="307" spans="1:5" x14ac:dyDescent="0.25">
      <c r="A307" s="48"/>
      <c r="B307" s="48"/>
      <c r="C307" s="48"/>
      <c r="D307" s="48"/>
      <c r="E307" s="48"/>
    </row>
    <row r="308" spans="1:5" x14ac:dyDescent="0.25">
      <c r="A308" s="48"/>
      <c r="B308" s="48"/>
      <c r="C308" s="48"/>
      <c r="D308" s="48"/>
      <c r="E308" s="48"/>
    </row>
    <row r="309" spans="1:5" x14ac:dyDescent="0.25">
      <c r="A309" s="48"/>
      <c r="B309" s="48"/>
      <c r="C309" s="48"/>
      <c r="D309" s="48"/>
      <c r="E309" s="48"/>
    </row>
    <row r="310" spans="1:5" x14ac:dyDescent="0.25">
      <c r="A310" s="48"/>
      <c r="B310" s="48"/>
      <c r="C310" s="48"/>
      <c r="D310" s="48"/>
      <c r="E310" s="48"/>
    </row>
    <row r="311" spans="1:5" x14ac:dyDescent="0.25">
      <c r="A311" s="48"/>
      <c r="B311" s="48"/>
      <c r="C311" s="48"/>
      <c r="D311" s="48"/>
      <c r="E311" s="48"/>
    </row>
    <row r="312" spans="1:5" x14ac:dyDescent="0.25">
      <c r="A312" s="48"/>
      <c r="B312" s="48"/>
      <c r="C312" s="48"/>
      <c r="D312" s="48"/>
      <c r="E312" s="48"/>
    </row>
    <row r="313" spans="1:5" x14ac:dyDescent="0.25">
      <c r="A313" s="48"/>
      <c r="B313" s="48"/>
      <c r="C313" s="48"/>
      <c r="D313" s="48"/>
      <c r="E313" s="48"/>
    </row>
    <row r="314" spans="1:5" x14ac:dyDescent="0.25">
      <c r="A314" s="48"/>
      <c r="B314" s="48"/>
      <c r="C314" s="48"/>
      <c r="D314" s="48"/>
      <c r="E314" s="48"/>
    </row>
    <row r="315" spans="1:5" x14ac:dyDescent="0.25">
      <c r="A315" s="48"/>
      <c r="B315" s="48"/>
      <c r="C315" s="48"/>
      <c r="D315" s="48"/>
      <c r="E315" s="48"/>
    </row>
    <row r="316" spans="1:5" x14ac:dyDescent="0.25">
      <c r="A316" s="48"/>
      <c r="B316" s="48"/>
      <c r="C316" s="48"/>
      <c r="D316" s="48"/>
      <c r="E316" s="48"/>
    </row>
    <row r="317" spans="1:5" x14ac:dyDescent="0.25">
      <c r="A317" s="48"/>
      <c r="B317" s="48"/>
      <c r="C317" s="48"/>
      <c r="D317" s="48"/>
      <c r="E317" s="48"/>
    </row>
    <row r="318" spans="1:5" x14ac:dyDescent="0.25">
      <c r="A318" s="48"/>
      <c r="B318" s="48"/>
      <c r="C318" s="48"/>
      <c r="D318" s="48"/>
      <c r="E318" s="48"/>
    </row>
    <row r="319" spans="1:5" x14ac:dyDescent="0.25">
      <c r="A319" s="48"/>
      <c r="B319" s="48"/>
      <c r="C319" s="48"/>
      <c r="D319" s="48"/>
      <c r="E319" s="48"/>
    </row>
    <row r="320" spans="1:5" x14ac:dyDescent="0.25">
      <c r="A320" s="48"/>
      <c r="B320" s="48"/>
      <c r="C320" s="48"/>
      <c r="D320" s="48"/>
      <c r="E320" s="48"/>
    </row>
    <row r="321" spans="1:5" x14ac:dyDescent="0.25">
      <c r="A321" s="48"/>
      <c r="B321" s="48"/>
      <c r="C321" s="48"/>
      <c r="D321" s="48"/>
      <c r="E321" s="48"/>
    </row>
    <row r="322" spans="1:5" x14ac:dyDescent="0.25">
      <c r="A322" s="48"/>
      <c r="B322" s="48"/>
      <c r="C322" s="48"/>
      <c r="D322" s="48"/>
      <c r="E322" s="48"/>
    </row>
    <row r="323" spans="1:5" x14ac:dyDescent="0.25">
      <c r="A323" s="48"/>
      <c r="B323" s="48"/>
      <c r="C323" s="48"/>
      <c r="D323" s="48"/>
      <c r="E323" s="48"/>
    </row>
    <row r="324" spans="1:5" x14ac:dyDescent="0.25">
      <c r="A324" s="48"/>
      <c r="B324" s="48"/>
      <c r="C324" s="48"/>
      <c r="D324" s="48"/>
      <c r="E324" s="48"/>
    </row>
    <row r="325" spans="1:5" x14ac:dyDescent="0.25">
      <c r="A325" s="48"/>
      <c r="B325" s="48"/>
      <c r="C325" s="48"/>
      <c r="D325" s="48"/>
      <c r="E325" s="48"/>
    </row>
    <row r="326" spans="1:5" x14ac:dyDescent="0.25">
      <c r="A326" s="48"/>
      <c r="B326" s="48"/>
      <c r="C326" s="48"/>
      <c r="D326" s="48"/>
      <c r="E326" s="48"/>
    </row>
    <row r="327" spans="1:5" x14ac:dyDescent="0.25">
      <c r="A327" s="48"/>
      <c r="B327" s="48"/>
      <c r="C327" s="48"/>
      <c r="D327" s="48"/>
      <c r="E327" s="48"/>
    </row>
    <row r="328" spans="1:5" x14ac:dyDescent="0.25">
      <c r="A328" s="48"/>
      <c r="B328" s="48"/>
      <c r="C328" s="48"/>
      <c r="D328" s="48"/>
      <c r="E328" s="48"/>
    </row>
    <row r="329" spans="1:5" x14ac:dyDescent="0.25">
      <c r="A329" s="48"/>
      <c r="B329" s="48"/>
      <c r="C329" s="48"/>
      <c r="D329" s="48"/>
      <c r="E329" s="48"/>
    </row>
    <row r="330" spans="1:5" x14ac:dyDescent="0.25">
      <c r="A330" s="48"/>
      <c r="B330" s="48"/>
      <c r="C330" s="48"/>
      <c r="D330" s="48"/>
      <c r="E330" s="48"/>
    </row>
    <row r="331" spans="1:5" x14ac:dyDescent="0.25">
      <c r="A331" s="48"/>
      <c r="B331" s="48"/>
      <c r="C331" s="48"/>
      <c r="D331" s="48"/>
      <c r="E331" s="48"/>
    </row>
    <row r="332" spans="1:5" x14ac:dyDescent="0.25">
      <c r="A332" s="48"/>
      <c r="B332" s="48"/>
      <c r="C332" s="48"/>
      <c r="D332" s="48"/>
      <c r="E332" s="48"/>
    </row>
    <row r="333" spans="1:5" x14ac:dyDescent="0.25">
      <c r="A333" s="48"/>
      <c r="B333" s="48"/>
      <c r="C333" s="48"/>
      <c r="D333" s="48"/>
      <c r="E333" s="48"/>
    </row>
    <row r="334" spans="1:5" x14ac:dyDescent="0.25">
      <c r="A334" s="48"/>
      <c r="B334" s="48"/>
      <c r="C334" s="48"/>
      <c r="D334" s="48"/>
      <c r="E334" s="48"/>
    </row>
    <row r="335" spans="1:5" x14ac:dyDescent="0.25">
      <c r="A335" s="48"/>
      <c r="B335" s="48"/>
      <c r="C335" s="48"/>
      <c r="D335" s="48"/>
      <c r="E335" s="48"/>
    </row>
    <row r="336" spans="1:5" x14ac:dyDescent="0.25">
      <c r="A336" s="48"/>
      <c r="B336" s="48"/>
      <c r="C336" s="48"/>
      <c r="D336" s="48"/>
      <c r="E336" s="48"/>
    </row>
    <row r="337" spans="1:5" x14ac:dyDescent="0.25">
      <c r="A337" s="48"/>
      <c r="B337" s="48"/>
      <c r="C337" s="48"/>
      <c r="D337" s="48"/>
      <c r="E337" s="48"/>
    </row>
    <row r="338" spans="1:5" x14ac:dyDescent="0.25">
      <c r="A338" s="48"/>
      <c r="B338" s="48"/>
      <c r="C338" s="48"/>
      <c r="D338" s="48"/>
      <c r="E338" s="48"/>
    </row>
    <row r="339" spans="1:5" x14ac:dyDescent="0.25">
      <c r="A339" s="48"/>
      <c r="B339" s="48"/>
      <c r="C339" s="48"/>
      <c r="D339" s="48"/>
      <c r="E339" s="48"/>
    </row>
    <row r="340" spans="1:5" x14ac:dyDescent="0.25">
      <c r="A340" s="48"/>
      <c r="B340" s="48"/>
      <c r="C340" s="48"/>
      <c r="D340" s="48"/>
      <c r="E340" s="48"/>
    </row>
    <row r="341" spans="1:5" x14ac:dyDescent="0.25">
      <c r="A341" s="48"/>
      <c r="B341" s="48"/>
      <c r="C341" s="48"/>
      <c r="D341" s="48"/>
      <c r="E341" s="48"/>
    </row>
    <row r="342" spans="1:5" x14ac:dyDescent="0.25">
      <c r="A342" s="48"/>
      <c r="B342" s="48"/>
      <c r="C342" s="48"/>
      <c r="D342" s="48"/>
      <c r="E342" s="48"/>
    </row>
    <row r="343" spans="1:5" x14ac:dyDescent="0.25">
      <c r="A343" s="48"/>
      <c r="B343" s="48"/>
      <c r="C343" s="48"/>
      <c r="D343" s="48"/>
      <c r="E343" s="48"/>
    </row>
    <row r="344" spans="1:5" x14ac:dyDescent="0.25">
      <c r="A344" s="48"/>
      <c r="B344" s="48"/>
      <c r="C344" s="48"/>
      <c r="D344" s="48"/>
      <c r="E344" s="48"/>
    </row>
    <row r="345" spans="1:5" x14ac:dyDescent="0.25">
      <c r="A345" s="48"/>
      <c r="B345" s="48"/>
      <c r="C345" s="48"/>
      <c r="D345" s="48"/>
      <c r="E345" s="48"/>
    </row>
    <row r="346" spans="1:5" x14ac:dyDescent="0.25">
      <c r="A346" s="48"/>
      <c r="B346" s="48"/>
      <c r="C346" s="48"/>
      <c r="D346" s="48"/>
      <c r="E346" s="48"/>
    </row>
    <row r="347" spans="1:5" x14ac:dyDescent="0.25">
      <c r="A347" s="48"/>
      <c r="B347" s="48"/>
      <c r="C347" s="48"/>
      <c r="D347" s="48"/>
      <c r="E347" s="48"/>
    </row>
    <row r="348" spans="1:5" x14ac:dyDescent="0.25">
      <c r="A348" s="48"/>
      <c r="B348" s="48"/>
      <c r="C348" s="48"/>
      <c r="D348" s="48"/>
      <c r="E348" s="48"/>
    </row>
    <row r="349" spans="1:5" x14ac:dyDescent="0.25">
      <c r="A349" s="48"/>
      <c r="B349" s="48"/>
      <c r="C349" s="48"/>
      <c r="D349" s="48"/>
      <c r="E349" s="48"/>
    </row>
    <row r="350" spans="1:5" x14ac:dyDescent="0.25">
      <c r="A350" s="48"/>
      <c r="B350" s="48"/>
      <c r="C350" s="48"/>
      <c r="D350" s="48"/>
      <c r="E350" s="48"/>
    </row>
    <row r="351" spans="1:5" x14ac:dyDescent="0.25">
      <c r="A351" s="48"/>
      <c r="B351" s="48"/>
      <c r="C351" s="48"/>
      <c r="D351" s="48"/>
      <c r="E351" s="48"/>
    </row>
    <row r="352" spans="1:5" x14ac:dyDescent="0.25">
      <c r="A352" s="48"/>
      <c r="B352" s="48"/>
      <c r="C352" s="48"/>
      <c r="D352" s="48"/>
      <c r="E352" s="48"/>
    </row>
    <row r="353" spans="1:5" x14ac:dyDescent="0.25">
      <c r="A353" s="48"/>
      <c r="B353" s="48"/>
      <c r="C353" s="48"/>
      <c r="D353" s="48"/>
      <c r="E353" s="48"/>
    </row>
    <row r="354" spans="1:5" x14ac:dyDescent="0.25">
      <c r="A354" s="48"/>
      <c r="B354" s="48"/>
      <c r="C354" s="48"/>
      <c r="D354" s="48"/>
      <c r="E354" s="48"/>
    </row>
    <row r="355" spans="1:5" x14ac:dyDescent="0.25">
      <c r="A355" s="48"/>
      <c r="B355" s="48"/>
      <c r="C355" s="48"/>
      <c r="D355" s="48"/>
      <c r="E355" s="48"/>
    </row>
    <row r="356" spans="1:5" x14ac:dyDescent="0.25">
      <c r="A356" s="48"/>
      <c r="B356" s="48"/>
      <c r="C356" s="48"/>
      <c r="D356" s="48"/>
      <c r="E356" s="48"/>
    </row>
    <row r="357" spans="1:5" x14ac:dyDescent="0.25">
      <c r="A357" s="48"/>
      <c r="B357" s="48"/>
      <c r="C357" s="48"/>
      <c r="D357" s="48"/>
      <c r="E357" s="48"/>
    </row>
    <row r="358" spans="1:5" x14ac:dyDescent="0.25">
      <c r="A358" s="48"/>
      <c r="B358" s="48"/>
      <c r="C358" s="48"/>
      <c r="D358" s="48"/>
      <c r="E358" s="48"/>
    </row>
    <row r="359" spans="1:5" x14ac:dyDescent="0.25">
      <c r="A359" s="48"/>
      <c r="B359" s="48"/>
      <c r="C359" s="48"/>
      <c r="D359" s="48"/>
      <c r="E359" s="48"/>
    </row>
    <row r="360" spans="1:5" x14ac:dyDescent="0.25">
      <c r="A360" s="48"/>
      <c r="B360" s="48"/>
      <c r="C360" s="48"/>
      <c r="D360" s="48"/>
      <c r="E360" s="48"/>
    </row>
    <row r="361" spans="1:5" x14ac:dyDescent="0.25">
      <c r="A361" s="48"/>
      <c r="B361" s="48"/>
      <c r="C361" s="48"/>
      <c r="D361" s="48"/>
      <c r="E361" s="48"/>
    </row>
    <row r="362" spans="1:5" x14ac:dyDescent="0.25">
      <c r="A362" s="48"/>
      <c r="B362" s="48"/>
      <c r="C362" s="48"/>
      <c r="D362" s="48"/>
      <c r="E362" s="48"/>
    </row>
    <row r="363" spans="1:5" x14ac:dyDescent="0.25">
      <c r="A363" s="48"/>
      <c r="B363" s="48"/>
      <c r="C363" s="48"/>
      <c r="D363" s="48"/>
      <c r="E363" s="48"/>
    </row>
    <row r="364" spans="1:5" x14ac:dyDescent="0.25">
      <c r="A364" s="48"/>
      <c r="B364" s="48"/>
      <c r="C364" s="48"/>
      <c r="D364" s="48"/>
      <c r="E364" s="48"/>
    </row>
    <row r="365" spans="1:5" x14ac:dyDescent="0.25">
      <c r="A365" s="48"/>
      <c r="B365" s="48"/>
      <c r="C365" s="48"/>
      <c r="D365" s="48"/>
      <c r="E365" s="48"/>
    </row>
    <row r="366" spans="1:5" x14ac:dyDescent="0.25">
      <c r="A366" s="48"/>
      <c r="B366" s="48"/>
      <c r="C366" s="48"/>
      <c r="D366" s="48"/>
      <c r="E366" s="48"/>
    </row>
    <row r="367" spans="1:5" x14ac:dyDescent="0.25">
      <c r="A367" s="48"/>
      <c r="B367" s="48"/>
      <c r="C367" s="48"/>
      <c r="D367" s="48"/>
      <c r="E367" s="48"/>
    </row>
    <row r="368" spans="1:5" x14ac:dyDescent="0.25">
      <c r="A368" s="48"/>
      <c r="B368" s="48"/>
      <c r="C368" s="48"/>
      <c r="D368" s="48"/>
      <c r="E368" s="48"/>
    </row>
    <row r="369" spans="1:5" x14ac:dyDescent="0.25">
      <c r="A369" s="48"/>
      <c r="B369" s="48"/>
      <c r="C369" s="48"/>
      <c r="D369" s="48"/>
      <c r="E369" s="48"/>
    </row>
    <row r="370" spans="1:5" x14ac:dyDescent="0.25">
      <c r="A370" s="48"/>
      <c r="B370" s="48"/>
      <c r="C370" s="48"/>
      <c r="D370" s="48"/>
      <c r="E370" s="48"/>
    </row>
    <row r="371" spans="1:5" x14ac:dyDescent="0.25">
      <c r="A371" s="48"/>
      <c r="B371" s="48"/>
      <c r="C371" s="48"/>
      <c r="D371" s="48"/>
      <c r="E371" s="48"/>
    </row>
    <row r="372" spans="1:5" x14ac:dyDescent="0.25">
      <c r="A372" s="48"/>
      <c r="B372" s="48"/>
      <c r="C372" s="48"/>
      <c r="D372" s="48"/>
      <c r="E372" s="48"/>
    </row>
    <row r="373" spans="1:5" x14ac:dyDescent="0.25">
      <c r="A373" s="48"/>
      <c r="B373" s="48"/>
      <c r="C373" s="48"/>
      <c r="D373" s="48"/>
      <c r="E373" s="48"/>
    </row>
    <row r="374" spans="1:5" x14ac:dyDescent="0.25">
      <c r="A374" s="48"/>
      <c r="B374" s="48"/>
      <c r="C374" s="48"/>
      <c r="D374" s="48"/>
      <c r="E374" s="48"/>
    </row>
    <row r="375" spans="1:5" x14ac:dyDescent="0.25">
      <c r="A375" s="48"/>
      <c r="B375" s="48"/>
      <c r="C375" s="48"/>
      <c r="D375" s="48"/>
      <c r="E375" s="48"/>
    </row>
    <row r="376" spans="1:5" x14ac:dyDescent="0.25">
      <c r="A376" s="48"/>
      <c r="B376" s="48"/>
      <c r="C376" s="48"/>
      <c r="D376" s="48"/>
      <c r="E376" s="48"/>
    </row>
    <row r="377" spans="1:5" x14ac:dyDescent="0.25">
      <c r="A377" s="48"/>
      <c r="B377" s="48"/>
      <c r="C377" s="48"/>
      <c r="D377" s="48"/>
      <c r="E377" s="48"/>
    </row>
    <row r="378" spans="1:5" x14ac:dyDescent="0.25">
      <c r="A378" s="48"/>
      <c r="B378" s="48"/>
      <c r="C378" s="48"/>
      <c r="D378" s="48"/>
      <c r="E378" s="48"/>
    </row>
    <row r="379" spans="1:5" x14ac:dyDescent="0.25">
      <c r="A379" s="48"/>
      <c r="B379" s="48"/>
      <c r="C379" s="48"/>
      <c r="D379" s="48"/>
      <c r="E379" s="48"/>
    </row>
    <row r="380" spans="1:5" x14ac:dyDescent="0.25">
      <c r="A380" s="48"/>
      <c r="B380" s="48"/>
      <c r="C380" s="48"/>
      <c r="D380" s="48"/>
      <c r="E380" s="48"/>
    </row>
    <row r="381" spans="1:5" x14ac:dyDescent="0.25">
      <c r="A381" s="48"/>
      <c r="B381" s="48"/>
      <c r="C381" s="48"/>
      <c r="D381" s="48"/>
      <c r="E381" s="48"/>
    </row>
    <row r="382" spans="1:5" x14ac:dyDescent="0.25">
      <c r="A382" s="48"/>
      <c r="B382" s="48"/>
      <c r="C382" s="48"/>
      <c r="D382" s="48"/>
      <c r="E382" s="48"/>
    </row>
    <row r="383" spans="1:5" x14ac:dyDescent="0.25">
      <c r="A383" s="48"/>
      <c r="B383" s="48"/>
      <c r="C383" s="48"/>
      <c r="D383" s="48"/>
      <c r="E383" s="48"/>
    </row>
    <row r="384" spans="1:5" x14ac:dyDescent="0.25">
      <c r="A384" s="48"/>
      <c r="B384" s="48"/>
      <c r="C384" s="48"/>
      <c r="D384" s="48"/>
      <c r="E384" s="48"/>
    </row>
    <row r="385" spans="1:5" x14ac:dyDescent="0.25">
      <c r="A385" s="48"/>
      <c r="B385" s="48"/>
      <c r="C385" s="48"/>
      <c r="D385" s="48"/>
      <c r="E385" s="48"/>
    </row>
    <row r="386" spans="1:5" x14ac:dyDescent="0.25">
      <c r="A386" s="48"/>
      <c r="B386" s="48"/>
      <c r="C386" s="48"/>
      <c r="D386" s="48"/>
      <c r="E386" s="48"/>
    </row>
    <row r="387" spans="1:5" x14ac:dyDescent="0.25">
      <c r="A387" s="48"/>
      <c r="B387" s="48"/>
      <c r="C387" s="48"/>
      <c r="D387" s="48"/>
      <c r="E387" s="48"/>
    </row>
    <row r="388" spans="1:5" x14ac:dyDescent="0.25">
      <c r="A388" s="48"/>
      <c r="B388" s="48"/>
      <c r="C388" s="48"/>
      <c r="D388" s="48"/>
      <c r="E388" s="48"/>
    </row>
    <row r="389" spans="1:5" x14ac:dyDescent="0.25">
      <c r="A389" s="48"/>
      <c r="B389" s="48"/>
      <c r="C389" s="48"/>
      <c r="D389" s="48"/>
      <c r="E389" s="48"/>
    </row>
    <row r="390" spans="1:5" x14ac:dyDescent="0.25">
      <c r="A390" s="48"/>
      <c r="B390" s="48"/>
      <c r="C390" s="48"/>
      <c r="D390" s="48"/>
      <c r="E390" s="48"/>
    </row>
    <row r="391" spans="1:5" x14ac:dyDescent="0.25">
      <c r="A391" s="48"/>
      <c r="B391" s="48"/>
      <c r="C391" s="48"/>
      <c r="D391" s="48"/>
      <c r="E391" s="48"/>
    </row>
    <row r="392" spans="1:5" x14ac:dyDescent="0.25">
      <c r="A392" s="48"/>
      <c r="B392" s="48"/>
      <c r="C392" s="48"/>
      <c r="D392" s="48"/>
      <c r="E392" s="48"/>
    </row>
    <row r="393" spans="1:5" x14ac:dyDescent="0.25">
      <c r="A393" s="48"/>
      <c r="B393" s="48"/>
      <c r="C393" s="48"/>
      <c r="D393" s="48"/>
      <c r="E393" s="48"/>
    </row>
    <row r="394" spans="1:5" x14ac:dyDescent="0.25">
      <c r="A394" s="48"/>
      <c r="B394" s="48"/>
      <c r="C394" s="48"/>
      <c r="D394" s="48"/>
      <c r="E394" s="48"/>
    </row>
    <row r="395" spans="1:5" x14ac:dyDescent="0.25">
      <c r="A395" s="48"/>
      <c r="B395" s="48"/>
      <c r="C395" s="48"/>
      <c r="D395" s="48"/>
      <c r="E395" s="48"/>
    </row>
    <row r="396" spans="1:5" x14ac:dyDescent="0.25">
      <c r="A396" s="48"/>
      <c r="B396" s="48"/>
      <c r="C396" s="48"/>
      <c r="D396" s="48"/>
      <c r="E396" s="48"/>
    </row>
    <row r="397" spans="1:5" x14ac:dyDescent="0.25">
      <c r="A397" s="48"/>
      <c r="B397" s="48"/>
      <c r="C397" s="48"/>
      <c r="D397" s="48"/>
      <c r="E397" s="48"/>
    </row>
    <row r="398" spans="1:5" x14ac:dyDescent="0.25">
      <c r="A398" s="48"/>
      <c r="B398" s="48"/>
      <c r="C398" s="48"/>
      <c r="D398" s="48"/>
      <c r="E398" s="48"/>
    </row>
    <row r="399" spans="1:5" x14ac:dyDescent="0.25">
      <c r="A399" s="48"/>
      <c r="B399" s="48"/>
      <c r="C399" s="48"/>
      <c r="D399" s="48"/>
      <c r="E399" s="48"/>
    </row>
    <row r="400" spans="1:5" x14ac:dyDescent="0.25">
      <c r="A400" s="48"/>
      <c r="B400" s="48"/>
      <c r="C400" s="48"/>
      <c r="D400" s="48"/>
      <c r="E400" s="48"/>
    </row>
    <row r="401" spans="1:5" x14ac:dyDescent="0.25">
      <c r="A401" s="48"/>
      <c r="B401" s="48"/>
      <c r="C401" s="48"/>
      <c r="D401" s="48"/>
      <c r="E401" s="48"/>
    </row>
    <row r="402" spans="1:5" x14ac:dyDescent="0.25">
      <c r="A402" s="48"/>
      <c r="B402" s="48"/>
      <c r="C402" s="48"/>
      <c r="D402" s="48"/>
      <c r="E402" s="48"/>
    </row>
    <row r="403" spans="1:5" x14ac:dyDescent="0.25">
      <c r="A403" s="48"/>
      <c r="B403" s="48"/>
      <c r="C403" s="48"/>
      <c r="D403" s="48"/>
      <c r="E403" s="48"/>
    </row>
    <row r="404" spans="1:5" x14ac:dyDescent="0.25">
      <c r="A404" s="48"/>
      <c r="B404" s="48"/>
      <c r="C404" s="48"/>
      <c r="D404" s="48"/>
      <c r="E404" s="48"/>
    </row>
    <row r="405" spans="1:5" x14ac:dyDescent="0.25">
      <c r="A405" s="48"/>
      <c r="B405" s="48"/>
      <c r="C405" s="48"/>
      <c r="D405" s="48"/>
      <c r="E405" s="48"/>
    </row>
    <row r="406" spans="1:5" x14ac:dyDescent="0.25">
      <c r="A406" s="48"/>
      <c r="B406" s="48"/>
      <c r="C406" s="48"/>
      <c r="D406" s="48"/>
      <c r="E406" s="48"/>
    </row>
    <row r="407" spans="1:5" x14ac:dyDescent="0.25">
      <c r="A407" s="48"/>
      <c r="B407" s="48"/>
      <c r="C407" s="48"/>
      <c r="D407" s="48"/>
      <c r="E407" s="48"/>
    </row>
    <row r="408" spans="1:5" x14ac:dyDescent="0.25">
      <c r="A408" s="48"/>
      <c r="B408" s="48"/>
      <c r="C408" s="48"/>
      <c r="D408" s="48"/>
      <c r="E408" s="48"/>
    </row>
    <row r="409" spans="1:5" x14ac:dyDescent="0.25">
      <c r="A409" s="48"/>
      <c r="B409" s="48"/>
      <c r="C409" s="48"/>
      <c r="D409" s="48"/>
      <c r="E409" s="48"/>
    </row>
    <row r="410" spans="1:5" x14ac:dyDescent="0.25">
      <c r="A410" s="48"/>
      <c r="B410" s="48"/>
      <c r="C410" s="48"/>
      <c r="D410" s="48"/>
      <c r="E410" s="48"/>
    </row>
    <row r="411" spans="1:5" x14ac:dyDescent="0.25">
      <c r="A411" s="48"/>
      <c r="B411" s="48"/>
      <c r="C411" s="48"/>
      <c r="D411" s="48"/>
      <c r="E411" s="48"/>
    </row>
    <row r="412" spans="1:5" x14ac:dyDescent="0.25">
      <c r="A412" s="48"/>
      <c r="B412" s="48"/>
      <c r="C412" s="48"/>
      <c r="D412" s="48"/>
      <c r="E412" s="48"/>
    </row>
    <row r="413" spans="1:5" x14ac:dyDescent="0.25">
      <c r="A413" s="48"/>
      <c r="B413" s="48"/>
      <c r="C413" s="48"/>
      <c r="D413" s="48"/>
      <c r="E413" s="48"/>
    </row>
    <row r="414" spans="1:5" x14ac:dyDescent="0.25">
      <c r="A414" s="48"/>
      <c r="B414" s="48"/>
      <c r="C414" s="48"/>
      <c r="D414" s="48"/>
      <c r="E414" s="48"/>
    </row>
    <row r="415" spans="1:5" x14ac:dyDescent="0.25">
      <c r="A415" s="48"/>
      <c r="B415" s="48"/>
      <c r="C415" s="48"/>
      <c r="D415" s="48"/>
      <c r="E415" s="48"/>
    </row>
    <row r="416" spans="1:5" x14ac:dyDescent="0.25">
      <c r="A416" s="48"/>
      <c r="B416" s="48"/>
      <c r="C416" s="48"/>
      <c r="D416" s="48"/>
      <c r="E416" s="48"/>
    </row>
    <row r="417" spans="1:5" x14ac:dyDescent="0.25">
      <c r="A417" s="48"/>
      <c r="B417" s="48"/>
      <c r="C417" s="48"/>
      <c r="D417" s="48"/>
      <c r="E417" s="48"/>
    </row>
    <row r="418" spans="1:5" x14ac:dyDescent="0.25">
      <c r="A418" s="48"/>
      <c r="B418" s="48"/>
      <c r="C418" s="48"/>
      <c r="D418" s="48"/>
      <c r="E418" s="48"/>
    </row>
    <row r="419" spans="1:5" x14ac:dyDescent="0.25">
      <c r="A419" s="48"/>
      <c r="B419" s="48"/>
      <c r="C419" s="48"/>
      <c r="D419" s="48"/>
      <c r="E419" s="48"/>
    </row>
    <row r="420" spans="1:5" x14ac:dyDescent="0.25">
      <c r="A420" s="48"/>
      <c r="B420" s="48"/>
      <c r="C420" s="48"/>
      <c r="D420" s="48"/>
      <c r="E420" s="48"/>
    </row>
    <row r="421" spans="1:5" x14ac:dyDescent="0.25">
      <c r="A421" s="48"/>
      <c r="B421" s="48"/>
      <c r="C421" s="48"/>
      <c r="D421" s="48"/>
      <c r="E421" s="48"/>
    </row>
    <row r="422" spans="1:5" x14ac:dyDescent="0.25">
      <c r="A422" s="48"/>
      <c r="B422" s="48"/>
      <c r="C422" s="48"/>
      <c r="D422" s="48"/>
      <c r="E422" s="48"/>
    </row>
    <row r="423" spans="1:5" x14ac:dyDescent="0.25">
      <c r="A423" s="48"/>
      <c r="B423" s="48"/>
      <c r="C423" s="48"/>
      <c r="D423" s="48"/>
      <c r="E423" s="48"/>
    </row>
    <row r="424" spans="1:5" x14ac:dyDescent="0.25">
      <c r="A424" s="48"/>
      <c r="B424" s="48"/>
      <c r="C424" s="48"/>
      <c r="D424" s="48"/>
      <c r="E424" s="48"/>
    </row>
    <row r="425" spans="1:5" x14ac:dyDescent="0.25">
      <c r="A425" s="48"/>
      <c r="B425" s="48"/>
      <c r="C425" s="48"/>
      <c r="D425" s="48"/>
      <c r="E425" s="48"/>
    </row>
    <row r="426" spans="1:5" x14ac:dyDescent="0.25">
      <c r="A426" s="48"/>
      <c r="B426" s="48"/>
      <c r="C426" s="48"/>
      <c r="D426" s="48"/>
      <c r="E426" s="48"/>
    </row>
    <row r="427" spans="1:5" x14ac:dyDescent="0.25">
      <c r="A427" s="48"/>
      <c r="B427" s="48"/>
      <c r="C427" s="48"/>
      <c r="D427" s="48"/>
      <c r="E427" s="48"/>
    </row>
    <row r="428" spans="1:5" x14ac:dyDescent="0.25">
      <c r="A428" s="48"/>
      <c r="B428" s="48"/>
      <c r="C428" s="48"/>
      <c r="D428" s="48"/>
      <c r="E428" s="48"/>
    </row>
    <row r="429" spans="1:5" x14ac:dyDescent="0.25">
      <c r="A429" s="48"/>
      <c r="B429" s="48"/>
      <c r="C429" s="48"/>
      <c r="D429" s="48"/>
      <c r="E429" s="48"/>
    </row>
    <row r="430" spans="1:5" x14ac:dyDescent="0.25">
      <c r="A430" s="48"/>
      <c r="B430" s="48"/>
      <c r="C430" s="48"/>
      <c r="D430" s="48"/>
      <c r="E430" s="48"/>
    </row>
    <row r="431" spans="1:5" x14ac:dyDescent="0.25">
      <c r="A431" s="48"/>
      <c r="B431" s="48"/>
      <c r="C431" s="48"/>
      <c r="D431" s="48"/>
      <c r="E431" s="48"/>
    </row>
    <row r="432" spans="1:5" x14ac:dyDescent="0.25">
      <c r="A432" s="48"/>
      <c r="B432" s="48"/>
      <c r="C432" s="48"/>
      <c r="D432" s="48"/>
      <c r="E432" s="48"/>
    </row>
    <row r="433" spans="1:5" x14ac:dyDescent="0.25">
      <c r="A433" s="48"/>
      <c r="B433" s="48"/>
      <c r="C433" s="48"/>
      <c r="D433" s="48"/>
      <c r="E433" s="48"/>
    </row>
    <row r="434" spans="1:5" x14ac:dyDescent="0.25">
      <c r="A434" s="48"/>
      <c r="B434" s="48"/>
      <c r="C434" s="48"/>
      <c r="D434" s="48"/>
      <c r="E434" s="48"/>
    </row>
    <row r="435" spans="1:5" x14ac:dyDescent="0.25">
      <c r="A435" s="48"/>
      <c r="B435" s="48"/>
      <c r="C435" s="48"/>
      <c r="D435" s="48"/>
      <c r="E435" s="48"/>
    </row>
    <row r="436" spans="1:5" x14ac:dyDescent="0.25">
      <c r="A436" s="48"/>
      <c r="B436" s="48"/>
      <c r="C436" s="48"/>
      <c r="D436" s="48"/>
      <c r="E436" s="48"/>
    </row>
    <row r="437" spans="1:5" x14ac:dyDescent="0.25">
      <c r="A437" s="48"/>
      <c r="B437" s="48"/>
      <c r="C437" s="48"/>
      <c r="D437" s="48"/>
      <c r="E437" s="48"/>
    </row>
    <row r="438" spans="1:5" x14ac:dyDescent="0.25">
      <c r="A438" s="48"/>
      <c r="B438" s="48"/>
      <c r="C438" s="48"/>
      <c r="D438" s="48"/>
      <c r="E438" s="48"/>
    </row>
    <row r="439" spans="1:5" x14ac:dyDescent="0.25">
      <c r="A439" s="48"/>
      <c r="B439" s="48"/>
      <c r="C439" s="48"/>
      <c r="D439" s="48"/>
      <c r="E439" s="48"/>
    </row>
    <row r="440" spans="1:5" x14ac:dyDescent="0.25">
      <c r="A440" s="48"/>
      <c r="B440" s="48"/>
      <c r="C440" s="48"/>
      <c r="D440" s="48"/>
      <c r="E440" s="48"/>
    </row>
    <row r="441" spans="1:5" x14ac:dyDescent="0.25">
      <c r="A441" s="48"/>
      <c r="B441" s="48"/>
      <c r="C441" s="48"/>
      <c r="D441" s="48"/>
      <c r="E441" s="48"/>
    </row>
    <row r="442" spans="1:5" x14ac:dyDescent="0.25">
      <c r="A442" s="48"/>
      <c r="B442" s="48"/>
      <c r="C442" s="48"/>
      <c r="D442" s="48"/>
      <c r="E442" s="48"/>
    </row>
    <row r="443" spans="1:5" x14ac:dyDescent="0.25">
      <c r="A443" s="48"/>
      <c r="B443" s="48"/>
      <c r="C443" s="48"/>
      <c r="D443" s="48"/>
      <c r="E443" s="48"/>
    </row>
    <row r="444" spans="1:5" x14ac:dyDescent="0.25">
      <c r="A444" s="48"/>
      <c r="B444" s="48"/>
      <c r="C444" s="48"/>
      <c r="D444" s="48"/>
      <c r="E444" s="48"/>
    </row>
    <row r="445" spans="1:5" x14ac:dyDescent="0.25">
      <c r="A445" s="48"/>
      <c r="B445" s="48"/>
      <c r="C445" s="48"/>
      <c r="D445" s="48"/>
      <c r="E445" s="48"/>
    </row>
    <row r="446" spans="1:5" x14ac:dyDescent="0.25">
      <c r="A446" s="48"/>
      <c r="B446" s="48"/>
      <c r="C446" s="48"/>
      <c r="D446" s="48"/>
      <c r="E446" s="48"/>
    </row>
    <row r="447" spans="1:5" x14ac:dyDescent="0.25">
      <c r="A447" s="48"/>
      <c r="B447" s="48"/>
      <c r="C447" s="48"/>
      <c r="D447" s="48"/>
      <c r="E447" s="48"/>
    </row>
    <row r="448" spans="1:5" x14ac:dyDescent="0.25">
      <c r="A448" s="48"/>
      <c r="B448" s="48"/>
      <c r="C448" s="48"/>
      <c r="D448" s="48"/>
      <c r="E448" s="48"/>
    </row>
    <row r="449" spans="1:5" x14ac:dyDescent="0.25">
      <c r="A449" s="48"/>
      <c r="B449" s="48"/>
      <c r="C449" s="48"/>
      <c r="D449" s="48"/>
      <c r="E449" s="48"/>
    </row>
    <row r="450" spans="1:5" x14ac:dyDescent="0.25">
      <c r="A450" s="48"/>
      <c r="B450" s="48"/>
      <c r="C450" s="48"/>
      <c r="D450" s="48"/>
      <c r="E450" s="48"/>
    </row>
    <row r="451" spans="1:5" x14ac:dyDescent="0.25">
      <c r="A451" s="48"/>
      <c r="B451" s="48"/>
      <c r="C451" s="48"/>
      <c r="D451" s="48"/>
      <c r="E451" s="48"/>
    </row>
    <row r="452" spans="1:5" x14ac:dyDescent="0.25">
      <c r="A452" s="48"/>
      <c r="B452" s="48"/>
      <c r="C452" s="48"/>
      <c r="D452" s="48"/>
      <c r="E452" s="48"/>
    </row>
    <row r="453" spans="1:5" x14ac:dyDescent="0.25">
      <c r="A453" s="48"/>
      <c r="B453" s="48"/>
      <c r="C453" s="48"/>
      <c r="D453" s="48"/>
      <c r="E453" s="48"/>
    </row>
    <row r="454" spans="1:5" x14ac:dyDescent="0.25">
      <c r="A454" s="48"/>
      <c r="B454" s="48"/>
      <c r="C454" s="48"/>
      <c r="D454" s="48"/>
      <c r="E454" s="48"/>
    </row>
    <row r="455" spans="1:5" x14ac:dyDescent="0.25">
      <c r="A455" s="48"/>
      <c r="B455" s="48"/>
      <c r="C455" s="48"/>
      <c r="D455" s="48"/>
      <c r="E455" s="48"/>
    </row>
    <row r="456" spans="1:5" x14ac:dyDescent="0.25">
      <c r="A456" s="48"/>
      <c r="B456" s="48"/>
      <c r="C456" s="48"/>
      <c r="D456" s="48"/>
      <c r="E456" s="48"/>
    </row>
    <row r="457" spans="1:5" x14ac:dyDescent="0.25">
      <c r="A457" s="48"/>
      <c r="B457" s="48"/>
      <c r="C457" s="48"/>
      <c r="D457" s="48"/>
      <c r="E457" s="48"/>
    </row>
    <row r="458" spans="1:5" x14ac:dyDescent="0.25">
      <c r="A458" s="48"/>
      <c r="B458" s="48"/>
      <c r="C458" s="48"/>
      <c r="D458" s="48"/>
      <c r="E458" s="48"/>
    </row>
    <row r="459" spans="1:5" x14ac:dyDescent="0.25">
      <c r="A459" s="48"/>
      <c r="B459" s="48"/>
      <c r="C459" s="48"/>
      <c r="D459" s="48"/>
      <c r="E459" s="48"/>
    </row>
    <row r="460" spans="1:5" x14ac:dyDescent="0.25">
      <c r="A460" s="48"/>
      <c r="B460" s="48"/>
      <c r="C460" s="48"/>
      <c r="D460" s="48"/>
      <c r="E460" s="48"/>
    </row>
    <row r="461" spans="1:5" x14ac:dyDescent="0.25">
      <c r="A461" s="48"/>
      <c r="B461" s="48"/>
      <c r="C461" s="48"/>
      <c r="D461" s="48"/>
      <c r="E461" s="48"/>
    </row>
    <row r="462" spans="1:5" x14ac:dyDescent="0.25">
      <c r="A462" s="48"/>
      <c r="B462" s="48"/>
      <c r="C462" s="48"/>
      <c r="D462" s="48"/>
      <c r="E462" s="48"/>
    </row>
    <row r="463" spans="1:5" x14ac:dyDescent="0.25">
      <c r="A463" s="48"/>
      <c r="B463" s="48"/>
      <c r="C463" s="48"/>
      <c r="D463" s="48"/>
      <c r="E463" s="48"/>
    </row>
    <row r="464" spans="1:5" x14ac:dyDescent="0.25">
      <c r="A464" s="48"/>
      <c r="B464" s="48"/>
      <c r="C464" s="48"/>
      <c r="D464" s="48"/>
      <c r="E464" s="48"/>
    </row>
    <row r="465" spans="1:5" x14ac:dyDescent="0.25">
      <c r="A465" s="48"/>
      <c r="B465" s="48"/>
      <c r="C465" s="48"/>
      <c r="D465" s="48"/>
      <c r="E465" s="48"/>
    </row>
    <row r="466" spans="1:5" x14ac:dyDescent="0.25">
      <c r="A466" s="48"/>
      <c r="B466" s="48"/>
      <c r="C466" s="48"/>
      <c r="D466" s="48"/>
      <c r="E466" s="48"/>
    </row>
    <row r="467" spans="1:5" x14ac:dyDescent="0.25">
      <c r="A467" s="48"/>
      <c r="B467" s="48"/>
      <c r="C467" s="48"/>
      <c r="D467" s="48"/>
      <c r="E467" s="48"/>
    </row>
    <row r="468" spans="1:5" x14ac:dyDescent="0.25">
      <c r="A468" s="48"/>
      <c r="B468" s="48"/>
      <c r="C468" s="48"/>
      <c r="D468" s="48"/>
      <c r="E468" s="48"/>
    </row>
    <row r="469" spans="1:5" x14ac:dyDescent="0.25">
      <c r="A469" s="48"/>
      <c r="B469" s="48"/>
      <c r="C469" s="48"/>
      <c r="D469" s="48"/>
      <c r="E469" s="48"/>
    </row>
    <row r="470" spans="1:5" x14ac:dyDescent="0.25">
      <c r="A470" s="48"/>
      <c r="B470" s="48"/>
      <c r="C470" s="48"/>
      <c r="D470" s="48"/>
      <c r="E470" s="48"/>
    </row>
    <row r="471" spans="1:5" x14ac:dyDescent="0.25">
      <c r="A471" s="48"/>
      <c r="B471" s="48"/>
      <c r="C471" s="48"/>
      <c r="D471" s="48"/>
      <c r="E471" s="48"/>
    </row>
    <row r="472" spans="1:5" x14ac:dyDescent="0.25">
      <c r="A472" s="48"/>
      <c r="B472" s="48"/>
      <c r="C472" s="48"/>
      <c r="D472" s="48"/>
      <c r="E472" s="48"/>
    </row>
    <row r="473" spans="1:5" x14ac:dyDescent="0.25">
      <c r="A473" s="48"/>
      <c r="B473" s="48"/>
      <c r="C473" s="48"/>
      <c r="D473" s="48"/>
      <c r="E473" s="48"/>
    </row>
    <row r="474" spans="1:5" x14ac:dyDescent="0.25">
      <c r="A474" s="48"/>
      <c r="B474" s="48"/>
      <c r="C474" s="48"/>
      <c r="D474" s="48"/>
      <c r="E474" s="48"/>
    </row>
    <row r="475" spans="1:5" x14ac:dyDescent="0.25">
      <c r="A475" s="48"/>
      <c r="B475" s="48"/>
      <c r="C475" s="48"/>
      <c r="D475" s="48"/>
      <c r="E475" s="48"/>
    </row>
    <row r="476" spans="1:5" x14ac:dyDescent="0.25">
      <c r="A476" s="48"/>
      <c r="B476" s="48"/>
      <c r="C476" s="48"/>
      <c r="D476" s="48"/>
      <c r="E476" s="48"/>
    </row>
    <row r="477" spans="1:5" x14ac:dyDescent="0.25">
      <c r="A477" s="48"/>
      <c r="B477" s="48"/>
      <c r="C477" s="48"/>
      <c r="D477" s="48"/>
      <c r="E477" s="48"/>
    </row>
    <row r="478" spans="1:5" x14ac:dyDescent="0.25">
      <c r="A478" s="48"/>
      <c r="B478" s="48"/>
      <c r="C478" s="48"/>
      <c r="D478" s="48"/>
      <c r="E478" s="48"/>
    </row>
    <row r="479" spans="1:5" x14ac:dyDescent="0.25">
      <c r="A479" s="48"/>
      <c r="B479" s="48"/>
      <c r="C479" s="48"/>
      <c r="D479" s="48"/>
      <c r="E479" s="48"/>
    </row>
    <row r="480" spans="1:5" x14ac:dyDescent="0.25">
      <c r="A480" s="48"/>
      <c r="B480" s="48"/>
      <c r="C480" s="48"/>
      <c r="D480" s="48"/>
      <c r="E480" s="48"/>
    </row>
    <row r="481" spans="1:5" x14ac:dyDescent="0.25">
      <c r="A481" s="48"/>
      <c r="B481" s="48"/>
      <c r="C481" s="48"/>
      <c r="D481" s="48"/>
      <c r="E481" s="48"/>
    </row>
    <row r="482" spans="1:5" x14ac:dyDescent="0.25">
      <c r="A482" s="48"/>
      <c r="B482" s="48"/>
      <c r="C482" s="48"/>
      <c r="D482" s="48"/>
      <c r="E482" s="48"/>
    </row>
    <row r="483" spans="1:5" x14ac:dyDescent="0.25">
      <c r="A483" s="48"/>
      <c r="B483" s="48"/>
      <c r="C483" s="48"/>
      <c r="D483" s="48"/>
      <c r="E483" s="48"/>
    </row>
    <row r="484" spans="1:5" x14ac:dyDescent="0.25">
      <c r="A484" s="48"/>
      <c r="B484" s="48"/>
      <c r="C484" s="48"/>
      <c r="D484" s="48"/>
      <c r="E484" s="48"/>
    </row>
    <row r="485" spans="1:5" x14ac:dyDescent="0.25">
      <c r="A485" s="48"/>
      <c r="B485" s="48"/>
      <c r="C485" s="48"/>
      <c r="D485" s="48"/>
      <c r="E485" s="48"/>
    </row>
    <row r="486" spans="1:5" x14ac:dyDescent="0.25">
      <c r="A486" s="48"/>
      <c r="B486" s="48"/>
      <c r="C486" s="48"/>
      <c r="D486" s="48"/>
      <c r="E486" s="48"/>
    </row>
    <row r="487" spans="1:5" x14ac:dyDescent="0.25">
      <c r="A487" s="48"/>
      <c r="B487" s="48"/>
      <c r="C487" s="48"/>
      <c r="D487" s="48"/>
      <c r="E487" s="48"/>
    </row>
    <row r="488" spans="1:5" x14ac:dyDescent="0.25">
      <c r="A488" s="48"/>
      <c r="B488" s="48"/>
      <c r="C488" s="48"/>
      <c r="D488" s="48"/>
      <c r="E488" s="48"/>
    </row>
    <row r="489" spans="1:5" x14ac:dyDescent="0.25">
      <c r="A489" s="48"/>
      <c r="B489" s="48"/>
      <c r="C489" s="48"/>
      <c r="D489" s="48"/>
      <c r="E489" s="48"/>
    </row>
    <row r="490" spans="1:5" x14ac:dyDescent="0.25">
      <c r="A490" s="48"/>
      <c r="B490" s="48"/>
      <c r="C490" s="48"/>
      <c r="D490" s="48"/>
      <c r="E490" s="48"/>
    </row>
    <row r="491" spans="1:5" x14ac:dyDescent="0.25">
      <c r="A491" s="48"/>
      <c r="B491" s="48"/>
      <c r="C491" s="48"/>
      <c r="D491" s="48"/>
      <c r="E491" s="48"/>
    </row>
    <row r="492" spans="1:5" x14ac:dyDescent="0.25">
      <c r="A492" s="48"/>
      <c r="B492" s="48"/>
      <c r="C492" s="48"/>
      <c r="D492" s="48"/>
      <c r="E492" s="48"/>
    </row>
    <row r="493" spans="1:5" x14ac:dyDescent="0.25">
      <c r="A493" s="48"/>
      <c r="B493" s="48"/>
      <c r="C493" s="48"/>
      <c r="D493" s="48"/>
      <c r="E493" s="48"/>
    </row>
    <row r="494" spans="1:5" x14ac:dyDescent="0.25">
      <c r="A494" s="48"/>
      <c r="B494" s="48"/>
      <c r="C494" s="48"/>
      <c r="D494" s="48"/>
      <c r="E494" s="48"/>
    </row>
    <row r="495" spans="1:5" x14ac:dyDescent="0.25">
      <c r="A495" s="48"/>
      <c r="B495" s="48"/>
      <c r="C495" s="48"/>
      <c r="D495" s="48"/>
      <c r="E495" s="48"/>
    </row>
    <row r="496" spans="1:5" x14ac:dyDescent="0.25">
      <c r="A496" s="48"/>
      <c r="B496" s="48"/>
      <c r="C496" s="48"/>
      <c r="D496" s="48"/>
      <c r="E496" s="48"/>
    </row>
    <row r="497" spans="1:5" x14ac:dyDescent="0.25">
      <c r="A497" s="48"/>
      <c r="B497" s="48"/>
      <c r="C497" s="48"/>
      <c r="D497" s="48"/>
      <c r="E497" s="48"/>
    </row>
    <row r="498" spans="1:5" x14ac:dyDescent="0.25">
      <c r="A498" s="48"/>
      <c r="B498" s="48"/>
      <c r="C498" s="48"/>
      <c r="D498" s="48"/>
      <c r="E498" s="48"/>
    </row>
    <row r="499" spans="1:5" x14ac:dyDescent="0.25">
      <c r="A499" s="48"/>
      <c r="B499" s="48"/>
      <c r="C499" s="48"/>
      <c r="D499" s="48"/>
      <c r="E499" s="48"/>
    </row>
    <row r="500" spans="1:5" x14ac:dyDescent="0.25">
      <c r="A500" s="48"/>
      <c r="B500" s="48"/>
      <c r="C500" s="48"/>
      <c r="D500" s="48"/>
      <c r="E500" s="48"/>
    </row>
    <row r="501" spans="1:5" x14ac:dyDescent="0.25">
      <c r="A501" s="48"/>
      <c r="B501" s="48"/>
      <c r="C501" s="48"/>
      <c r="D501" s="48"/>
      <c r="E501" s="48"/>
    </row>
    <row r="502" spans="1:5" x14ac:dyDescent="0.25">
      <c r="A502" s="48"/>
      <c r="B502" s="48"/>
      <c r="C502" s="48"/>
      <c r="D502" s="48"/>
      <c r="E502" s="48"/>
    </row>
    <row r="503" spans="1:5" x14ac:dyDescent="0.25">
      <c r="A503" s="48"/>
      <c r="B503" s="48"/>
      <c r="C503" s="48"/>
      <c r="D503" s="48"/>
      <c r="E503" s="48"/>
    </row>
    <row r="504" spans="1:5" x14ac:dyDescent="0.25">
      <c r="A504" s="48"/>
      <c r="B504" s="48"/>
      <c r="C504" s="48"/>
      <c r="D504" s="48"/>
      <c r="E504" s="48"/>
    </row>
    <row r="505" spans="1:5" x14ac:dyDescent="0.25">
      <c r="A505" s="48"/>
      <c r="B505" s="48"/>
      <c r="C505" s="48"/>
      <c r="D505" s="48"/>
      <c r="E505" s="48"/>
    </row>
    <row r="506" spans="1:5" x14ac:dyDescent="0.25">
      <c r="A506" s="48"/>
      <c r="B506" s="48"/>
      <c r="C506" s="48"/>
      <c r="D506" s="48"/>
      <c r="E506" s="48"/>
    </row>
    <row r="507" spans="1:5" x14ac:dyDescent="0.25">
      <c r="A507" s="48"/>
      <c r="B507" s="48"/>
      <c r="C507" s="48"/>
      <c r="D507" s="48"/>
      <c r="E507" s="48"/>
    </row>
    <row r="508" spans="1:5" x14ac:dyDescent="0.25">
      <c r="A508" s="48"/>
      <c r="B508" s="48"/>
      <c r="C508" s="48"/>
      <c r="D508" s="48"/>
      <c r="E508" s="48"/>
    </row>
    <row r="509" spans="1:5" x14ac:dyDescent="0.25">
      <c r="A509" s="48"/>
      <c r="B509" s="48"/>
      <c r="C509" s="48"/>
      <c r="D509" s="48"/>
      <c r="E509" s="48"/>
    </row>
    <row r="510" spans="1:5" x14ac:dyDescent="0.25">
      <c r="A510" s="48"/>
      <c r="B510" s="48"/>
      <c r="C510" s="48"/>
      <c r="D510" s="48"/>
      <c r="E510" s="48"/>
    </row>
    <row r="511" spans="1:5" x14ac:dyDescent="0.25">
      <c r="A511" s="48"/>
      <c r="B511" s="48"/>
      <c r="C511" s="48"/>
      <c r="D511" s="48"/>
      <c r="E511" s="48"/>
    </row>
    <row r="512" spans="1:5" x14ac:dyDescent="0.25">
      <c r="A512" s="48"/>
      <c r="B512" s="48"/>
      <c r="C512" s="48"/>
      <c r="D512" s="48"/>
      <c r="E512" s="48"/>
    </row>
    <row r="513" spans="1:5" x14ac:dyDescent="0.25">
      <c r="A513" s="48"/>
      <c r="B513" s="48"/>
      <c r="C513" s="48"/>
      <c r="D513" s="48"/>
      <c r="E513" s="48"/>
    </row>
    <row r="514" spans="1:5" x14ac:dyDescent="0.25">
      <c r="A514" s="48"/>
      <c r="B514" s="48"/>
      <c r="C514" s="48"/>
      <c r="D514" s="48"/>
      <c r="E514" s="48"/>
    </row>
    <row r="515" spans="1:5" x14ac:dyDescent="0.25">
      <c r="A515" s="48"/>
      <c r="B515" s="48"/>
      <c r="C515" s="48"/>
      <c r="D515" s="48"/>
      <c r="E515" s="48"/>
    </row>
    <row r="516" spans="1:5" x14ac:dyDescent="0.25">
      <c r="A516" s="48"/>
      <c r="B516" s="48"/>
      <c r="C516" s="48"/>
      <c r="D516" s="48"/>
      <c r="E516" s="48"/>
    </row>
    <row r="517" spans="1:5" x14ac:dyDescent="0.25">
      <c r="A517" s="48"/>
      <c r="B517" s="48"/>
      <c r="C517" s="48"/>
      <c r="D517" s="48"/>
      <c r="E517" s="48"/>
    </row>
    <row r="518" spans="1:5" x14ac:dyDescent="0.25">
      <c r="A518" s="48"/>
      <c r="B518" s="48"/>
      <c r="C518" s="48"/>
      <c r="D518" s="48"/>
      <c r="E518" s="48"/>
    </row>
    <row r="519" spans="1:5" x14ac:dyDescent="0.25">
      <c r="A519" s="48"/>
      <c r="B519" s="48"/>
      <c r="C519" s="48"/>
      <c r="D519" s="48"/>
      <c r="E519" s="48"/>
    </row>
    <row r="520" spans="1:5" x14ac:dyDescent="0.25">
      <c r="A520" s="48"/>
      <c r="B520" s="48"/>
      <c r="C520" s="48"/>
      <c r="D520" s="48"/>
      <c r="E520" s="48"/>
    </row>
    <row r="521" spans="1:5" x14ac:dyDescent="0.25">
      <c r="A521" s="48"/>
      <c r="B521" s="48"/>
      <c r="C521" s="48"/>
      <c r="D521" s="48"/>
      <c r="E521" s="48"/>
    </row>
    <row r="522" spans="1:5" x14ac:dyDescent="0.25">
      <c r="A522" s="48"/>
      <c r="B522" s="48"/>
      <c r="C522" s="48"/>
      <c r="D522" s="48"/>
      <c r="E522" s="48"/>
    </row>
    <row r="523" spans="1:5" x14ac:dyDescent="0.25">
      <c r="A523" s="48"/>
      <c r="B523" s="48"/>
      <c r="C523" s="48"/>
      <c r="D523" s="48"/>
      <c r="E523" s="48"/>
    </row>
    <row r="524" spans="1:5" x14ac:dyDescent="0.25">
      <c r="A524" s="48"/>
      <c r="B524" s="48"/>
      <c r="C524" s="48"/>
      <c r="D524" s="48"/>
      <c r="E524" s="48"/>
    </row>
    <row r="525" spans="1:5" x14ac:dyDescent="0.25">
      <c r="A525" s="48"/>
      <c r="B525" s="48"/>
      <c r="C525" s="48"/>
      <c r="D525" s="48"/>
      <c r="E525" s="48"/>
    </row>
    <row r="526" spans="1:5" x14ac:dyDescent="0.25">
      <c r="A526" s="48"/>
      <c r="B526" s="48"/>
      <c r="C526" s="48"/>
      <c r="D526" s="48"/>
      <c r="E526" s="48"/>
    </row>
    <row r="527" spans="1:5" x14ac:dyDescent="0.25">
      <c r="A527" s="48"/>
      <c r="B527" s="48"/>
      <c r="C527" s="48"/>
      <c r="D527" s="48"/>
      <c r="E527" s="48"/>
    </row>
    <row r="528" spans="1:5" x14ac:dyDescent="0.25">
      <c r="A528" s="48"/>
      <c r="B528" s="48"/>
      <c r="C528" s="48"/>
      <c r="D528" s="48"/>
      <c r="E528" s="48"/>
    </row>
    <row r="529" spans="1:5" x14ac:dyDescent="0.25">
      <c r="A529" s="48"/>
      <c r="B529" s="48"/>
      <c r="C529" s="48"/>
      <c r="D529" s="48"/>
      <c r="E529" s="48"/>
    </row>
    <row r="530" spans="1:5" x14ac:dyDescent="0.25">
      <c r="A530" s="48"/>
      <c r="B530" s="48"/>
      <c r="C530" s="48"/>
      <c r="D530" s="48"/>
      <c r="E530" s="48"/>
    </row>
    <row r="531" spans="1:5" x14ac:dyDescent="0.25">
      <c r="A531" s="48"/>
      <c r="B531" s="48"/>
      <c r="C531" s="48"/>
      <c r="D531" s="48"/>
      <c r="E531" s="48"/>
    </row>
    <row r="532" spans="1:5" x14ac:dyDescent="0.25">
      <c r="A532" s="48"/>
      <c r="B532" s="48"/>
      <c r="C532" s="48"/>
      <c r="D532" s="48"/>
      <c r="E532" s="48"/>
    </row>
    <row r="533" spans="1:5" x14ac:dyDescent="0.25">
      <c r="A533" s="48"/>
      <c r="B533" s="48"/>
      <c r="C533" s="48"/>
      <c r="D533" s="48"/>
      <c r="E533" s="48"/>
    </row>
    <row r="534" spans="1:5" x14ac:dyDescent="0.25">
      <c r="A534" s="48"/>
      <c r="B534" s="48"/>
      <c r="C534" s="48"/>
      <c r="D534" s="48"/>
      <c r="E534" s="48"/>
    </row>
    <row r="535" spans="1:5" x14ac:dyDescent="0.25">
      <c r="A535" s="48"/>
      <c r="B535" s="48"/>
      <c r="C535" s="48"/>
      <c r="D535" s="48"/>
      <c r="E535" s="48"/>
    </row>
    <row r="536" spans="1:5" x14ac:dyDescent="0.25">
      <c r="A536" s="48"/>
      <c r="B536" s="48"/>
      <c r="C536" s="48"/>
      <c r="D536" s="48"/>
      <c r="E536" s="48"/>
    </row>
    <row r="537" spans="1:5" x14ac:dyDescent="0.25">
      <c r="A537" s="48"/>
      <c r="B537" s="48"/>
      <c r="C537" s="48"/>
      <c r="D537" s="48"/>
      <c r="E537" s="48"/>
    </row>
    <row r="538" spans="1:5" x14ac:dyDescent="0.25">
      <c r="A538" s="48"/>
      <c r="B538" s="48"/>
      <c r="C538" s="48"/>
      <c r="D538" s="48"/>
      <c r="E538" s="48"/>
    </row>
    <row r="539" spans="1:5" x14ac:dyDescent="0.25">
      <c r="A539" s="48"/>
      <c r="B539" s="48"/>
      <c r="C539" s="48"/>
      <c r="D539" s="48"/>
      <c r="E539" s="48"/>
    </row>
    <row r="540" spans="1:5" x14ac:dyDescent="0.25">
      <c r="A540" s="48"/>
      <c r="B540" s="48"/>
      <c r="C540" s="48"/>
      <c r="D540" s="48"/>
      <c r="E540" s="48"/>
    </row>
    <row r="541" spans="1:5" x14ac:dyDescent="0.25">
      <c r="A541" s="48"/>
      <c r="B541" s="48"/>
      <c r="C541" s="48"/>
      <c r="D541" s="48"/>
      <c r="E541" s="48"/>
    </row>
    <row r="542" spans="1:5" x14ac:dyDescent="0.25">
      <c r="A542" s="48"/>
      <c r="B542" s="48"/>
      <c r="C542" s="48"/>
      <c r="D542" s="48"/>
      <c r="E542" s="48"/>
    </row>
    <row r="543" spans="1:5" x14ac:dyDescent="0.25">
      <c r="A543" s="48"/>
      <c r="B543" s="48"/>
      <c r="C543" s="48"/>
      <c r="D543" s="48"/>
      <c r="E543" s="48"/>
    </row>
    <row r="544" spans="1:5" x14ac:dyDescent="0.25">
      <c r="A544" s="48"/>
      <c r="B544" s="48"/>
      <c r="C544" s="48"/>
      <c r="D544" s="48"/>
      <c r="E544" s="48"/>
    </row>
    <row r="545" spans="1:5" x14ac:dyDescent="0.25">
      <c r="A545" s="48"/>
      <c r="B545" s="48"/>
      <c r="C545" s="48"/>
      <c r="D545" s="48"/>
      <c r="E545" s="48"/>
    </row>
    <row r="546" spans="1:5" x14ac:dyDescent="0.25">
      <c r="A546" s="48"/>
      <c r="B546" s="48"/>
      <c r="C546" s="48"/>
      <c r="D546" s="48"/>
      <c r="E546" s="48"/>
    </row>
    <row r="547" spans="1:5" x14ac:dyDescent="0.25">
      <c r="A547" s="48"/>
      <c r="B547" s="48"/>
      <c r="C547" s="48"/>
      <c r="D547" s="48"/>
      <c r="E547" s="48"/>
    </row>
    <row r="548" spans="1:5" x14ac:dyDescent="0.25">
      <c r="A548" s="48"/>
      <c r="B548" s="48"/>
      <c r="C548" s="48"/>
      <c r="D548" s="48"/>
      <c r="E548" s="48"/>
    </row>
    <row r="549" spans="1:5" x14ac:dyDescent="0.25">
      <c r="A549" s="48"/>
      <c r="B549" s="48"/>
      <c r="C549" s="48"/>
      <c r="D549" s="48"/>
      <c r="E549" s="48"/>
    </row>
    <row r="550" spans="1:5" x14ac:dyDescent="0.25">
      <c r="A550" s="48"/>
      <c r="B550" s="48"/>
      <c r="C550" s="48"/>
      <c r="D550" s="48"/>
      <c r="E550" s="48"/>
    </row>
    <row r="551" spans="1:5" x14ac:dyDescent="0.25">
      <c r="A551" s="48"/>
      <c r="B551" s="48"/>
      <c r="C551" s="48"/>
      <c r="D551" s="48"/>
      <c r="E551" s="48"/>
    </row>
    <row r="552" spans="1:5" x14ac:dyDescent="0.25">
      <c r="A552" s="48"/>
      <c r="B552" s="48"/>
      <c r="C552" s="48"/>
      <c r="D552" s="48"/>
      <c r="E552" s="48"/>
    </row>
    <row r="553" spans="1:5" x14ac:dyDescent="0.25">
      <c r="A553" s="48"/>
      <c r="B553" s="48"/>
      <c r="C553" s="48"/>
      <c r="D553" s="48"/>
      <c r="E553" s="48"/>
    </row>
    <row r="554" spans="1:5" x14ac:dyDescent="0.25">
      <c r="A554" s="48"/>
      <c r="B554" s="48"/>
      <c r="C554" s="48"/>
      <c r="D554" s="48"/>
      <c r="E554" s="48"/>
    </row>
    <row r="555" spans="1:5" x14ac:dyDescent="0.25">
      <c r="A555" s="48"/>
      <c r="B555" s="48"/>
      <c r="C555" s="48"/>
      <c r="D555" s="48"/>
      <c r="E555" s="48"/>
    </row>
    <row r="556" spans="1:5" x14ac:dyDescent="0.25">
      <c r="A556" s="48"/>
      <c r="B556" s="48"/>
      <c r="C556" s="48"/>
      <c r="D556" s="48"/>
      <c r="E556" s="48"/>
    </row>
    <row r="557" spans="1:5" x14ac:dyDescent="0.25">
      <c r="A557" s="48"/>
      <c r="B557" s="48"/>
      <c r="C557" s="48"/>
      <c r="D557" s="48"/>
      <c r="E557" s="48"/>
    </row>
    <row r="558" spans="1:5" x14ac:dyDescent="0.25">
      <c r="A558" s="48"/>
      <c r="B558" s="48"/>
      <c r="C558" s="48"/>
      <c r="D558" s="48"/>
      <c r="E558" s="48"/>
    </row>
    <row r="559" spans="1:5" x14ac:dyDescent="0.25">
      <c r="A559" s="48"/>
      <c r="B559" s="48"/>
      <c r="C559" s="48"/>
      <c r="D559" s="48"/>
      <c r="E559" s="48"/>
    </row>
    <row r="560" spans="1:5" x14ac:dyDescent="0.25">
      <c r="A560" s="48"/>
      <c r="B560" s="48"/>
      <c r="C560" s="48"/>
      <c r="D560" s="48"/>
      <c r="E560" s="48"/>
    </row>
    <row r="561" spans="1:5" x14ac:dyDescent="0.25">
      <c r="A561" s="48"/>
      <c r="B561" s="48"/>
      <c r="C561" s="48"/>
      <c r="D561" s="48"/>
      <c r="E561" s="48"/>
    </row>
    <row r="562" spans="1:5" x14ac:dyDescent="0.25">
      <c r="A562" s="48"/>
      <c r="B562" s="48"/>
      <c r="C562" s="48"/>
      <c r="D562" s="48"/>
      <c r="E562" s="48"/>
    </row>
    <row r="563" spans="1:5" x14ac:dyDescent="0.25">
      <c r="A563" s="48"/>
      <c r="B563" s="48"/>
      <c r="C563" s="48"/>
      <c r="D563" s="48"/>
      <c r="E563" s="48"/>
    </row>
    <row r="564" spans="1:5" x14ac:dyDescent="0.25">
      <c r="A564" s="48"/>
      <c r="B564" s="48"/>
      <c r="C564" s="48"/>
      <c r="D564" s="48"/>
      <c r="E564" s="48"/>
    </row>
    <row r="565" spans="1:5" x14ac:dyDescent="0.25">
      <c r="A565" s="48"/>
      <c r="B565" s="48"/>
      <c r="C565" s="48"/>
      <c r="D565" s="48"/>
      <c r="E565" s="48"/>
    </row>
    <row r="566" spans="1:5" x14ac:dyDescent="0.25">
      <c r="A566" s="48"/>
      <c r="B566" s="48"/>
      <c r="C566" s="48"/>
      <c r="D566" s="48"/>
      <c r="E566" s="48"/>
    </row>
    <row r="567" spans="1:5" x14ac:dyDescent="0.25">
      <c r="A567" s="48"/>
      <c r="B567" s="48"/>
      <c r="C567" s="48"/>
      <c r="D567" s="48"/>
      <c r="E567" s="48"/>
    </row>
    <row r="568" spans="1:5" x14ac:dyDescent="0.25">
      <c r="A568" s="48"/>
      <c r="B568" s="48"/>
      <c r="C568" s="48"/>
      <c r="D568" s="48"/>
      <c r="E568" s="48"/>
    </row>
    <row r="569" spans="1:5" x14ac:dyDescent="0.25">
      <c r="A569" s="48"/>
      <c r="B569" s="48"/>
      <c r="C569" s="48"/>
      <c r="D569" s="48"/>
      <c r="E569" s="48"/>
    </row>
    <row r="570" spans="1:5" x14ac:dyDescent="0.25">
      <c r="A570" s="48"/>
      <c r="B570" s="48"/>
      <c r="C570" s="48"/>
      <c r="D570" s="48"/>
      <c r="E570" s="48"/>
    </row>
    <row r="571" spans="1:5" x14ac:dyDescent="0.25">
      <c r="A571" s="48"/>
      <c r="B571" s="48"/>
      <c r="C571" s="48"/>
      <c r="D571" s="48"/>
      <c r="E571" s="48"/>
    </row>
    <row r="572" spans="1:5" x14ac:dyDescent="0.25">
      <c r="A572" s="48"/>
      <c r="B572" s="48"/>
      <c r="C572" s="48"/>
      <c r="D572" s="48"/>
      <c r="E572" s="48"/>
    </row>
    <row r="573" spans="1:5" x14ac:dyDescent="0.25">
      <c r="A573" s="48"/>
      <c r="B573" s="48"/>
      <c r="C573" s="48"/>
      <c r="D573" s="48"/>
      <c r="E573" s="48"/>
    </row>
    <row r="574" spans="1:5" x14ac:dyDescent="0.25">
      <c r="A574" s="48"/>
      <c r="B574" s="48"/>
      <c r="C574" s="48"/>
      <c r="D574" s="48"/>
      <c r="E574" s="48"/>
    </row>
    <row r="575" spans="1:5" x14ac:dyDescent="0.25">
      <c r="A575" s="48"/>
      <c r="B575" s="48"/>
      <c r="C575" s="48"/>
      <c r="D575" s="48"/>
      <c r="E575" s="48"/>
    </row>
    <row r="576" spans="1:5" x14ac:dyDescent="0.25">
      <c r="A576" s="48"/>
      <c r="B576" s="48"/>
      <c r="C576" s="48"/>
      <c r="D576" s="48"/>
      <c r="E576" s="48"/>
    </row>
    <row r="577" spans="1:5" x14ac:dyDescent="0.25">
      <c r="A577" s="48"/>
      <c r="B577" s="48"/>
      <c r="C577" s="48"/>
      <c r="D577" s="48"/>
      <c r="E577" s="48"/>
    </row>
    <row r="578" spans="1:5" x14ac:dyDescent="0.25">
      <c r="A578" s="48"/>
      <c r="B578" s="48"/>
      <c r="C578" s="48"/>
      <c r="D578" s="48"/>
      <c r="E578" s="48"/>
    </row>
    <row r="579" spans="1:5" x14ac:dyDescent="0.25">
      <c r="A579" s="48"/>
      <c r="B579" s="48"/>
      <c r="C579" s="48"/>
      <c r="D579" s="48"/>
      <c r="E579" s="48"/>
    </row>
    <row r="580" spans="1:5" x14ac:dyDescent="0.25">
      <c r="A580" s="48"/>
      <c r="B580" s="48"/>
      <c r="C580" s="48"/>
      <c r="D580" s="48"/>
      <c r="E580" s="48"/>
    </row>
    <row r="581" spans="1:5" x14ac:dyDescent="0.25">
      <c r="A581" s="48"/>
      <c r="B581" s="48"/>
      <c r="C581" s="48"/>
      <c r="D581" s="48"/>
      <c r="E581" s="48"/>
    </row>
    <row r="582" spans="1:5" x14ac:dyDescent="0.25">
      <c r="A582" s="48"/>
      <c r="B582" s="48"/>
      <c r="C582" s="48"/>
      <c r="D582" s="48"/>
      <c r="E582" s="48"/>
    </row>
    <row r="583" spans="1:5" x14ac:dyDescent="0.25">
      <c r="A583" s="48"/>
      <c r="B583" s="48"/>
      <c r="C583" s="48"/>
      <c r="D583" s="48"/>
      <c r="E583" s="48"/>
    </row>
    <row r="584" spans="1:5" x14ac:dyDescent="0.25">
      <c r="A584" s="48"/>
      <c r="B584" s="48"/>
      <c r="C584" s="48"/>
      <c r="D584" s="48"/>
      <c r="E584" s="48"/>
    </row>
    <row r="585" spans="1:5" x14ac:dyDescent="0.25">
      <c r="A585" s="48"/>
      <c r="B585" s="48"/>
      <c r="C585" s="48"/>
      <c r="D585" s="48"/>
      <c r="E585" s="48"/>
    </row>
    <row r="586" spans="1:5" x14ac:dyDescent="0.25">
      <c r="A586" s="48"/>
      <c r="B586" s="48"/>
      <c r="C586" s="48"/>
      <c r="D586" s="48"/>
      <c r="E586" s="48"/>
    </row>
    <row r="587" spans="1:5" x14ac:dyDescent="0.25">
      <c r="A587" s="48"/>
      <c r="B587" s="48"/>
      <c r="C587" s="48"/>
      <c r="D587" s="48"/>
      <c r="E587" s="48"/>
    </row>
    <row r="588" spans="1:5" x14ac:dyDescent="0.25">
      <c r="A588" s="48"/>
      <c r="B588" s="48"/>
      <c r="C588" s="48"/>
      <c r="D588" s="48"/>
      <c r="E588" s="48"/>
    </row>
    <row r="589" spans="1:5" x14ac:dyDescent="0.25">
      <c r="A589" s="48"/>
      <c r="B589" s="48"/>
      <c r="C589" s="48"/>
      <c r="D589" s="48"/>
      <c r="E589" s="48"/>
    </row>
    <row r="590" spans="1:5" x14ac:dyDescent="0.25">
      <c r="A590" s="48"/>
      <c r="B590" s="48"/>
      <c r="C590" s="48"/>
      <c r="D590" s="48"/>
      <c r="E590" s="48"/>
    </row>
    <row r="591" spans="1:5" x14ac:dyDescent="0.25">
      <c r="A591" s="48"/>
      <c r="B591" s="48"/>
      <c r="C591" s="48"/>
      <c r="D591" s="48"/>
      <c r="E591" s="48"/>
    </row>
    <row r="592" spans="1:5" x14ac:dyDescent="0.25">
      <c r="A592" s="48"/>
      <c r="B592" s="48"/>
      <c r="C592" s="48"/>
      <c r="D592" s="48"/>
      <c r="E592" s="48"/>
    </row>
    <row r="593" spans="1:5" x14ac:dyDescent="0.25">
      <c r="A593" s="48"/>
      <c r="B593" s="48"/>
      <c r="C593" s="48"/>
      <c r="D593" s="48"/>
      <c r="E593" s="48"/>
    </row>
    <row r="594" spans="1:5" x14ac:dyDescent="0.25">
      <c r="A594" s="48"/>
      <c r="B594" s="48"/>
      <c r="C594" s="48"/>
      <c r="D594" s="48"/>
      <c r="E594" s="48"/>
    </row>
    <row r="595" spans="1:5" x14ac:dyDescent="0.25">
      <c r="A595" s="48"/>
      <c r="B595" s="48"/>
      <c r="C595" s="48"/>
      <c r="D595" s="48"/>
      <c r="E595" s="48"/>
    </row>
    <row r="596" spans="1:5" x14ac:dyDescent="0.25">
      <c r="A596" s="48"/>
      <c r="B596" s="48"/>
      <c r="C596" s="48"/>
      <c r="D596" s="48"/>
      <c r="E596" s="48"/>
    </row>
    <row r="597" spans="1:5" x14ac:dyDescent="0.25">
      <c r="A597" s="48"/>
      <c r="B597" s="48"/>
      <c r="C597" s="48"/>
      <c r="D597" s="48"/>
      <c r="E597" s="48"/>
    </row>
    <row r="598" spans="1:5" x14ac:dyDescent="0.25">
      <c r="A598" s="48"/>
      <c r="B598" s="48"/>
      <c r="C598" s="48"/>
      <c r="D598" s="48"/>
      <c r="E598" s="48"/>
    </row>
    <row r="599" spans="1:5" x14ac:dyDescent="0.25">
      <c r="A599" s="48"/>
      <c r="B599" s="48"/>
      <c r="C599" s="48"/>
      <c r="D599" s="48"/>
      <c r="E599" s="48"/>
    </row>
    <row r="600" spans="1:5" x14ac:dyDescent="0.25">
      <c r="A600" s="48"/>
      <c r="B600" s="48"/>
      <c r="C600" s="48"/>
      <c r="D600" s="48"/>
      <c r="E600" s="48"/>
    </row>
    <row r="601" spans="1:5" x14ac:dyDescent="0.25">
      <c r="A601" s="48"/>
      <c r="B601" s="48"/>
      <c r="C601" s="48"/>
      <c r="D601" s="48"/>
      <c r="E601" s="48"/>
    </row>
    <row r="602" spans="1:5" x14ac:dyDescent="0.25">
      <c r="A602" s="48"/>
      <c r="B602" s="48"/>
      <c r="C602" s="48"/>
      <c r="D602" s="48"/>
      <c r="E602" s="48"/>
    </row>
    <row r="603" spans="1:5" x14ac:dyDescent="0.25">
      <c r="A603" s="48"/>
      <c r="B603" s="48"/>
      <c r="C603" s="48"/>
      <c r="D603" s="48"/>
      <c r="E603" s="48"/>
    </row>
    <row r="604" spans="1:5" x14ac:dyDescent="0.25">
      <c r="A604" s="48"/>
      <c r="B604" s="48"/>
      <c r="C604" s="48"/>
      <c r="D604" s="48"/>
      <c r="E604" s="48"/>
    </row>
    <row r="605" spans="1:5" x14ac:dyDescent="0.25">
      <c r="A605" s="48"/>
      <c r="B605" s="48"/>
      <c r="C605" s="48"/>
      <c r="D605" s="48"/>
      <c r="E605" s="48"/>
    </row>
    <row r="606" spans="1:5" x14ac:dyDescent="0.25">
      <c r="A606" s="48"/>
      <c r="B606" s="48"/>
      <c r="C606" s="48"/>
      <c r="D606" s="48"/>
      <c r="E606" s="48"/>
    </row>
    <row r="607" spans="1:5" x14ac:dyDescent="0.25">
      <c r="A607" s="48"/>
      <c r="B607" s="48"/>
      <c r="C607" s="48"/>
      <c r="D607" s="48"/>
      <c r="E607" s="48"/>
    </row>
    <row r="608" spans="1:5" x14ac:dyDescent="0.25">
      <c r="A608" s="48"/>
      <c r="B608" s="48"/>
      <c r="C608" s="48"/>
      <c r="D608" s="48"/>
      <c r="E608" s="48"/>
    </row>
    <row r="609" spans="1:5" x14ac:dyDescent="0.25">
      <c r="A609" s="48"/>
      <c r="B609" s="48"/>
      <c r="C609" s="48"/>
      <c r="D609" s="48"/>
      <c r="E609" s="48"/>
    </row>
    <row r="610" spans="1:5" x14ac:dyDescent="0.25">
      <c r="A610" s="48"/>
      <c r="B610" s="48"/>
      <c r="C610" s="48"/>
      <c r="D610" s="48"/>
      <c r="E610" s="48"/>
    </row>
    <row r="611" spans="1:5" x14ac:dyDescent="0.25">
      <c r="A611" s="48"/>
      <c r="B611" s="48"/>
      <c r="C611" s="48"/>
      <c r="D611" s="48"/>
      <c r="E611" s="48"/>
    </row>
    <row r="612" spans="1:5" x14ac:dyDescent="0.25">
      <c r="A612" s="48"/>
      <c r="B612" s="48"/>
      <c r="C612" s="48"/>
      <c r="D612" s="48"/>
      <c r="E612" s="48"/>
    </row>
    <row r="613" spans="1:5" x14ac:dyDescent="0.25">
      <c r="A613" s="48"/>
      <c r="B613" s="48"/>
      <c r="C613" s="48"/>
      <c r="D613" s="48"/>
      <c r="E613" s="48"/>
    </row>
    <row r="614" spans="1:5" x14ac:dyDescent="0.25">
      <c r="A614" s="48"/>
      <c r="B614" s="48"/>
      <c r="C614" s="48"/>
      <c r="D614" s="48"/>
      <c r="E614" s="48"/>
    </row>
    <row r="615" spans="1:5" x14ac:dyDescent="0.25">
      <c r="A615" s="48"/>
      <c r="B615" s="48"/>
      <c r="C615" s="48"/>
      <c r="D615" s="48"/>
      <c r="E615" s="48"/>
    </row>
    <row r="616" spans="1:5" x14ac:dyDescent="0.25">
      <c r="A616" s="48"/>
      <c r="B616" s="48"/>
      <c r="C616" s="48"/>
      <c r="D616" s="48"/>
      <c r="E616" s="48"/>
    </row>
    <row r="617" spans="1:5" x14ac:dyDescent="0.25">
      <c r="A617" s="48"/>
      <c r="B617" s="48"/>
      <c r="C617" s="48"/>
      <c r="D617" s="48"/>
      <c r="E617" s="48"/>
    </row>
    <row r="618" spans="1:5" x14ac:dyDescent="0.25">
      <c r="A618" s="48"/>
      <c r="B618" s="48"/>
      <c r="C618" s="48"/>
      <c r="D618" s="48"/>
      <c r="E618" s="48"/>
    </row>
    <row r="619" spans="1:5" x14ac:dyDescent="0.25">
      <c r="A619" s="48"/>
      <c r="B619" s="48"/>
      <c r="C619" s="48"/>
      <c r="D619" s="48"/>
      <c r="E619" s="48"/>
    </row>
    <row r="620" spans="1:5" x14ac:dyDescent="0.25">
      <c r="A620" s="48"/>
      <c r="B620" s="48"/>
      <c r="C620" s="48"/>
      <c r="D620" s="48"/>
      <c r="E620" s="48"/>
    </row>
    <row r="621" spans="1:5" x14ac:dyDescent="0.25">
      <c r="A621" s="48"/>
      <c r="B621" s="48"/>
      <c r="C621" s="48"/>
      <c r="D621" s="48"/>
      <c r="E621" s="48"/>
    </row>
    <row r="622" spans="1:5" x14ac:dyDescent="0.25">
      <c r="A622" s="48"/>
      <c r="B622" s="48"/>
      <c r="C622" s="48"/>
      <c r="D622" s="48"/>
      <c r="E622" s="48"/>
    </row>
    <row r="623" spans="1:5" x14ac:dyDescent="0.25">
      <c r="A623" s="48"/>
      <c r="B623" s="48"/>
      <c r="C623" s="48"/>
      <c r="D623" s="48"/>
      <c r="E623" s="48"/>
    </row>
    <row r="624" spans="1:5" x14ac:dyDescent="0.25">
      <c r="A624" s="48"/>
      <c r="B624" s="48"/>
      <c r="C624" s="48"/>
      <c r="D624" s="48"/>
      <c r="E624" s="48"/>
    </row>
    <row r="625" spans="1:5" x14ac:dyDescent="0.25">
      <c r="A625" s="48"/>
      <c r="B625" s="48"/>
      <c r="C625" s="48"/>
      <c r="D625" s="48"/>
      <c r="E625" s="48"/>
    </row>
    <row r="626" spans="1:5" x14ac:dyDescent="0.25">
      <c r="A626" s="48"/>
      <c r="B626" s="48"/>
      <c r="C626" s="48"/>
      <c r="D626" s="48"/>
      <c r="E626" s="48"/>
    </row>
    <row r="627" spans="1:5" x14ac:dyDescent="0.25">
      <c r="A627" s="48"/>
      <c r="B627" s="48"/>
      <c r="C627" s="48"/>
      <c r="D627" s="48"/>
      <c r="E627" s="48"/>
    </row>
    <row r="628" spans="1:5" x14ac:dyDescent="0.25">
      <c r="A628" s="48"/>
      <c r="B628" s="48"/>
      <c r="C628" s="48"/>
      <c r="D628" s="48"/>
      <c r="E628" s="48"/>
    </row>
    <row r="629" spans="1:5" x14ac:dyDescent="0.25">
      <c r="A629" s="48"/>
      <c r="B629" s="48"/>
      <c r="C629" s="48"/>
      <c r="D629" s="48"/>
      <c r="E629" s="48"/>
    </row>
    <row r="630" spans="1:5" x14ac:dyDescent="0.25">
      <c r="A630" s="48"/>
      <c r="B630" s="48"/>
      <c r="C630" s="48"/>
      <c r="D630" s="48"/>
      <c r="E630" s="48"/>
    </row>
    <row r="631" spans="1:5" x14ac:dyDescent="0.25">
      <c r="A631" s="48"/>
      <c r="B631" s="48"/>
      <c r="C631" s="48"/>
      <c r="D631" s="48"/>
      <c r="E631" s="48"/>
    </row>
    <row r="632" spans="1:5" x14ac:dyDescent="0.25">
      <c r="A632" s="48"/>
      <c r="B632" s="48"/>
      <c r="C632" s="48"/>
      <c r="D632" s="48"/>
      <c r="E632" s="48"/>
    </row>
    <row r="633" spans="1:5" x14ac:dyDescent="0.25">
      <c r="A633" s="48"/>
      <c r="B633" s="48"/>
      <c r="C633" s="48"/>
      <c r="D633" s="48"/>
      <c r="E633" s="48"/>
    </row>
    <row r="634" spans="1:5" x14ac:dyDescent="0.25">
      <c r="A634" s="48"/>
      <c r="B634" s="48"/>
      <c r="C634" s="48"/>
      <c r="D634" s="48"/>
      <c r="E634" s="48"/>
    </row>
    <row r="635" spans="1:5" x14ac:dyDescent="0.25">
      <c r="A635" s="48"/>
      <c r="B635" s="48"/>
      <c r="C635" s="48"/>
      <c r="D635" s="48"/>
      <c r="E635" s="48"/>
    </row>
    <row r="636" spans="1:5" x14ac:dyDescent="0.25">
      <c r="A636" s="48"/>
      <c r="B636" s="48"/>
      <c r="C636" s="48"/>
      <c r="D636" s="48"/>
      <c r="E636" s="48"/>
    </row>
    <row r="637" spans="1:5" x14ac:dyDescent="0.25">
      <c r="A637" s="48"/>
      <c r="B637" s="48"/>
      <c r="C637" s="48"/>
      <c r="D637" s="48"/>
      <c r="E637" s="48"/>
    </row>
    <row r="638" spans="1:5" x14ac:dyDescent="0.25">
      <c r="A638" s="48"/>
      <c r="B638" s="48"/>
      <c r="C638" s="48"/>
      <c r="D638" s="48"/>
      <c r="E638" s="48"/>
    </row>
    <row r="639" spans="1:5" x14ac:dyDescent="0.25">
      <c r="A639" s="48"/>
      <c r="B639" s="48"/>
      <c r="C639" s="48"/>
      <c r="D639" s="48"/>
      <c r="E639" s="48"/>
    </row>
    <row r="640" spans="1:5" x14ac:dyDescent="0.25">
      <c r="A640" s="48"/>
      <c r="B640" s="48"/>
      <c r="C640" s="48"/>
      <c r="D640" s="48"/>
      <c r="E640" s="48"/>
    </row>
    <row r="641" spans="1:5" x14ac:dyDescent="0.25">
      <c r="A641" s="48"/>
      <c r="B641" s="48"/>
      <c r="C641" s="48"/>
      <c r="D641" s="48"/>
      <c r="E641" s="48"/>
    </row>
    <row r="642" spans="1:5" x14ac:dyDescent="0.25">
      <c r="A642" s="48"/>
      <c r="B642" s="48"/>
      <c r="C642" s="48"/>
      <c r="D642" s="48"/>
      <c r="E642" s="48"/>
    </row>
    <row r="643" spans="1:5" x14ac:dyDescent="0.25">
      <c r="A643" s="48"/>
      <c r="B643" s="48"/>
      <c r="C643" s="48"/>
      <c r="D643" s="48"/>
      <c r="E643" s="48"/>
    </row>
    <row r="644" spans="1:5" x14ac:dyDescent="0.25">
      <c r="A644" s="48"/>
      <c r="B644" s="48"/>
      <c r="C644" s="48"/>
      <c r="D644" s="48"/>
      <c r="E644" s="48"/>
    </row>
    <row r="645" spans="1:5" x14ac:dyDescent="0.25">
      <c r="A645" s="48"/>
      <c r="B645" s="48"/>
      <c r="C645" s="48"/>
      <c r="D645" s="48"/>
      <c r="E645" s="48"/>
    </row>
    <row r="646" spans="1:5" x14ac:dyDescent="0.25">
      <c r="A646" s="48"/>
      <c r="B646" s="48"/>
      <c r="C646" s="48"/>
      <c r="D646" s="48"/>
      <c r="E646" s="48"/>
    </row>
    <row r="647" spans="1:5" x14ac:dyDescent="0.25">
      <c r="A647" s="48"/>
      <c r="B647" s="48"/>
      <c r="C647" s="48"/>
      <c r="D647" s="48"/>
      <c r="E647" s="48"/>
    </row>
    <row r="648" spans="1:5" x14ac:dyDescent="0.25">
      <c r="A648" s="48"/>
      <c r="B648" s="48"/>
      <c r="C648" s="48"/>
      <c r="D648" s="48"/>
      <c r="E648" s="48"/>
    </row>
    <row r="649" spans="1:5" x14ac:dyDescent="0.25">
      <c r="A649" s="48"/>
      <c r="B649" s="48"/>
      <c r="C649" s="48"/>
      <c r="D649" s="48"/>
      <c r="E649" s="48"/>
    </row>
    <row r="650" spans="1:5" x14ac:dyDescent="0.25">
      <c r="A650" s="48"/>
      <c r="B650" s="48"/>
      <c r="C650" s="48"/>
      <c r="D650" s="48"/>
      <c r="E650" s="48"/>
    </row>
    <row r="651" spans="1:5" x14ac:dyDescent="0.25">
      <c r="A651" s="48"/>
      <c r="B651" s="48"/>
      <c r="C651" s="48"/>
      <c r="D651" s="48"/>
      <c r="E651" s="48"/>
    </row>
    <row r="652" spans="1:5" x14ac:dyDescent="0.25">
      <c r="A652" s="48"/>
      <c r="B652" s="48"/>
      <c r="C652" s="48"/>
      <c r="D652" s="48"/>
      <c r="E652" s="48"/>
    </row>
    <row r="653" spans="1:5" x14ac:dyDescent="0.25">
      <c r="A653" s="48"/>
      <c r="B653" s="48"/>
      <c r="C653" s="48"/>
      <c r="D653" s="48"/>
      <c r="E653" s="48"/>
    </row>
    <row r="654" spans="1:5" x14ac:dyDescent="0.25">
      <c r="A654" s="48"/>
      <c r="B654" s="48"/>
      <c r="C654" s="48"/>
      <c r="D654" s="48"/>
      <c r="E654" s="48"/>
    </row>
    <row r="655" spans="1:5" x14ac:dyDescent="0.25">
      <c r="A655" s="48"/>
      <c r="B655" s="48"/>
      <c r="C655" s="48"/>
      <c r="D655" s="48"/>
      <c r="E655" s="48"/>
    </row>
    <row r="656" spans="1:5" x14ac:dyDescent="0.25">
      <c r="A656" s="48"/>
      <c r="B656" s="48"/>
      <c r="C656" s="48"/>
      <c r="D656" s="48"/>
      <c r="E656" s="48"/>
    </row>
    <row r="657" spans="1:5" x14ac:dyDescent="0.25">
      <c r="A657" s="48"/>
      <c r="B657" s="48"/>
      <c r="C657" s="48"/>
      <c r="D657" s="48"/>
      <c r="E657" s="48"/>
    </row>
    <row r="658" spans="1:5" x14ac:dyDescent="0.25">
      <c r="A658" s="48"/>
      <c r="B658" s="48"/>
      <c r="C658" s="48"/>
      <c r="D658" s="48"/>
      <c r="E658" s="48"/>
    </row>
    <row r="659" spans="1:5" x14ac:dyDescent="0.25">
      <c r="A659" s="48"/>
      <c r="B659" s="48"/>
      <c r="C659" s="48"/>
      <c r="D659" s="48"/>
      <c r="E659" s="48"/>
    </row>
    <row r="660" spans="1:5" x14ac:dyDescent="0.25">
      <c r="A660" s="48"/>
      <c r="B660" s="48"/>
      <c r="C660" s="48"/>
      <c r="D660" s="48"/>
      <c r="E660" s="48"/>
    </row>
    <row r="661" spans="1:5" x14ac:dyDescent="0.25">
      <c r="A661" s="48"/>
      <c r="B661" s="48"/>
      <c r="C661" s="48"/>
      <c r="D661" s="48"/>
      <c r="E661" s="48"/>
    </row>
    <row r="662" spans="1:5" x14ac:dyDescent="0.25">
      <c r="A662" s="48"/>
      <c r="B662" s="48"/>
      <c r="C662" s="48"/>
      <c r="D662" s="48"/>
      <c r="E662" s="48"/>
    </row>
    <row r="663" spans="1:5" x14ac:dyDescent="0.25">
      <c r="A663" s="48"/>
      <c r="B663" s="48"/>
      <c r="C663" s="48"/>
      <c r="D663" s="48"/>
      <c r="E663" s="48"/>
    </row>
    <row r="664" spans="1:5" x14ac:dyDescent="0.25">
      <c r="A664" s="48"/>
      <c r="B664" s="48"/>
      <c r="C664" s="48"/>
      <c r="D664" s="48"/>
      <c r="E664" s="48"/>
    </row>
    <row r="665" spans="1:5" x14ac:dyDescent="0.25">
      <c r="A665" s="48"/>
      <c r="B665" s="48"/>
      <c r="C665" s="48"/>
      <c r="D665" s="48"/>
      <c r="E665" s="48"/>
    </row>
    <row r="666" spans="1:5" x14ac:dyDescent="0.25">
      <c r="A666" s="48"/>
      <c r="B666" s="48"/>
      <c r="C666" s="48"/>
      <c r="D666" s="48"/>
      <c r="E666" s="48"/>
    </row>
    <row r="667" spans="1:5" x14ac:dyDescent="0.25">
      <c r="A667" s="48"/>
      <c r="B667" s="48"/>
      <c r="C667" s="48"/>
      <c r="D667" s="48"/>
      <c r="E667" s="48"/>
    </row>
    <row r="668" spans="1:5" x14ac:dyDescent="0.25">
      <c r="A668" s="48"/>
      <c r="B668" s="48"/>
      <c r="C668" s="48"/>
      <c r="D668" s="48"/>
      <c r="E668" s="48"/>
    </row>
    <row r="669" spans="1:5" x14ac:dyDescent="0.25">
      <c r="A669" s="48"/>
      <c r="B669" s="48"/>
      <c r="C669" s="48"/>
      <c r="D669" s="48"/>
      <c r="E669" s="48"/>
    </row>
    <row r="670" spans="1:5" x14ac:dyDescent="0.25">
      <c r="A670" s="48"/>
      <c r="B670" s="48"/>
      <c r="C670" s="48"/>
      <c r="D670" s="48"/>
      <c r="E670" s="48"/>
    </row>
    <row r="671" spans="1:5" x14ac:dyDescent="0.25">
      <c r="A671" s="48"/>
      <c r="B671" s="48"/>
      <c r="C671" s="48"/>
      <c r="D671" s="48"/>
      <c r="E671" s="48"/>
    </row>
    <row r="672" spans="1:5" x14ac:dyDescent="0.25">
      <c r="A672" s="48"/>
      <c r="B672" s="48"/>
      <c r="C672" s="48"/>
      <c r="D672" s="48"/>
      <c r="E672" s="48"/>
    </row>
    <row r="673" spans="1:5" x14ac:dyDescent="0.25">
      <c r="A673" s="48"/>
      <c r="B673" s="48"/>
      <c r="C673" s="48"/>
      <c r="D673" s="48"/>
      <c r="E673" s="48"/>
    </row>
    <row r="674" spans="1:5" x14ac:dyDescent="0.25">
      <c r="A674" s="48"/>
      <c r="B674" s="48"/>
      <c r="C674" s="48"/>
      <c r="D674" s="48"/>
      <c r="E674" s="48"/>
    </row>
    <row r="675" spans="1:5" x14ac:dyDescent="0.25">
      <c r="A675" s="48"/>
      <c r="B675" s="48"/>
      <c r="C675" s="48"/>
      <c r="D675" s="48"/>
      <c r="E675" s="48"/>
    </row>
    <row r="676" spans="1:5" x14ac:dyDescent="0.25">
      <c r="A676" s="48"/>
      <c r="B676" s="48"/>
      <c r="C676" s="48"/>
      <c r="D676" s="48"/>
      <c r="E676" s="48"/>
    </row>
    <row r="677" spans="1:5" x14ac:dyDescent="0.25">
      <c r="A677" s="48"/>
      <c r="B677" s="48"/>
      <c r="C677" s="48"/>
      <c r="D677" s="48"/>
      <c r="E677" s="48"/>
    </row>
    <row r="678" spans="1:5" x14ac:dyDescent="0.25">
      <c r="A678" s="48"/>
      <c r="B678" s="48"/>
      <c r="C678" s="48"/>
      <c r="D678" s="48"/>
      <c r="E678" s="48"/>
    </row>
    <row r="679" spans="1:5" x14ac:dyDescent="0.25">
      <c r="A679" s="48"/>
      <c r="B679" s="48"/>
      <c r="C679" s="48"/>
      <c r="D679" s="48"/>
      <c r="E679" s="48"/>
    </row>
    <row r="680" spans="1:5" x14ac:dyDescent="0.25">
      <c r="A680" s="48"/>
      <c r="B680" s="48"/>
      <c r="C680" s="48"/>
      <c r="D680" s="48"/>
      <c r="E680" s="48"/>
    </row>
    <row r="681" spans="1:5" x14ac:dyDescent="0.25">
      <c r="A681" s="48"/>
      <c r="B681" s="48"/>
      <c r="C681" s="48"/>
      <c r="D681" s="48"/>
      <c r="E681" s="48"/>
    </row>
    <row r="682" spans="1:5" x14ac:dyDescent="0.25">
      <c r="A682" s="48"/>
      <c r="B682" s="48"/>
      <c r="C682" s="48"/>
      <c r="D682" s="48"/>
      <c r="E682" s="48"/>
    </row>
    <row r="683" spans="1:5" x14ac:dyDescent="0.25">
      <c r="A683" s="48"/>
      <c r="B683" s="48"/>
      <c r="C683" s="48"/>
      <c r="D683" s="48"/>
      <c r="E683" s="48"/>
    </row>
    <row r="684" spans="1:5" x14ac:dyDescent="0.25">
      <c r="A684" s="48"/>
      <c r="B684" s="48"/>
      <c r="C684" s="48"/>
      <c r="D684" s="48"/>
      <c r="E684" s="48"/>
    </row>
    <row r="685" spans="1:5" x14ac:dyDescent="0.25">
      <c r="A685" s="48"/>
      <c r="B685" s="48"/>
      <c r="C685" s="48"/>
      <c r="D685" s="48"/>
      <c r="E685" s="48"/>
    </row>
    <row r="686" spans="1:5" x14ac:dyDescent="0.25">
      <c r="A686" s="48"/>
      <c r="B686" s="48"/>
      <c r="C686" s="48"/>
      <c r="D686" s="48"/>
      <c r="E686" s="48"/>
    </row>
    <row r="687" spans="1:5" x14ac:dyDescent="0.25">
      <c r="A687" s="48"/>
      <c r="B687" s="48"/>
      <c r="C687" s="48"/>
      <c r="D687" s="48"/>
      <c r="E687" s="48"/>
    </row>
    <row r="688" spans="1:5" x14ac:dyDescent="0.25">
      <c r="A688" s="48"/>
      <c r="B688" s="48"/>
      <c r="C688" s="48"/>
      <c r="D688" s="48"/>
      <c r="E688" s="48"/>
    </row>
    <row r="689" spans="1:5" x14ac:dyDescent="0.25">
      <c r="A689" s="48"/>
      <c r="B689" s="48"/>
      <c r="C689" s="48"/>
      <c r="D689" s="48"/>
      <c r="E689" s="48"/>
    </row>
    <row r="690" spans="1:5" x14ac:dyDescent="0.25">
      <c r="A690" s="48"/>
      <c r="B690" s="48"/>
      <c r="C690" s="48"/>
      <c r="D690" s="48"/>
      <c r="E690" s="48"/>
    </row>
    <row r="691" spans="1:5" x14ac:dyDescent="0.25">
      <c r="A691" s="48"/>
      <c r="B691" s="48"/>
      <c r="C691" s="48"/>
      <c r="D691" s="48"/>
      <c r="E691" s="48"/>
    </row>
    <row r="692" spans="1:5" x14ac:dyDescent="0.25">
      <c r="A692" s="48"/>
      <c r="B692" s="48"/>
      <c r="C692" s="48"/>
      <c r="D692" s="48"/>
      <c r="E692" s="48"/>
    </row>
    <row r="693" spans="1:5" x14ac:dyDescent="0.25">
      <c r="A693" s="48"/>
      <c r="B693" s="48"/>
      <c r="C693" s="48"/>
      <c r="D693" s="48"/>
      <c r="E693" s="48"/>
    </row>
    <row r="694" spans="1:5" x14ac:dyDescent="0.25">
      <c r="A694" s="48"/>
      <c r="B694" s="48"/>
      <c r="C694" s="48"/>
      <c r="D694" s="48"/>
      <c r="E694" s="48"/>
    </row>
    <row r="695" spans="1:5" x14ac:dyDescent="0.25">
      <c r="A695" s="48"/>
      <c r="B695" s="48"/>
      <c r="C695" s="48"/>
      <c r="D695" s="48"/>
      <c r="E695" s="48"/>
    </row>
    <row r="696" spans="1:5" x14ac:dyDescent="0.25">
      <c r="A696" s="48"/>
      <c r="B696" s="48"/>
      <c r="C696" s="48"/>
      <c r="D696" s="48"/>
      <c r="E696" s="48"/>
    </row>
    <row r="697" spans="1:5" x14ac:dyDescent="0.25">
      <c r="A697" s="48"/>
      <c r="B697" s="48"/>
      <c r="C697" s="48"/>
      <c r="D697" s="48"/>
      <c r="E697" s="48"/>
    </row>
    <row r="698" spans="1:5" x14ac:dyDescent="0.25">
      <c r="A698" s="48"/>
      <c r="B698" s="48"/>
      <c r="C698" s="48"/>
      <c r="D698" s="48"/>
      <c r="E698" s="48"/>
    </row>
    <row r="699" spans="1:5" x14ac:dyDescent="0.25">
      <c r="A699" s="48"/>
      <c r="B699" s="48"/>
      <c r="C699" s="48"/>
      <c r="D699" s="48"/>
      <c r="E699" s="48"/>
    </row>
    <row r="700" spans="1:5" x14ac:dyDescent="0.25">
      <c r="A700" s="48"/>
      <c r="B700" s="48"/>
      <c r="C700" s="48"/>
      <c r="D700" s="48"/>
      <c r="E700" s="48"/>
    </row>
    <row r="701" spans="1:5" x14ac:dyDescent="0.25">
      <c r="A701" s="48"/>
      <c r="B701" s="48"/>
      <c r="C701" s="48"/>
      <c r="D701" s="48"/>
      <c r="E701" s="48"/>
    </row>
    <row r="702" spans="1:5" x14ac:dyDescent="0.25">
      <c r="A702" s="48"/>
      <c r="B702" s="48"/>
      <c r="C702" s="48"/>
      <c r="D702" s="48"/>
      <c r="E702" s="48"/>
    </row>
    <row r="703" spans="1:5" x14ac:dyDescent="0.25">
      <c r="A703" s="48"/>
      <c r="B703" s="48"/>
      <c r="C703" s="48"/>
      <c r="D703" s="48"/>
      <c r="E703" s="48"/>
    </row>
    <row r="704" spans="1:5" x14ac:dyDescent="0.25">
      <c r="A704" s="48"/>
      <c r="B704" s="48"/>
      <c r="C704" s="48"/>
      <c r="D704" s="48"/>
      <c r="E704" s="48"/>
    </row>
    <row r="705" spans="1:5" x14ac:dyDescent="0.25">
      <c r="A705" s="48"/>
      <c r="B705" s="48"/>
      <c r="C705" s="48"/>
      <c r="D705" s="48"/>
      <c r="E705" s="48"/>
    </row>
    <row r="706" spans="1:5" x14ac:dyDescent="0.25">
      <c r="A706" s="48"/>
      <c r="B706" s="48"/>
      <c r="C706" s="48"/>
      <c r="D706" s="48"/>
      <c r="E706" s="48"/>
    </row>
    <row r="707" spans="1:5" x14ac:dyDescent="0.25">
      <c r="A707" s="48"/>
      <c r="B707" s="48"/>
      <c r="C707" s="48"/>
      <c r="D707" s="48"/>
      <c r="E707" s="48"/>
    </row>
    <row r="708" spans="1:5" x14ac:dyDescent="0.25">
      <c r="A708" s="48"/>
      <c r="B708" s="48"/>
      <c r="C708" s="48"/>
      <c r="D708" s="48"/>
      <c r="E708" s="48"/>
    </row>
    <row r="709" spans="1:5" x14ac:dyDescent="0.25">
      <c r="A709" s="48"/>
      <c r="B709" s="48"/>
      <c r="C709" s="48"/>
      <c r="D709" s="48"/>
      <c r="E709" s="48"/>
    </row>
    <row r="710" spans="1:5" x14ac:dyDescent="0.25">
      <c r="A710" s="48"/>
      <c r="B710" s="48"/>
      <c r="C710" s="48"/>
      <c r="D710" s="48"/>
      <c r="E710" s="48"/>
    </row>
    <row r="711" spans="1:5" x14ac:dyDescent="0.25">
      <c r="A711" s="48"/>
      <c r="B711" s="48"/>
      <c r="C711" s="48"/>
      <c r="D711" s="48"/>
      <c r="E711" s="48"/>
    </row>
    <row r="712" spans="1:5" x14ac:dyDescent="0.25">
      <c r="A712" s="48"/>
      <c r="B712" s="48"/>
      <c r="C712" s="48"/>
      <c r="D712" s="48"/>
      <c r="E712" s="48"/>
    </row>
    <row r="713" spans="1:5" x14ac:dyDescent="0.25">
      <c r="A713" s="48"/>
      <c r="B713" s="48"/>
      <c r="C713" s="48"/>
      <c r="D713" s="48"/>
      <c r="E713" s="48"/>
    </row>
    <row r="714" spans="1:5" x14ac:dyDescent="0.25">
      <c r="A714" s="48"/>
      <c r="B714" s="48"/>
      <c r="C714" s="48"/>
      <c r="D714" s="48"/>
      <c r="E714" s="48"/>
    </row>
    <row r="715" spans="1:5" x14ac:dyDescent="0.25">
      <c r="A715" s="48"/>
      <c r="B715" s="48"/>
      <c r="C715" s="48"/>
      <c r="D715" s="48"/>
      <c r="E715" s="48"/>
    </row>
    <row r="716" spans="1:5" x14ac:dyDescent="0.25">
      <c r="A716" s="48"/>
      <c r="B716" s="48"/>
      <c r="C716" s="48"/>
      <c r="D716" s="48"/>
      <c r="E716" s="48"/>
    </row>
    <row r="717" spans="1:5" x14ac:dyDescent="0.25">
      <c r="A717" s="48"/>
      <c r="B717" s="48"/>
      <c r="C717" s="48"/>
      <c r="D717" s="48"/>
      <c r="E717" s="48"/>
    </row>
    <row r="718" spans="1:5" x14ac:dyDescent="0.25">
      <c r="A718" s="48"/>
      <c r="B718" s="48"/>
      <c r="C718" s="48"/>
      <c r="D718" s="48"/>
      <c r="E718" s="48"/>
    </row>
    <row r="719" spans="1:5" x14ac:dyDescent="0.25">
      <c r="A719" s="48"/>
      <c r="B719" s="48"/>
      <c r="C719" s="48"/>
      <c r="D719" s="48"/>
      <c r="E719" s="48"/>
    </row>
    <row r="720" spans="1:5" x14ac:dyDescent="0.25">
      <c r="A720" s="48"/>
      <c r="B720" s="48"/>
      <c r="C720" s="48"/>
      <c r="D720" s="48"/>
      <c r="E720" s="48"/>
    </row>
    <row r="721" spans="1:5" x14ac:dyDescent="0.25">
      <c r="A721" s="48"/>
      <c r="B721" s="48"/>
      <c r="C721" s="48"/>
      <c r="D721" s="48"/>
      <c r="E721" s="48"/>
    </row>
    <row r="722" spans="1:5" x14ac:dyDescent="0.25">
      <c r="A722" s="48"/>
      <c r="B722" s="48"/>
      <c r="C722" s="48"/>
      <c r="D722" s="48"/>
      <c r="E722" s="48"/>
    </row>
    <row r="723" spans="1:5" x14ac:dyDescent="0.25">
      <c r="A723" s="48"/>
      <c r="B723" s="48"/>
      <c r="C723" s="48"/>
      <c r="D723" s="48"/>
      <c r="E723" s="48"/>
    </row>
    <row r="724" spans="1:5" x14ac:dyDescent="0.25">
      <c r="A724" s="48"/>
      <c r="B724" s="48"/>
      <c r="C724" s="48"/>
      <c r="D724" s="48"/>
      <c r="E724" s="48"/>
    </row>
    <row r="725" spans="1:5" x14ac:dyDescent="0.25">
      <c r="A725" s="48"/>
      <c r="B725" s="48"/>
      <c r="C725" s="48"/>
      <c r="D725" s="48"/>
      <c r="E725" s="48"/>
    </row>
    <row r="726" spans="1:5" x14ac:dyDescent="0.25">
      <c r="A726" s="48"/>
      <c r="B726" s="48"/>
      <c r="C726" s="48"/>
      <c r="D726" s="48"/>
      <c r="E726" s="48"/>
    </row>
    <row r="727" spans="1:5" x14ac:dyDescent="0.25">
      <c r="A727" s="48"/>
      <c r="B727" s="48"/>
      <c r="C727" s="48"/>
      <c r="D727" s="48"/>
      <c r="E727" s="48"/>
    </row>
    <row r="728" spans="1:5" x14ac:dyDescent="0.25">
      <c r="A728" s="48"/>
      <c r="B728" s="48"/>
      <c r="C728" s="48"/>
      <c r="D728" s="48"/>
      <c r="E728" s="48"/>
    </row>
    <row r="729" spans="1:5" x14ac:dyDescent="0.25">
      <c r="A729" s="48"/>
      <c r="B729" s="48"/>
      <c r="C729" s="48"/>
      <c r="D729" s="48"/>
      <c r="E729" s="48"/>
    </row>
    <row r="730" spans="1:5" x14ac:dyDescent="0.25">
      <c r="A730" s="48"/>
      <c r="B730" s="48"/>
      <c r="C730" s="48"/>
      <c r="D730" s="48"/>
      <c r="E730" s="48"/>
    </row>
    <row r="731" spans="1:5" x14ac:dyDescent="0.25">
      <c r="A731" s="48"/>
      <c r="B731" s="48"/>
      <c r="C731" s="48"/>
      <c r="D731" s="48"/>
      <c r="E731" s="48"/>
    </row>
    <row r="732" spans="1:5" x14ac:dyDescent="0.25">
      <c r="A732" s="48"/>
      <c r="B732" s="48"/>
      <c r="C732" s="48"/>
      <c r="D732" s="48"/>
      <c r="E732" s="48"/>
    </row>
    <row r="733" spans="1:5" x14ac:dyDescent="0.25">
      <c r="A733" s="48"/>
      <c r="B733" s="48"/>
      <c r="C733" s="48"/>
      <c r="D733" s="48"/>
      <c r="E733" s="48"/>
    </row>
    <row r="734" spans="1:5" x14ac:dyDescent="0.25">
      <c r="A734" s="48"/>
      <c r="B734" s="48"/>
      <c r="C734" s="48"/>
      <c r="D734" s="48"/>
      <c r="E734" s="48"/>
    </row>
    <row r="735" spans="1:5" x14ac:dyDescent="0.25">
      <c r="A735" s="48"/>
      <c r="B735" s="48"/>
      <c r="C735" s="48"/>
      <c r="D735" s="48"/>
      <c r="E735" s="48"/>
    </row>
    <row r="736" spans="1:5" x14ac:dyDescent="0.25">
      <c r="A736" s="48"/>
      <c r="B736" s="48"/>
      <c r="C736" s="48"/>
      <c r="D736" s="48"/>
      <c r="E736" s="48"/>
    </row>
    <row r="737" spans="1:5" x14ac:dyDescent="0.25">
      <c r="A737" s="48"/>
      <c r="B737" s="48"/>
      <c r="C737" s="48"/>
      <c r="D737" s="48"/>
      <c r="E737" s="48"/>
    </row>
    <row r="738" spans="1:5" x14ac:dyDescent="0.25">
      <c r="A738" s="48"/>
      <c r="B738" s="48"/>
      <c r="C738" s="48"/>
      <c r="D738" s="48"/>
      <c r="E738" s="48"/>
    </row>
    <row r="739" spans="1:5" x14ac:dyDescent="0.25">
      <c r="A739" s="48"/>
      <c r="B739" s="48"/>
      <c r="C739" s="48"/>
      <c r="D739" s="48"/>
      <c r="E739" s="48"/>
    </row>
    <row r="740" spans="1:5" x14ac:dyDescent="0.25">
      <c r="A740" s="48"/>
      <c r="B740" s="48"/>
      <c r="C740" s="48"/>
      <c r="D740" s="48"/>
      <c r="E740" s="48"/>
    </row>
    <row r="741" spans="1:5" x14ac:dyDescent="0.25">
      <c r="A741" s="48"/>
      <c r="B741" s="48"/>
      <c r="C741" s="48"/>
      <c r="D741" s="48"/>
      <c r="E741" s="48"/>
    </row>
    <row r="742" spans="1:5" x14ac:dyDescent="0.25">
      <c r="A742" s="48"/>
      <c r="B742" s="48"/>
      <c r="C742" s="48"/>
      <c r="D742" s="48"/>
      <c r="E742" s="48"/>
    </row>
    <row r="743" spans="1:5" x14ac:dyDescent="0.25">
      <c r="A743" s="48"/>
      <c r="B743" s="48"/>
      <c r="C743" s="48"/>
      <c r="D743" s="48"/>
      <c r="E743" s="48"/>
    </row>
    <row r="744" spans="1:5" x14ac:dyDescent="0.25">
      <c r="A744" s="48"/>
      <c r="B744" s="48"/>
      <c r="C744" s="48"/>
      <c r="D744" s="48"/>
      <c r="E744" s="48"/>
    </row>
    <row r="745" spans="1:5" x14ac:dyDescent="0.25">
      <c r="A745" s="48"/>
      <c r="B745" s="48"/>
      <c r="C745" s="48"/>
      <c r="D745" s="48"/>
      <c r="E745" s="48"/>
    </row>
    <row r="746" spans="1:5" x14ac:dyDescent="0.25">
      <c r="A746" s="48"/>
      <c r="B746" s="48"/>
      <c r="C746" s="48"/>
      <c r="D746" s="48"/>
      <c r="E746" s="48"/>
    </row>
    <row r="747" spans="1:5" x14ac:dyDescent="0.25">
      <c r="A747" s="48"/>
      <c r="B747" s="48"/>
      <c r="C747" s="48"/>
      <c r="D747" s="48"/>
      <c r="E747" s="48"/>
    </row>
    <row r="748" spans="1:5" x14ac:dyDescent="0.25">
      <c r="A748" s="48"/>
      <c r="B748" s="48"/>
      <c r="C748" s="48"/>
      <c r="D748" s="48"/>
      <c r="E748" s="48"/>
    </row>
    <row r="749" spans="1:5" x14ac:dyDescent="0.25">
      <c r="A749" s="48"/>
      <c r="B749" s="48"/>
      <c r="C749" s="48"/>
      <c r="D749" s="48"/>
      <c r="E749" s="48"/>
    </row>
    <row r="750" spans="1:5" x14ac:dyDescent="0.25">
      <c r="A750" s="48"/>
      <c r="B750" s="48"/>
      <c r="C750" s="48"/>
      <c r="D750" s="48"/>
      <c r="E750" s="48"/>
    </row>
    <row r="751" spans="1:5" x14ac:dyDescent="0.25">
      <c r="A751" s="48"/>
      <c r="B751" s="48"/>
      <c r="C751" s="48"/>
      <c r="D751" s="48"/>
      <c r="E751" s="48"/>
    </row>
    <row r="752" spans="1:5" x14ac:dyDescent="0.25">
      <c r="A752" s="48"/>
      <c r="B752" s="48"/>
      <c r="C752" s="48"/>
      <c r="D752" s="48"/>
      <c r="E752" s="48"/>
    </row>
    <row r="753" spans="1:5" x14ac:dyDescent="0.25">
      <c r="A753" s="48"/>
      <c r="B753" s="48"/>
      <c r="C753" s="48"/>
      <c r="D753" s="48"/>
      <c r="E753" s="48"/>
    </row>
    <row r="754" spans="1:5" x14ac:dyDescent="0.25">
      <c r="A754" s="48"/>
      <c r="B754" s="48"/>
      <c r="C754" s="48"/>
      <c r="D754" s="48"/>
      <c r="E754" s="48"/>
    </row>
    <row r="755" spans="1:5" x14ac:dyDescent="0.25">
      <c r="A755" s="48"/>
      <c r="B755" s="48"/>
      <c r="C755" s="48"/>
      <c r="D755" s="48"/>
      <c r="E755" s="48"/>
    </row>
    <row r="756" spans="1:5" x14ac:dyDescent="0.25">
      <c r="A756" s="48"/>
      <c r="B756" s="48"/>
      <c r="C756" s="48"/>
      <c r="D756" s="48"/>
      <c r="E756" s="48"/>
    </row>
    <row r="757" spans="1:5" x14ac:dyDescent="0.25">
      <c r="A757" s="48"/>
      <c r="B757" s="48"/>
      <c r="C757" s="48"/>
      <c r="D757" s="48"/>
      <c r="E757" s="48"/>
    </row>
    <row r="758" spans="1:5" x14ac:dyDescent="0.25">
      <c r="A758" s="48"/>
      <c r="B758" s="48"/>
      <c r="C758" s="48"/>
      <c r="D758" s="48"/>
      <c r="E758" s="48"/>
    </row>
    <row r="759" spans="1:5" x14ac:dyDescent="0.25">
      <c r="A759" s="48"/>
      <c r="B759" s="48"/>
      <c r="C759" s="48"/>
      <c r="D759" s="48"/>
      <c r="E759" s="48"/>
    </row>
    <row r="760" spans="1:5" x14ac:dyDescent="0.25">
      <c r="A760" s="48"/>
      <c r="B760" s="48"/>
      <c r="C760" s="48"/>
      <c r="D760" s="48"/>
      <c r="E760" s="48"/>
    </row>
    <row r="761" spans="1:5" x14ac:dyDescent="0.25">
      <c r="A761" s="48"/>
      <c r="B761" s="48"/>
      <c r="C761" s="48"/>
      <c r="D761" s="48"/>
      <c r="E761" s="48"/>
    </row>
    <row r="762" spans="1:5" x14ac:dyDescent="0.25">
      <c r="A762" s="48"/>
      <c r="B762" s="48"/>
      <c r="C762" s="48"/>
      <c r="D762" s="48"/>
      <c r="E762" s="48"/>
    </row>
    <row r="763" spans="1:5" x14ac:dyDescent="0.25">
      <c r="A763" s="48"/>
      <c r="B763" s="48"/>
      <c r="C763" s="48"/>
      <c r="D763" s="48"/>
      <c r="E763" s="48"/>
    </row>
    <row r="764" spans="1:5" x14ac:dyDescent="0.25">
      <c r="A764" s="48"/>
      <c r="B764" s="48"/>
      <c r="C764" s="48"/>
      <c r="D764" s="48"/>
      <c r="E764" s="48"/>
    </row>
    <row r="765" spans="1:5" x14ac:dyDescent="0.25">
      <c r="A765" s="48"/>
      <c r="B765" s="48"/>
      <c r="C765" s="48"/>
      <c r="D765" s="48"/>
      <c r="E765" s="48"/>
    </row>
    <row r="766" spans="1:5" x14ac:dyDescent="0.25">
      <c r="A766" s="48"/>
      <c r="B766" s="48"/>
      <c r="C766" s="48"/>
      <c r="D766" s="48"/>
      <c r="E766" s="48"/>
    </row>
    <row r="767" spans="1:5" x14ac:dyDescent="0.25">
      <c r="A767" s="48"/>
      <c r="B767" s="48"/>
      <c r="C767" s="48"/>
      <c r="D767" s="48"/>
      <c r="E767" s="48"/>
    </row>
    <row r="768" spans="1:5" x14ac:dyDescent="0.25">
      <c r="A768" s="48"/>
      <c r="B768" s="48"/>
      <c r="C768" s="48"/>
      <c r="D768" s="48"/>
      <c r="E768" s="48"/>
    </row>
    <row r="769" spans="1:5" x14ac:dyDescent="0.25">
      <c r="A769" s="48"/>
      <c r="B769" s="48"/>
      <c r="C769" s="48"/>
      <c r="D769" s="48"/>
      <c r="E769" s="48"/>
    </row>
    <row r="770" spans="1:5" x14ac:dyDescent="0.25">
      <c r="A770" s="48"/>
      <c r="B770" s="48"/>
      <c r="C770" s="48"/>
      <c r="D770" s="48"/>
      <c r="E770" s="48"/>
    </row>
    <row r="771" spans="1:5" x14ac:dyDescent="0.25">
      <c r="A771" s="48"/>
      <c r="B771" s="48"/>
      <c r="C771" s="48"/>
      <c r="D771" s="48"/>
      <c r="E771" s="48"/>
    </row>
    <row r="772" spans="1:5" x14ac:dyDescent="0.25">
      <c r="A772" s="48"/>
      <c r="B772" s="48"/>
      <c r="C772" s="48"/>
      <c r="D772" s="48"/>
      <c r="E772" s="48"/>
    </row>
    <row r="773" spans="1:5" x14ac:dyDescent="0.25">
      <c r="A773" s="48"/>
      <c r="B773" s="48"/>
      <c r="C773" s="48"/>
      <c r="D773" s="48"/>
      <c r="E773" s="48"/>
    </row>
    <row r="774" spans="1:5" x14ac:dyDescent="0.25">
      <c r="A774" s="48"/>
      <c r="B774" s="48"/>
      <c r="C774" s="48"/>
      <c r="D774" s="48"/>
      <c r="E774" s="48"/>
    </row>
    <row r="775" spans="1:5" x14ac:dyDescent="0.25">
      <c r="A775" s="48"/>
      <c r="B775" s="48"/>
      <c r="C775" s="48"/>
      <c r="D775" s="48"/>
      <c r="E775" s="48"/>
    </row>
    <row r="776" spans="1:5" x14ac:dyDescent="0.25">
      <c r="A776" s="48"/>
      <c r="B776" s="48"/>
      <c r="C776" s="48"/>
      <c r="D776" s="48"/>
      <c r="E776" s="48"/>
    </row>
    <row r="777" spans="1:5" x14ac:dyDescent="0.25">
      <c r="A777" s="48"/>
      <c r="B777" s="48"/>
      <c r="C777" s="48"/>
      <c r="D777" s="48"/>
      <c r="E777" s="48"/>
    </row>
    <row r="778" spans="1:5" x14ac:dyDescent="0.25">
      <c r="A778" s="48"/>
      <c r="B778" s="48"/>
      <c r="C778" s="48"/>
      <c r="D778" s="48"/>
      <c r="E778" s="48"/>
    </row>
    <row r="779" spans="1:5" x14ac:dyDescent="0.25">
      <c r="A779" s="48"/>
      <c r="B779" s="48"/>
      <c r="C779" s="48"/>
      <c r="D779" s="48"/>
      <c r="E779" s="48"/>
    </row>
    <row r="780" spans="1:5" x14ac:dyDescent="0.25">
      <c r="A780" s="48"/>
      <c r="B780" s="48"/>
      <c r="C780" s="48"/>
      <c r="D780" s="48"/>
      <c r="E780" s="48"/>
    </row>
    <row r="781" spans="1:5" x14ac:dyDescent="0.25">
      <c r="A781" s="48"/>
      <c r="B781" s="48"/>
      <c r="C781" s="48"/>
      <c r="D781" s="48"/>
      <c r="E781" s="48"/>
    </row>
    <row r="782" spans="1:5" x14ac:dyDescent="0.25">
      <c r="A782" s="48"/>
      <c r="B782" s="48"/>
      <c r="C782" s="48"/>
      <c r="D782" s="48"/>
      <c r="E782" s="48"/>
    </row>
    <row r="783" spans="1:5" x14ac:dyDescent="0.25">
      <c r="A783" s="48"/>
      <c r="B783" s="48"/>
      <c r="C783" s="48"/>
      <c r="D783" s="48"/>
      <c r="E783" s="48"/>
    </row>
    <row r="784" spans="1:5" x14ac:dyDescent="0.25">
      <c r="A784" s="48"/>
      <c r="B784" s="48"/>
      <c r="C784" s="48"/>
      <c r="D784" s="48"/>
      <c r="E784" s="48"/>
    </row>
    <row r="785" spans="1:5" x14ac:dyDescent="0.25">
      <c r="A785" s="48"/>
      <c r="B785" s="48"/>
      <c r="C785" s="48"/>
      <c r="D785" s="48"/>
      <c r="E785" s="48"/>
    </row>
    <row r="786" spans="1:5" x14ac:dyDescent="0.25">
      <c r="A786" s="48"/>
      <c r="B786" s="48"/>
      <c r="C786" s="48"/>
      <c r="D786" s="48"/>
      <c r="E786" s="48"/>
    </row>
    <row r="787" spans="1:5" x14ac:dyDescent="0.25">
      <c r="A787" s="48"/>
      <c r="B787" s="48"/>
      <c r="C787" s="48"/>
      <c r="D787" s="48"/>
      <c r="E787" s="48"/>
    </row>
    <row r="788" spans="1:5" x14ac:dyDescent="0.25">
      <c r="A788" s="48"/>
      <c r="B788" s="48"/>
      <c r="C788" s="48"/>
      <c r="D788" s="48"/>
      <c r="E788" s="48"/>
    </row>
    <row r="789" spans="1:5" x14ac:dyDescent="0.25">
      <c r="A789" s="48"/>
      <c r="B789" s="48"/>
      <c r="C789" s="48"/>
      <c r="D789" s="48"/>
      <c r="E789" s="48"/>
    </row>
    <row r="790" spans="1:5" x14ac:dyDescent="0.25">
      <c r="A790" s="48"/>
      <c r="B790" s="48"/>
      <c r="C790" s="48"/>
      <c r="D790" s="48"/>
      <c r="E790" s="48"/>
    </row>
    <row r="791" spans="1:5" x14ac:dyDescent="0.25">
      <c r="A791" s="48"/>
      <c r="B791" s="48"/>
      <c r="C791" s="48"/>
      <c r="D791" s="48"/>
      <c r="E791" s="48"/>
    </row>
    <row r="792" spans="1:5" x14ac:dyDescent="0.25">
      <c r="A792" s="48"/>
      <c r="B792" s="48"/>
      <c r="C792" s="48"/>
      <c r="D792" s="48"/>
      <c r="E792" s="48"/>
    </row>
    <row r="793" spans="1:5" x14ac:dyDescent="0.25">
      <c r="A793" s="48"/>
      <c r="B793" s="48"/>
      <c r="C793" s="48"/>
      <c r="D793" s="48"/>
      <c r="E793" s="48"/>
    </row>
    <row r="794" spans="1:5" x14ac:dyDescent="0.25">
      <c r="A794" s="48"/>
      <c r="B794" s="48"/>
      <c r="C794" s="48"/>
      <c r="D794" s="48"/>
      <c r="E794" s="48"/>
    </row>
    <row r="795" spans="1:5" x14ac:dyDescent="0.25">
      <c r="A795" s="48"/>
      <c r="B795" s="48"/>
      <c r="C795" s="48"/>
      <c r="D795" s="48"/>
      <c r="E795" s="48"/>
    </row>
    <row r="796" spans="1:5" x14ac:dyDescent="0.25">
      <c r="A796" s="48"/>
      <c r="B796" s="48"/>
      <c r="C796" s="48"/>
      <c r="D796" s="48"/>
      <c r="E796" s="48"/>
    </row>
    <row r="797" spans="1:5" x14ac:dyDescent="0.25">
      <c r="A797" s="48"/>
      <c r="B797" s="48"/>
      <c r="C797" s="48"/>
      <c r="D797" s="48"/>
      <c r="E797" s="48"/>
    </row>
    <row r="798" spans="1:5" x14ac:dyDescent="0.25">
      <c r="A798" s="48"/>
      <c r="B798" s="48"/>
      <c r="C798" s="48"/>
      <c r="D798" s="48"/>
      <c r="E798" s="48"/>
    </row>
    <row r="799" spans="1:5" x14ac:dyDescent="0.25">
      <c r="A799" s="48"/>
      <c r="B799" s="48"/>
      <c r="C799" s="48"/>
      <c r="D799" s="48"/>
      <c r="E799" s="48"/>
    </row>
    <row r="800" spans="1:5" x14ac:dyDescent="0.25">
      <c r="A800" s="48"/>
      <c r="B800" s="48"/>
      <c r="C800" s="48"/>
      <c r="D800" s="48"/>
      <c r="E800" s="48"/>
    </row>
    <row r="801" spans="1:5" x14ac:dyDescent="0.25">
      <c r="A801" s="48"/>
      <c r="B801" s="48"/>
      <c r="C801" s="48"/>
      <c r="D801" s="48"/>
      <c r="E801" s="48"/>
    </row>
    <row r="802" spans="1:5" x14ac:dyDescent="0.25">
      <c r="A802" s="48"/>
      <c r="B802" s="48"/>
      <c r="C802" s="48"/>
      <c r="D802" s="48"/>
      <c r="E802" s="48"/>
    </row>
    <row r="803" spans="1:5" x14ac:dyDescent="0.25">
      <c r="A803" s="48"/>
      <c r="B803" s="48"/>
      <c r="C803" s="48"/>
      <c r="D803" s="48"/>
      <c r="E803" s="48"/>
    </row>
    <row r="804" spans="1:5" x14ac:dyDescent="0.25">
      <c r="A804" s="48"/>
      <c r="B804" s="48"/>
      <c r="C804" s="48"/>
      <c r="D804" s="48"/>
      <c r="E804" s="48"/>
    </row>
    <row r="805" spans="1:5" x14ac:dyDescent="0.25">
      <c r="A805" s="48"/>
      <c r="B805" s="48"/>
      <c r="C805" s="48"/>
      <c r="D805" s="48"/>
      <c r="E805" s="48"/>
    </row>
    <row r="806" spans="1:5" x14ac:dyDescent="0.25">
      <c r="A806" s="48"/>
      <c r="B806" s="48"/>
      <c r="C806" s="48"/>
      <c r="D806" s="48"/>
      <c r="E806" s="48"/>
    </row>
    <row r="807" spans="1:5" x14ac:dyDescent="0.25">
      <c r="A807" s="48"/>
      <c r="B807" s="48"/>
      <c r="C807" s="48"/>
      <c r="D807" s="48"/>
      <c r="E807" s="48"/>
    </row>
    <row r="808" spans="1:5" x14ac:dyDescent="0.25">
      <c r="A808" s="48"/>
      <c r="B808" s="48"/>
      <c r="C808" s="48"/>
      <c r="D808" s="48"/>
      <c r="E808" s="48"/>
    </row>
    <row r="809" spans="1:5" x14ac:dyDescent="0.25">
      <c r="A809" s="48"/>
      <c r="B809" s="48"/>
      <c r="C809" s="48"/>
      <c r="D809" s="48"/>
      <c r="E809" s="48"/>
    </row>
    <row r="810" spans="1:5" x14ac:dyDescent="0.25">
      <c r="A810" s="48"/>
      <c r="B810" s="48"/>
      <c r="C810" s="48"/>
      <c r="D810" s="48"/>
      <c r="E810" s="48"/>
    </row>
    <row r="811" spans="1:5" x14ac:dyDescent="0.25">
      <c r="A811" s="48"/>
      <c r="B811" s="48"/>
      <c r="C811" s="48"/>
      <c r="D811" s="48"/>
      <c r="E811" s="48"/>
    </row>
    <row r="812" spans="1:5" x14ac:dyDescent="0.25">
      <c r="A812" s="48"/>
      <c r="B812" s="48"/>
      <c r="C812" s="48"/>
      <c r="D812" s="48"/>
      <c r="E812" s="48"/>
    </row>
    <row r="813" spans="1:5" x14ac:dyDescent="0.25">
      <c r="A813" s="48"/>
      <c r="B813" s="48"/>
      <c r="C813" s="48"/>
      <c r="D813" s="48"/>
      <c r="E813" s="48"/>
    </row>
    <row r="814" spans="1:5" x14ac:dyDescent="0.25">
      <c r="A814" s="48"/>
      <c r="B814" s="48"/>
      <c r="C814" s="48"/>
      <c r="D814" s="48"/>
      <c r="E814" s="48"/>
    </row>
    <row r="815" spans="1:5" x14ac:dyDescent="0.25">
      <c r="A815" s="48"/>
      <c r="B815" s="48"/>
      <c r="C815" s="48"/>
      <c r="D815" s="48"/>
      <c r="E815" s="48"/>
    </row>
    <row r="816" spans="1:5" x14ac:dyDescent="0.25">
      <c r="A816" s="48"/>
      <c r="B816" s="48"/>
      <c r="C816" s="48"/>
      <c r="D816" s="48"/>
      <c r="E816" s="48"/>
    </row>
    <row r="817" spans="1:5" x14ac:dyDescent="0.25">
      <c r="A817" s="48"/>
      <c r="B817" s="48"/>
      <c r="C817" s="48"/>
      <c r="D817" s="48"/>
      <c r="E817" s="48"/>
    </row>
    <row r="818" spans="1:5" x14ac:dyDescent="0.25">
      <c r="A818" s="48"/>
      <c r="B818" s="48"/>
      <c r="C818" s="48"/>
      <c r="D818" s="48"/>
      <c r="E818" s="48"/>
    </row>
    <row r="819" spans="1:5" x14ac:dyDescent="0.25">
      <c r="A819" s="48"/>
      <c r="B819" s="48"/>
      <c r="C819" s="48"/>
      <c r="D819" s="48"/>
      <c r="E819" s="48"/>
    </row>
    <row r="820" spans="1:5" x14ac:dyDescent="0.25">
      <c r="A820" s="48"/>
      <c r="B820" s="48"/>
      <c r="C820" s="48"/>
      <c r="D820" s="48"/>
      <c r="E820" s="48"/>
    </row>
    <row r="821" spans="1:5" x14ac:dyDescent="0.25">
      <c r="A821" s="48"/>
      <c r="B821" s="48"/>
      <c r="C821" s="48"/>
      <c r="D821" s="48"/>
      <c r="E821" s="48"/>
    </row>
    <row r="822" spans="1:5" x14ac:dyDescent="0.25">
      <c r="A822" s="48"/>
      <c r="B822" s="48"/>
      <c r="C822" s="48"/>
      <c r="D822" s="48"/>
      <c r="E822" s="48"/>
    </row>
    <row r="823" spans="1:5" x14ac:dyDescent="0.25">
      <c r="A823" s="48"/>
      <c r="B823" s="48"/>
      <c r="C823" s="48"/>
      <c r="D823" s="48"/>
      <c r="E823" s="48"/>
    </row>
    <row r="824" spans="1:5" x14ac:dyDescent="0.25">
      <c r="A824" s="48"/>
      <c r="B824" s="48"/>
      <c r="C824" s="48"/>
      <c r="D824" s="48"/>
      <c r="E824" s="48"/>
    </row>
    <row r="825" spans="1:5" x14ac:dyDescent="0.25">
      <c r="A825" s="48"/>
      <c r="B825" s="48"/>
      <c r="C825" s="48"/>
      <c r="D825" s="48"/>
      <c r="E825" s="48"/>
    </row>
    <row r="826" spans="1:5" x14ac:dyDescent="0.25">
      <c r="A826" s="48"/>
      <c r="B826" s="48"/>
      <c r="C826" s="48"/>
      <c r="D826" s="48"/>
      <c r="E826" s="48"/>
    </row>
    <row r="827" spans="1:5" x14ac:dyDescent="0.25">
      <c r="A827" s="48"/>
      <c r="B827" s="48"/>
      <c r="C827" s="48"/>
      <c r="D827" s="48"/>
      <c r="E827" s="48"/>
    </row>
    <row r="828" spans="1:5" x14ac:dyDescent="0.25">
      <c r="A828" s="48"/>
      <c r="B828" s="48"/>
      <c r="C828" s="48"/>
      <c r="D828" s="48"/>
      <c r="E828" s="48"/>
    </row>
    <row r="829" spans="1:5" x14ac:dyDescent="0.25">
      <c r="A829" s="48"/>
      <c r="B829" s="48"/>
      <c r="C829" s="48"/>
      <c r="D829" s="48"/>
      <c r="E829" s="48"/>
    </row>
    <row r="830" spans="1:5" x14ac:dyDescent="0.25">
      <c r="A830" s="48"/>
      <c r="B830" s="48"/>
      <c r="C830" s="48"/>
      <c r="D830" s="48"/>
      <c r="E830" s="48"/>
    </row>
    <row r="831" spans="1:5" x14ac:dyDescent="0.25">
      <c r="A831" s="48"/>
      <c r="B831" s="48"/>
      <c r="C831" s="48"/>
      <c r="D831" s="48"/>
      <c r="E831" s="48"/>
    </row>
    <row r="832" spans="1:5" x14ac:dyDescent="0.25">
      <c r="A832" s="48"/>
      <c r="B832" s="48"/>
      <c r="C832" s="48"/>
      <c r="D832" s="48"/>
      <c r="E832" s="48"/>
    </row>
    <row r="833" spans="1:5" x14ac:dyDescent="0.25">
      <c r="A833" s="48"/>
      <c r="B833" s="48"/>
      <c r="C833" s="48"/>
      <c r="D833" s="48"/>
      <c r="E833" s="48"/>
    </row>
    <row r="834" spans="1:5" x14ac:dyDescent="0.25">
      <c r="A834" s="48"/>
      <c r="B834" s="48"/>
      <c r="C834" s="48"/>
      <c r="D834" s="48"/>
      <c r="E834" s="48"/>
    </row>
    <row r="835" spans="1:5" x14ac:dyDescent="0.25">
      <c r="A835" s="48"/>
      <c r="B835" s="48"/>
      <c r="C835" s="48"/>
      <c r="D835" s="48"/>
      <c r="E835" s="48"/>
    </row>
    <row r="836" spans="1:5" x14ac:dyDescent="0.25">
      <c r="A836" s="48"/>
      <c r="B836" s="48"/>
      <c r="C836" s="48"/>
      <c r="D836" s="48"/>
      <c r="E836" s="48"/>
    </row>
    <row r="837" spans="1:5" x14ac:dyDescent="0.25">
      <c r="A837" s="48"/>
      <c r="B837" s="48"/>
      <c r="C837" s="48"/>
      <c r="D837" s="48"/>
      <c r="E837" s="48"/>
    </row>
    <row r="838" spans="1:5" x14ac:dyDescent="0.25">
      <c r="A838" s="48"/>
      <c r="B838" s="48"/>
      <c r="C838" s="48"/>
      <c r="D838" s="48"/>
      <c r="E838" s="48"/>
    </row>
    <row r="839" spans="1:5" x14ac:dyDescent="0.25">
      <c r="A839" s="48"/>
      <c r="B839" s="48"/>
      <c r="C839" s="48"/>
      <c r="D839" s="48"/>
      <c r="E839" s="48"/>
    </row>
    <row r="840" spans="1:5" x14ac:dyDescent="0.25">
      <c r="A840" s="48"/>
      <c r="B840" s="48"/>
      <c r="C840" s="48"/>
      <c r="D840" s="48"/>
      <c r="E840" s="48"/>
    </row>
    <row r="841" spans="1:5" x14ac:dyDescent="0.25">
      <c r="A841" s="48"/>
      <c r="B841" s="48"/>
      <c r="C841" s="48"/>
      <c r="D841" s="48"/>
      <c r="E841" s="48"/>
    </row>
    <row r="842" spans="1:5" x14ac:dyDescent="0.25">
      <c r="A842" s="48"/>
      <c r="B842" s="48"/>
      <c r="C842" s="48"/>
      <c r="D842" s="48"/>
      <c r="E842" s="48"/>
    </row>
    <row r="843" spans="1:5" x14ac:dyDescent="0.25">
      <c r="A843" s="48"/>
      <c r="B843" s="48"/>
      <c r="C843" s="48"/>
      <c r="D843" s="48"/>
      <c r="E843" s="48"/>
    </row>
    <row r="844" spans="1:5" x14ac:dyDescent="0.25">
      <c r="A844" s="48"/>
      <c r="B844" s="48"/>
      <c r="C844" s="48"/>
      <c r="D844" s="48"/>
      <c r="E844" s="48"/>
    </row>
    <row r="845" spans="1:5" x14ac:dyDescent="0.25">
      <c r="A845" s="48"/>
      <c r="B845" s="48"/>
      <c r="C845" s="48"/>
      <c r="D845" s="48"/>
      <c r="E845" s="48"/>
    </row>
    <row r="846" spans="1:5" x14ac:dyDescent="0.25">
      <c r="A846" s="48"/>
      <c r="B846" s="48"/>
      <c r="C846" s="48"/>
      <c r="D846" s="48"/>
      <c r="E846" s="48"/>
    </row>
    <row r="847" spans="1:5" x14ac:dyDescent="0.25">
      <c r="A847" s="48"/>
      <c r="B847" s="48"/>
      <c r="C847" s="48"/>
      <c r="D847" s="48"/>
      <c r="E847" s="48"/>
    </row>
    <row r="848" spans="1:5" x14ac:dyDescent="0.25">
      <c r="A848" s="48"/>
      <c r="B848" s="48"/>
      <c r="C848" s="48"/>
      <c r="D848" s="48"/>
      <c r="E848" s="48"/>
    </row>
    <row r="849" spans="1:5" x14ac:dyDescent="0.25">
      <c r="A849" s="48"/>
      <c r="B849" s="48"/>
      <c r="C849" s="48"/>
      <c r="D849" s="48"/>
      <c r="E849" s="48"/>
    </row>
    <row r="850" spans="1:5" x14ac:dyDescent="0.25">
      <c r="A850" s="48"/>
      <c r="B850" s="48"/>
      <c r="C850" s="48"/>
      <c r="D850" s="48"/>
      <c r="E850" s="48"/>
    </row>
    <row r="851" spans="1:5" x14ac:dyDescent="0.25">
      <c r="A851" s="48"/>
      <c r="B851" s="48"/>
      <c r="C851" s="48"/>
      <c r="D851" s="48"/>
      <c r="E851" s="48"/>
    </row>
    <row r="852" spans="1:5" x14ac:dyDescent="0.25">
      <c r="A852" s="48"/>
      <c r="B852" s="48"/>
      <c r="C852" s="48"/>
      <c r="D852" s="48"/>
      <c r="E852" s="48"/>
    </row>
    <row r="853" spans="1:5" x14ac:dyDescent="0.25">
      <c r="A853" s="48"/>
      <c r="B853" s="48"/>
      <c r="C853" s="48"/>
      <c r="D853" s="48"/>
      <c r="E853" s="48"/>
    </row>
    <row r="854" spans="1:5" x14ac:dyDescent="0.25">
      <c r="A854" s="48"/>
      <c r="B854" s="48"/>
      <c r="C854" s="48"/>
      <c r="D854" s="48"/>
      <c r="E854" s="48"/>
    </row>
    <row r="855" spans="1:5" x14ac:dyDescent="0.25">
      <c r="A855" s="48"/>
      <c r="B855" s="48"/>
      <c r="C855" s="48"/>
      <c r="D855" s="48"/>
      <c r="E855" s="48"/>
    </row>
    <row r="856" spans="1:5" x14ac:dyDescent="0.25">
      <c r="A856" s="48"/>
      <c r="B856" s="48"/>
      <c r="C856" s="48"/>
      <c r="D856" s="48"/>
      <c r="E856" s="48"/>
    </row>
    <row r="857" spans="1:5" x14ac:dyDescent="0.25">
      <c r="A857" s="48"/>
      <c r="B857" s="48"/>
      <c r="C857" s="48"/>
      <c r="D857" s="48"/>
      <c r="E857" s="48"/>
    </row>
    <row r="858" spans="1:5" x14ac:dyDescent="0.25">
      <c r="A858" s="48"/>
      <c r="B858" s="48"/>
      <c r="C858" s="48"/>
      <c r="D858" s="48"/>
      <c r="E858" s="48"/>
    </row>
    <row r="859" spans="1:5" x14ac:dyDescent="0.25">
      <c r="A859" s="48"/>
      <c r="B859" s="48"/>
      <c r="C859" s="48"/>
      <c r="D859" s="48"/>
      <c r="E859" s="48"/>
    </row>
    <row r="860" spans="1:5" x14ac:dyDescent="0.25">
      <c r="A860" s="48"/>
      <c r="B860" s="48"/>
      <c r="C860" s="48"/>
      <c r="D860" s="48"/>
      <c r="E860" s="48"/>
    </row>
    <row r="861" spans="1:5" x14ac:dyDescent="0.25">
      <c r="A861" s="48"/>
      <c r="B861" s="48"/>
      <c r="C861" s="48"/>
      <c r="D861" s="48"/>
      <c r="E861" s="48"/>
    </row>
    <row r="862" spans="1:5" x14ac:dyDescent="0.25">
      <c r="A862" s="48"/>
      <c r="B862" s="48"/>
      <c r="C862" s="48"/>
      <c r="D862" s="48"/>
      <c r="E862" s="48"/>
    </row>
    <row r="863" spans="1:5" x14ac:dyDescent="0.25">
      <c r="A863" s="48"/>
      <c r="B863" s="48"/>
      <c r="C863" s="48"/>
      <c r="D863" s="48"/>
      <c r="E863" s="48"/>
    </row>
    <row r="864" spans="1:5" x14ac:dyDescent="0.25">
      <c r="A864" s="48"/>
      <c r="B864" s="48"/>
      <c r="C864" s="48"/>
      <c r="D864" s="48"/>
      <c r="E864" s="48"/>
    </row>
    <row r="865" spans="1:5" x14ac:dyDescent="0.25">
      <c r="A865" s="48"/>
      <c r="B865" s="48"/>
      <c r="C865" s="48"/>
      <c r="D865" s="48"/>
      <c r="E865" s="48"/>
    </row>
    <row r="866" spans="1:5" x14ac:dyDescent="0.25">
      <c r="A866" s="48"/>
      <c r="B866" s="48"/>
      <c r="C866" s="48"/>
      <c r="D866" s="48"/>
      <c r="E866" s="48"/>
    </row>
    <row r="867" spans="1:5" x14ac:dyDescent="0.25">
      <c r="A867" s="48"/>
      <c r="B867" s="48"/>
      <c r="C867" s="48"/>
      <c r="D867" s="48"/>
      <c r="E867" s="48"/>
    </row>
    <row r="868" spans="1:5" x14ac:dyDescent="0.25">
      <c r="A868" s="48"/>
      <c r="B868" s="48"/>
      <c r="C868" s="48"/>
      <c r="D868" s="48"/>
      <c r="E868" s="48"/>
    </row>
    <row r="869" spans="1:5" x14ac:dyDescent="0.25">
      <c r="A869" s="48"/>
      <c r="B869" s="48"/>
      <c r="C869" s="48"/>
      <c r="D869" s="48"/>
      <c r="E869" s="48"/>
    </row>
    <row r="870" spans="1:5" x14ac:dyDescent="0.25">
      <c r="A870" s="48"/>
      <c r="B870" s="48"/>
      <c r="C870" s="48"/>
      <c r="D870" s="48"/>
      <c r="E870" s="48"/>
    </row>
    <row r="871" spans="1:5" x14ac:dyDescent="0.25">
      <c r="A871" s="48"/>
      <c r="B871" s="48"/>
      <c r="C871" s="48"/>
      <c r="D871" s="48"/>
      <c r="E871" s="48"/>
    </row>
    <row r="872" spans="1:5" x14ac:dyDescent="0.25">
      <c r="A872" s="48"/>
      <c r="B872" s="48"/>
      <c r="C872" s="48"/>
      <c r="D872" s="48"/>
      <c r="E872" s="48"/>
    </row>
    <row r="873" spans="1:5" x14ac:dyDescent="0.25">
      <c r="A873" s="48"/>
      <c r="B873" s="48"/>
      <c r="C873" s="48"/>
      <c r="D873" s="48"/>
      <c r="E873" s="48"/>
    </row>
    <row r="874" spans="1:5" x14ac:dyDescent="0.25">
      <c r="A874" s="48"/>
      <c r="B874" s="48"/>
      <c r="C874" s="48"/>
      <c r="D874" s="48"/>
      <c r="E874" s="48"/>
    </row>
    <row r="875" spans="1:5" x14ac:dyDescent="0.25">
      <c r="A875" s="48"/>
      <c r="B875" s="48"/>
      <c r="C875" s="48"/>
      <c r="D875" s="48"/>
      <c r="E875" s="48"/>
    </row>
    <row r="876" spans="1:5" x14ac:dyDescent="0.25">
      <c r="A876" s="48"/>
      <c r="B876" s="48"/>
      <c r="C876" s="48"/>
      <c r="D876" s="48"/>
      <c r="E876" s="48"/>
    </row>
    <row r="877" spans="1:5" x14ac:dyDescent="0.25">
      <c r="A877" s="48"/>
      <c r="B877" s="48"/>
      <c r="C877" s="48"/>
      <c r="D877" s="48"/>
      <c r="E877" s="48"/>
    </row>
    <row r="878" spans="1:5" x14ac:dyDescent="0.25">
      <c r="A878" s="48"/>
      <c r="B878" s="48"/>
      <c r="C878" s="48"/>
      <c r="D878" s="48"/>
      <c r="E878" s="48"/>
    </row>
    <row r="879" spans="1:5" x14ac:dyDescent="0.25">
      <c r="A879" s="48"/>
      <c r="B879" s="48"/>
      <c r="C879" s="48"/>
      <c r="D879" s="48"/>
      <c r="E879" s="48"/>
    </row>
    <row r="880" spans="1:5" x14ac:dyDescent="0.25">
      <c r="A880" s="48"/>
      <c r="B880" s="48"/>
      <c r="C880" s="48"/>
      <c r="D880" s="48"/>
      <c r="E880" s="48"/>
    </row>
    <row r="881" spans="1:5" x14ac:dyDescent="0.25">
      <c r="A881" s="48"/>
      <c r="B881" s="48"/>
      <c r="C881" s="48"/>
      <c r="D881" s="48"/>
      <c r="E881" s="48"/>
    </row>
    <row r="882" spans="1:5" x14ac:dyDescent="0.25">
      <c r="A882" s="48"/>
      <c r="B882" s="48"/>
      <c r="C882" s="48"/>
      <c r="D882" s="48"/>
      <c r="E882" s="48"/>
    </row>
    <row r="883" spans="1:5" x14ac:dyDescent="0.25">
      <c r="A883" s="48"/>
      <c r="B883" s="48"/>
      <c r="C883" s="48"/>
      <c r="D883" s="48"/>
      <c r="E883" s="48"/>
    </row>
    <row r="884" spans="1:5" x14ac:dyDescent="0.25">
      <c r="A884" s="48"/>
      <c r="B884" s="48"/>
      <c r="C884" s="48"/>
      <c r="D884" s="48"/>
      <c r="E884" s="48"/>
    </row>
    <row r="885" spans="1:5" x14ac:dyDescent="0.25">
      <c r="A885" s="48"/>
      <c r="B885" s="48"/>
      <c r="C885" s="48"/>
      <c r="D885" s="48"/>
      <c r="E885" s="48"/>
    </row>
    <row r="886" spans="1:5" x14ac:dyDescent="0.25">
      <c r="A886" s="48"/>
      <c r="B886" s="48"/>
      <c r="C886" s="48"/>
      <c r="D886" s="48"/>
      <c r="E886" s="48"/>
    </row>
    <row r="887" spans="1:5" x14ac:dyDescent="0.25">
      <c r="A887" s="48"/>
      <c r="B887" s="48"/>
      <c r="C887" s="48"/>
      <c r="D887" s="48"/>
      <c r="E887" s="48"/>
    </row>
    <row r="888" spans="1:5" x14ac:dyDescent="0.25">
      <c r="A888" s="48"/>
      <c r="B888" s="48"/>
      <c r="C888" s="48"/>
      <c r="D888" s="48"/>
      <c r="E888" s="48"/>
    </row>
    <row r="889" spans="1:5" x14ac:dyDescent="0.25">
      <c r="A889" s="48"/>
      <c r="B889" s="48"/>
      <c r="C889" s="48"/>
      <c r="D889" s="48"/>
      <c r="E889" s="48"/>
    </row>
    <row r="890" spans="1:5" x14ac:dyDescent="0.25">
      <c r="A890" s="48"/>
      <c r="B890" s="48"/>
      <c r="C890" s="48"/>
      <c r="D890" s="48"/>
      <c r="E890" s="48"/>
    </row>
    <row r="891" spans="1:5" x14ac:dyDescent="0.25">
      <c r="A891" s="48"/>
      <c r="B891" s="48"/>
      <c r="C891" s="48"/>
      <c r="D891" s="48"/>
      <c r="E891" s="48"/>
    </row>
    <row r="892" spans="1:5" x14ac:dyDescent="0.25">
      <c r="A892" s="48"/>
      <c r="B892" s="48"/>
      <c r="C892" s="48"/>
      <c r="D892" s="48"/>
      <c r="E892" s="48"/>
    </row>
    <row r="893" spans="1:5" x14ac:dyDescent="0.25">
      <c r="A893" s="48"/>
      <c r="B893" s="48"/>
      <c r="C893" s="48"/>
      <c r="D893" s="48"/>
      <c r="E893" s="48"/>
    </row>
    <row r="894" spans="1:5" x14ac:dyDescent="0.25">
      <c r="A894" s="48"/>
      <c r="B894" s="48"/>
      <c r="C894" s="48"/>
      <c r="D894" s="48"/>
      <c r="E894" s="48"/>
    </row>
    <row r="895" spans="1:5" x14ac:dyDescent="0.25">
      <c r="A895" s="48"/>
      <c r="B895" s="48"/>
      <c r="C895" s="48"/>
      <c r="D895" s="48"/>
      <c r="E895" s="48"/>
    </row>
    <row r="896" spans="1:5" x14ac:dyDescent="0.25">
      <c r="A896" s="48"/>
      <c r="B896" s="48"/>
      <c r="C896" s="48"/>
      <c r="D896" s="48"/>
      <c r="E896" s="48"/>
    </row>
    <row r="897" spans="1:5" x14ac:dyDescent="0.25">
      <c r="A897" s="48"/>
      <c r="B897" s="48"/>
      <c r="C897" s="48"/>
      <c r="D897" s="48"/>
      <c r="E897" s="48"/>
    </row>
    <row r="898" spans="1:5" x14ac:dyDescent="0.25">
      <c r="A898" s="48"/>
      <c r="B898" s="48"/>
      <c r="C898" s="48"/>
      <c r="D898" s="48"/>
      <c r="E898" s="48"/>
    </row>
    <row r="899" spans="1:5" x14ac:dyDescent="0.25">
      <c r="A899" s="48"/>
      <c r="B899" s="48"/>
      <c r="C899" s="48"/>
      <c r="D899" s="48"/>
      <c r="E899" s="48"/>
    </row>
    <row r="900" spans="1:5" x14ac:dyDescent="0.25">
      <c r="A900" s="48"/>
      <c r="B900" s="48"/>
      <c r="C900" s="48"/>
      <c r="D900" s="48"/>
      <c r="E900" s="48"/>
    </row>
    <row r="901" spans="1:5" x14ac:dyDescent="0.25">
      <c r="A901" s="48"/>
      <c r="B901" s="48"/>
      <c r="C901" s="48"/>
      <c r="D901" s="48"/>
      <c r="E901" s="48"/>
    </row>
    <row r="902" spans="1:5" x14ac:dyDescent="0.25">
      <c r="A902" s="48"/>
      <c r="B902" s="48"/>
      <c r="C902" s="48"/>
      <c r="D902" s="48"/>
      <c r="E902" s="48"/>
    </row>
    <row r="903" spans="1:5" x14ac:dyDescent="0.25">
      <c r="A903" s="48"/>
      <c r="B903" s="48"/>
      <c r="C903" s="48"/>
      <c r="D903" s="48"/>
      <c r="E903" s="48"/>
    </row>
    <row r="904" spans="1:5" x14ac:dyDescent="0.25">
      <c r="A904" s="48"/>
      <c r="B904" s="48"/>
      <c r="C904" s="48"/>
      <c r="D904" s="48"/>
      <c r="E904" s="48"/>
    </row>
    <row r="905" spans="1:5" x14ac:dyDescent="0.25">
      <c r="A905" s="48"/>
      <c r="B905" s="48"/>
      <c r="C905" s="48"/>
      <c r="D905" s="48"/>
      <c r="E905" s="48"/>
    </row>
    <row r="906" spans="1:5" x14ac:dyDescent="0.25">
      <c r="A906" s="48"/>
      <c r="B906" s="48"/>
      <c r="C906" s="48"/>
      <c r="D906" s="48"/>
      <c r="E906" s="48"/>
    </row>
    <row r="907" spans="1:5" x14ac:dyDescent="0.25">
      <c r="A907" s="48"/>
      <c r="B907" s="48"/>
      <c r="C907" s="48"/>
      <c r="D907" s="48"/>
      <c r="E907" s="48"/>
    </row>
    <row r="908" spans="1:5" x14ac:dyDescent="0.25">
      <c r="A908" s="48"/>
      <c r="B908" s="48"/>
      <c r="C908" s="48"/>
      <c r="D908" s="48"/>
      <c r="E908" s="48"/>
    </row>
    <row r="909" spans="1:5" x14ac:dyDescent="0.25">
      <c r="A909" s="48"/>
      <c r="B909" s="48"/>
      <c r="C909" s="48"/>
      <c r="D909" s="48"/>
      <c r="E909" s="48"/>
    </row>
    <row r="910" spans="1:5" x14ac:dyDescent="0.25">
      <c r="A910" s="48"/>
      <c r="B910" s="48"/>
      <c r="C910" s="48"/>
      <c r="D910" s="48"/>
      <c r="E910" s="48"/>
    </row>
    <row r="911" spans="1:5" x14ac:dyDescent="0.25">
      <c r="A911" s="48"/>
      <c r="B911" s="48"/>
      <c r="C911" s="48"/>
      <c r="D911" s="48"/>
      <c r="E911" s="48"/>
    </row>
    <row r="912" spans="1:5" x14ac:dyDescent="0.25">
      <c r="A912" s="48"/>
      <c r="B912" s="48"/>
      <c r="C912" s="48"/>
      <c r="D912" s="48"/>
      <c r="E912" s="48"/>
    </row>
    <row r="913" spans="1:5" x14ac:dyDescent="0.25">
      <c r="A913" s="48"/>
      <c r="B913" s="48"/>
      <c r="C913" s="48"/>
      <c r="D913" s="48"/>
      <c r="E913" s="48"/>
    </row>
    <row r="914" spans="1:5" x14ac:dyDescent="0.25">
      <c r="A914" s="48"/>
      <c r="B914" s="48"/>
      <c r="C914" s="48"/>
      <c r="D914" s="48"/>
      <c r="E914" s="48"/>
    </row>
    <row r="915" spans="1:5" x14ac:dyDescent="0.25">
      <c r="A915" s="48"/>
      <c r="B915" s="48"/>
      <c r="C915" s="48"/>
      <c r="D915" s="48"/>
      <c r="E915" s="48"/>
    </row>
    <row r="916" spans="1:5" x14ac:dyDescent="0.25">
      <c r="A916" s="48"/>
      <c r="B916" s="48"/>
      <c r="C916" s="48"/>
      <c r="D916" s="48"/>
      <c r="E916" s="48"/>
    </row>
    <row r="917" spans="1:5" x14ac:dyDescent="0.25">
      <c r="A917" s="48"/>
      <c r="B917" s="48"/>
      <c r="C917" s="48"/>
      <c r="D917" s="48"/>
      <c r="E917" s="48"/>
    </row>
    <row r="918" spans="1:5" x14ac:dyDescent="0.25">
      <c r="A918" s="48"/>
      <c r="B918" s="48"/>
      <c r="C918" s="48"/>
      <c r="D918" s="48"/>
      <c r="E918" s="48"/>
    </row>
    <row r="919" spans="1:5" x14ac:dyDescent="0.25">
      <c r="A919" s="48"/>
      <c r="B919" s="48"/>
      <c r="C919" s="48"/>
      <c r="D919" s="48"/>
      <c r="E919" s="48"/>
    </row>
    <row r="920" spans="1:5" x14ac:dyDescent="0.25">
      <c r="A920" s="48"/>
      <c r="B920" s="48"/>
      <c r="C920" s="48"/>
      <c r="D920" s="48"/>
      <c r="E920" s="48"/>
    </row>
    <row r="921" spans="1:5" x14ac:dyDescent="0.25">
      <c r="A921" s="48"/>
      <c r="B921" s="48"/>
      <c r="C921" s="48"/>
      <c r="D921" s="48"/>
      <c r="E921" s="48"/>
    </row>
    <row r="922" spans="1:5" x14ac:dyDescent="0.25">
      <c r="A922" s="48"/>
      <c r="B922" s="48"/>
      <c r="C922" s="48"/>
      <c r="D922" s="48"/>
      <c r="E922" s="48"/>
    </row>
    <row r="923" spans="1:5" x14ac:dyDescent="0.25">
      <c r="A923" s="48"/>
      <c r="B923" s="48"/>
      <c r="C923" s="48"/>
      <c r="D923" s="48"/>
      <c r="E923" s="48"/>
    </row>
    <row r="924" spans="1:5" x14ac:dyDescent="0.25">
      <c r="A924" s="48"/>
      <c r="B924" s="48"/>
      <c r="C924" s="48"/>
      <c r="D924" s="48"/>
      <c r="E924" s="48"/>
    </row>
    <row r="925" spans="1:5" x14ac:dyDescent="0.25">
      <c r="A925" s="48"/>
      <c r="B925" s="48"/>
      <c r="C925" s="48"/>
      <c r="D925" s="48"/>
      <c r="E925" s="48"/>
    </row>
    <row r="926" spans="1:5" x14ac:dyDescent="0.25">
      <c r="A926" s="48"/>
      <c r="B926" s="48"/>
      <c r="C926" s="48"/>
      <c r="D926" s="48"/>
      <c r="E926" s="48"/>
    </row>
    <row r="927" spans="1:5" x14ac:dyDescent="0.25">
      <c r="A927" s="48"/>
      <c r="B927" s="48"/>
      <c r="C927" s="48"/>
      <c r="D927" s="48"/>
      <c r="E927" s="48"/>
    </row>
    <row r="928" spans="1:5" x14ac:dyDescent="0.25">
      <c r="A928" s="48"/>
      <c r="B928" s="48"/>
      <c r="C928" s="48"/>
      <c r="D928" s="48"/>
      <c r="E928" s="48"/>
    </row>
    <row r="929" spans="1:5" x14ac:dyDescent="0.25">
      <c r="A929" s="48"/>
      <c r="B929" s="48"/>
      <c r="C929" s="48"/>
      <c r="D929" s="48"/>
      <c r="E929" s="48"/>
    </row>
    <row r="930" spans="1:5" x14ac:dyDescent="0.25">
      <c r="A930" s="48"/>
      <c r="B930" s="48"/>
      <c r="C930" s="48"/>
      <c r="D930" s="48"/>
      <c r="E930" s="48"/>
    </row>
    <row r="931" spans="1:5" x14ac:dyDescent="0.25">
      <c r="A931" s="48"/>
      <c r="B931" s="48"/>
      <c r="C931" s="48"/>
      <c r="D931" s="48"/>
      <c r="E931" s="48"/>
    </row>
    <row r="932" spans="1:5" x14ac:dyDescent="0.25">
      <c r="A932" s="48"/>
      <c r="B932" s="48"/>
      <c r="C932" s="48"/>
      <c r="D932" s="48"/>
      <c r="E932" s="48"/>
    </row>
    <row r="933" spans="1:5" x14ac:dyDescent="0.25">
      <c r="A933" s="48"/>
      <c r="B933" s="48"/>
      <c r="C933" s="48"/>
      <c r="D933" s="48"/>
      <c r="E933" s="48"/>
    </row>
    <row r="934" spans="1:5" x14ac:dyDescent="0.25">
      <c r="A934" s="48"/>
      <c r="B934" s="48"/>
      <c r="C934" s="48"/>
      <c r="D934" s="48"/>
      <c r="E934" s="48"/>
    </row>
    <row r="935" spans="1:5" x14ac:dyDescent="0.25">
      <c r="A935" s="48"/>
      <c r="B935" s="48"/>
      <c r="C935" s="48"/>
      <c r="D935" s="48"/>
      <c r="E935" s="48"/>
    </row>
    <row r="936" spans="1:5" x14ac:dyDescent="0.25">
      <c r="A936" s="48"/>
      <c r="B936" s="48"/>
      <c r="C936" s="48"/>
      <c r="D936" s="48"/>
      <c r="E936" s="48"/>
    </row>
    <row r="937" spans="1:5" x14ac:dyDescent="0.25">
      <c r="A937" s="48"/>
      <c r="B937" s="48"/>
      <c r="C937" s="48"/>
      <c r="D937" s="48"/>
      <c r="E937" s="48"/>
    </row>
    <row r="938" spans="1:5" x14ac:dyDescent="0.25">
      <c r="A938" s="48"/>
      <c r="B938" s="48"/>
      <c r="C938" s="48"/>
      <c r="D938" s="48"/>
      <c r="E938" s="48"/>
    </row>
    <row r="939" spans="1:5" x14ac:dyDescent="0.25">
      <c r="A939" s="48"/>
      <c r="B939" s="48"/>
      <c r="C939" s="48"/>
      <c r="D939" s="48"/>
      <c r="E939" s="48"/>
    </row>
    <row r="940" spans="1:5" x14ac:dyDescent="0.25">
      <c r="A940" s="48"/>
      <c r="B940" s="48"/>
      <c r="C940" s="48"/>
      <c r="D940" s="48"/>
      <c r="E940" s="48"/>
    </row>
    <row r="941" spans="1:5" x14ac:dyDescent="0.25">
      <c r="A941" s="48"/>
      <c r="B941" s="48"/>
      <c r="C941" s="48"/>
      <c r="D941" s="48"/>
      <c r="E941" s="48"/>
    </row>
    <row r="942" spans="1:5" x14ac:dyDescent="0.25">
      <c r="A942" s="48"/>
      <c r="B942" s="48"/>
      <c r="C942" s="48"/>
      <c r="D942" s="48"/>
      <c r="E942" s="48"/>
    </row>
    <row r="943" spans="1:5" x14ac:dyDescent="0.25">
      <c r="A943" s="48"/>
      <c r="B943" s="48"/>
      <c r="C943" s="48"/>
      <c r="D943" s="48"/>
      <c r="E943" s="48"/>
    </row>
    <row r="944" spans="1:5" x14ac:dyDescent="0.25">
      <c r="A944" s="48"/>
      <c r="B944" s="48"/>
      <c r="C944" s="48"/>
      <c r="D944" s="48"/>
      <c r="E944" s="48"/>
    </row>
    <row r="945" spans="1:5" x14ac:dyDescent="0.25">
      <c r="A945" s="48"/>
      <c r="B945" s="48"/>
      <c r="C945" s="48"/>
      <c r="D945" s="48"/>
      <c r="E945" s="48"/>
    </row>
    <row r="946" spans="1:5" x14ac:dyDescent="0.25">
      <c r="A946" s="48"/>
      <c r="B946" s="48"/>
      <c r="C946" s="48"/>
      <c r="D946" s="48"/>
      <c r="E946" s="48"/>
    </row>
    <row r="947" spans="1:5" x14ac:dyDescent="0.25">
      <c r="A947" s="48"/>
      <c r="B947" s="48"/>
      <c r="C947" s="48"/>
      <c r="D947" s="48"/>
      <c r="E947" s="48"/>
    </row>
    <row r="948" spans="1:5" x14ac:dyDescent="0.25">
      <c r="A948" s="48"/>
      <c r="B948" s="48"/>
      <c r="C948" s="48"/>
      <c r="D948" s="48"/>
      <c r="E948" s="48"/>
    </row>
    <row r="949" spans="1:5" x14ac:dyDescent="0.25">
      <c r="A949" s="48"/>
      <c r="B949" s="48"/>
      <c r="C949" s="48"/>
      <c r="D949" s="48"/>
      <c r="E949" s="48"/>
    </row>
    <row r="950" spans="1:5" x14ac:dyDescent="0.25">
      <c r="A950" s="48"/>
      <c r="B950" s="48"/>
      <c r="C950" s="48"/>
      <c r="D950" s="48"/>
      <c r="E950" s="48"/>
    </row>
    <row r="951" spans="1:5" x14ac:dyDescent="0.25">
      <c r="A951" s="48"/>
      <c r="B951" s="48"/>
      <c r="C951" s="48"/>
      <c r="D951" s="48"/>
      <c r="E951" s="48"/>
    </row>
    <row r="952" spans="1:5" x14ac:dyDescent="0.25">
      <c r="A952" s="48"/>
      <c r="B952" s="48"/>
      <c r="C952" s="48"/>
      <c r="D952" s="48"/>
      <c r="E952" s="48"/>
    </row>
    <row r="953" spans="1:5" x14ac:dyDescent="0.25">
      <c r="A953" s="48"/>
      <c r="B953" s="48"/>
      <c r="C953" s="48"/>
      <c r="D953" s="48"/>
      <c r="E953" s="48"/>
    </row>
    <row r="954" spans="1:5" x14ac:dyDescent="0.25">
      <c r="A954" s="48"/>
      <c r="B954" s="48"/>
      <c r="C954" s="48"/>
      <c r="D954" s="48"/>
      <c r="E954" s="48"/>
    </row>
    <row r="955" spans="1:5" x14ac:dyDescent="0.25">
      <c r="A955" s="48"/>
      <c r="B955" s="48"/>
      <c r="C955" s="48"/>
      <c r="D955" s="48"/>
      <c r="E955" s="48"/>
    </row>
    <row r="956" spans="1:5" x14ac:dyDescent="0.25">
      <c r="A956" s="48"/>
      <c r="B956" s="48"/>
      <c r="C956" s="48"/>
      <c r="D956" s="48"/>
      <c r="E956" s="48"/>
    </row>
    <row r="957" spans="1:5" x14ac:dyDescent="0.25">
      <c r="A957" s="48"/>
      <c r="B957" s="48"/>
      <c r="C957" s="48"/>
      <c r="D957" s="48"/>
      <c r="E957" s="48"/>
    </row>
    <row r="958" spans="1:5" x14ac:dyDescent="0.25">
      <c r="A958" s="48"/>
      <c r="B958" s="48"/>
      <c r="C958" s="48"/>
      <c r="D958" s="48"/>
      <c r="E958" s="48"/>
    </row>
    <row r="959" spans="1:5" x14ac:dyDescent="0.25">
      <c r="A959" s="48"/>
      <c r="B959" s="48"/>
      <c r="C959" s="48"/>
      <c r="D959" s="48"/>
      <c r="E959" s="48"/>
    </row>
    <row r="960" spans="1:5" x14ac:dyDescent="0.25">
      <c r="A960" s="48"/>
      <c r="B960" s="48"/>
      <c r="C960" s="48"/>
      <c r="D960" s="48"/>
      <c r="E960" s="48"/>
    </row>
    <row r="961" spans="1:5" x14ac:dyDescent="0.25">
      <c r="A961" s="48"/>
      <c r="B961" s="48"/>
      <c r="C961" s="48"/>
      <c r="D961" s="48"/>
      <c r="E961" s="48"/>
    </row>
    <row r="962" spans="1:5" x14ac:dyDescent="0.25">
      <c r="A962" s="48"/>
      <c r="B962" s="48"/>
      <c r="C962" s="48"/>
      <c r="D962" s="48"/>
      <c r="E962" s="48"/>
    </row>
    <row r="963" spans="1:5" x14ac:dyDescent="0.25">
      <c r="A963" s="48"/>
      <c r="B963" s="48"/>
      <c r="C963" s="48"/>
      <c r="D963" s="48"/>
      <c r="E963" s="48"/>
    </row>
    <row r="964" spans="1:5" x14ac:dyDescent="0.25">
      <c r="A964" s="48"/>
      <c r="B964" s="48"/>
      <c r="C964" s="48"/>
      <c r="D964" s="48"/>
      <c r="E964" s="48"/>
    </row>
    <row r="965" spans="1:5" x14ac:dyDescent="0.25">
      <c r="A965" s="48"/>
      <c r="B965" s="48"/>
      <c r="C965" s="48"/>
      <c r="D965" s="48"/>
      <c r="E965" s="48"/>
    </row>
    <row r="966" spans="1:5" x14ac:dyDescent="0.25">
      <c r="A966" s="48"/>
      <c r="B966" s="48"/>
      <c r="C966" s="48"/>
      <c r="D966" s="48"/>
      <c r="E966" s="48"/>
    </row>
    <row r="967" spans="1:5" x14ac:dyDescent="0.25">
      <c r="A967" s="48"/>
      <c r="B967" s="48"/>
      <c r="C967" s="48"/>
      <c r="D967" s="48"/>
      <c r="E967" s="48"/>
    </row>
    <row r="968" spans="1:5" x14ac:dyDescent="0.25">
      <c r="A968" s="48"/>
      <c r="B968" s="48"/>
      <c r="C968" s="48"/>
      <c r="D968" s="48"/>
      <c r="E968" s="48"/>
    </row>
    <row r="969" spans="1:5" x14ac:dyDescent="0.25">
      <c r="A969" s="48"/>
      <c r="B969" s="48"/>
      <c r="C969" s="48"/>
      <c r="D969" s="48"/>
      <c r="E969" s="48"/>
    </row>
    <row r="970" spans="1:5" x14ac:dyDescent="0.25">
      <c r="A970" s="48"/>
      <c r="B970" s="48"/>
      <c r="C970" s="48"/>
      <c r="D970" s="48"/>
      <c r="E970" s="48"/>
    </row>
    <row r="971" spans="1:5" x14ac:dyDescent="0.25">
      <c r="A971" s="48"/>
      <c r="B971" s="48"/>
      <c r="C971" s="48"/>
      <c r="D971" s="48"/>
      <c r="E971" s="48"/>
    </row>
    <row r="972" spans="1:5" x14ac:dyDescent="0.25">
      <c r="A972" s="48"/>
      <c r="B972" s="48"/>
      <c r="C972" s="48"/>
      <c r="D972" s="48"/>
      <c r="E972" s="48"/>
    </row>
    <row r="973" spans="1:5" x14ac:dyDescent="0.25">
      <c r="A973" s="48"/>
      <c r="B973" s="48"/>
      <c r="C973" s="48"/>
      <c r="D973" s="48"/>
      <c r="E973" s="48"/>
    </row>
    <row r="974" spans="1:5" x14ac:dyDescent="0.25">
      <c r="A974" s="48"/>
      <c r="B974" s="48"/>
      <c r="C974" s="48"/>
      <c r="D974" s="48"/>
      <c r="E974" s="48"/>
    </row>
    <row r="975" spans="1:5" x14ac:dyDescent="0.25">
      <c r="A975" s="48"/>
      <c r="B975" s="48"/>
      <c r="C975" s="48"/>
      <c r="D975" s="48"/>
      <c r="E975" s="48"/>
    </row>
    <row r="976" spans="1:5" x14ac:dyDescent="0.25">
      <c r="A976" s="48"/>
      <c r="B976" s="48"/>
      <c r="C976" s="48"/>
      <c r="D976" s="48"/>
      <c r="E976" s="48"/>
    </row>
    <row r="977" spans="1:5" x14ac:dyDescent="0.25">
      <c r="A977" s="48"/>
      <c r="B977" s="48"/>
      <c r="C977" s="48"/>
      <c r="D977" s="48"/>
      <c r="E977" s="48"/>
    </row>
    <row r="978" spans="1:5" x14ac:dyDescent="0.25">
      <c r="A978" s="48"/>
      <c r="B978" s="48"/>
      <c r="C978" s="48"/>
      <c r="D978" s="48"/>
      <c r="E978" s="48"/>
    </row>
    <row r="979" spans="1:5" x14ac:dyDescent="0.25">
      <c r="A979" s="48"/>
      <c r="B979" s="48"/>
      <c r="C979" s="48"/>
      <c r="D979" s="48"/>
      <c r="E979" s="48"/>
    </row>
    <row r="980" spans="1:5" x14ac:dyDescent="0.25">
      <c r="A980" s="48"/>
      <c r="B980" s="48"/>
      <c r="C980" s="48"/>
      <c r="D980" s="48"/>
      <c r="E980" s="48"/>
    </row>
    <row r="981" spans="1:5" x14ac:dyDescent="0.25">
      <c r="A981" s="48"/>
      <c r="B981" s="48"/>
      <c r="C981" s="48"/>
      <c r="D981" s="48"/>
      <c r="E981" s="48"/>
    </row>
    <row r="982" spans="1:5" x14ac:dyDescent="0.25">
      <c r="A982" s="48"/>
      <c r="B982" s="48"/>
      <c r="C982" s="48"/>
      <c r="D982" s="48"/>
      <c r="E982" s="48"/>
    </row>
    <row r="983" spans="1:5" x14ac:dyDescent="0.25">
      <c r="A983" s="48"/>
      <c r="B983" s="48"/>
      <c r="C983" s="48"/>
      <c r="D983" s="48"/>
      <c r="E983" s="48"/>
    </row>
    <row r="984" spans="1:5" x14ac:dyDescent="0.25">
      <c r="A984" s="48"/>
      <c r="B984" s="48"/>
      <c r="C984" s="48"/>
      <c r="D984" s="48"/>
      <c r="E984" s="48"/>
    </row>
    <row r="985" spans="1:5" x14ac:dyDescent="0.25">
      <c r="A985" s="48"/>
      <c r="B985" s="48"/>
      <c r="C985" s="48"/>
      <c r="D985" s="48"/>
      <c r="E985" s="48"/>
    </row>
    <row r="986" spans="1:5" x14ac:dyDescent="0.25">
      <c r="A986" s="48"/>
      <c r="B986" s="48"/>
      <c r="C986" s="48"/>
      <c r="D986" s="48"/>
      <c r="E986" s="48"/>
    </row>
    <row r="987" spans="1:5" x14ac:dyDescent="0.25">
      <c r="A987" s="48"/>
      <c r="B987" s="48"/>
      <c r="C987" s="48"/>
      <c r="D987" s="48"/>
      <c r="E987" s="48"/>
    </row>
    <row r="988" spans="1:5" x14ac:dyDescent="0.25">
      <c r="A988" s="48"/>
      <c r="B988" s="48"/>
      <c r="C988" s="48"/>
      <c r="D988" s="48"/>
      <c r="E988" s="48"/>
    </row>
    <row r="989" spans="1:5" x14ac:dyDescent="0.25">
      <c r="A989" s="48"/>
      <c r="B989" s="48"/>
      <c r="C989" s="48"/>
      <c r="D989" s="48"/>
      <c r="E989" s="48"/>
    </row>
    <row r="990" spans="1:5" x14ac:dyDescent="0.25">
      <c r="A990" s="48"/>
      <c r="B990" s="48"/>
      <c r="C990" s="48"/>
      <c r="D990" s="48"/>
      <c r="E990" s="48"/>
    </row>
    <row r="991" spans="1:5" x14ac:dyDescent="0.25">
      <c r="A991" s="48"/>
      <c r="B991" s="48"/>
      <c r="C991" s="48"/>
      <c r="D991" s="48"/>
      <c r="E991" s="48"/>
    </row>
    <row r="992" spans="1:5" x14ac:dyDescent="0.25">
      <c r="A992" s="48"/>
      <c r="B992" s="48"/>
      <c r="C992" s="48"/>
      <c r="D992" s="48"/>
      <c r="E992" s="48"/>
    </row>
    <row r="993" spans="1:5" x14ac:dyDescent="0.25">
      <c r="A993" s="48"/>
      <c r="B993" s="48"/>
      <c r="C993" s="48"/>
      <c r="D993" s="48"/>
      <c r="E993" s="48"/>
    </row>
    <row r="994" spans="1:5" x14ac:dyDescent="0.25">
      <c r="A994" s="48"/>
      <c r="B994" s="48"/>
      <c r="C994" s="48"/>
      <c r="D994" s="48"/>
      <c r="E994" s="48"/>
    </row>
    <row r="995" spans="1:5" x14ac:dyDescent="0.25">
      <c r="A995" s="48"/>
      <c r="B995" s="48"/>
      <c r="C995" s="48"/>
      <c r="D995" s="48"/>
      <c r="E995" s="48"/>
    </row>
    <row r="996" spans="1:5" x14ac:dyDescent="0.25">
      <c r="A996" s="48"/>
      <c r="B996" s="48"/>
      <c r="C996" s="48"/>
      <c r="D996" s="48"/>
      <c r="E996" s="48"/>
    </row>
    <row r="997" spans="1:5" x14ac:dyDescent="0.25">
      <c r="A997" s="48"/>
      <c r="B997" s="48"/>
      <c r="C997" s="48"/>
      <c r="D997" s="48"/>
      <c r="E997" s="48"/>
    </row>
    <row r="998" spans="1:5" x14ac:dyDescent="0.25">
      <c r="A998" s="48"/>
      <c r="B998" s="48"/>
      <c r="C998" s="48"/>
      <c r="D998" s="48"/>
      <c r="E998" s="48"/>
    </row>
    <row r="999" spans="1:5" x14ac:dyDescent="0.25">
      <c r="A999" s="48"/>
      <c r="B999" s="48"/>
      <c r="C999" s="48"/>
      <c r="D999" s="48"/>
      <c r="E999" s="48"/>
    </row>
    <row r="1000" spans="1:5" x14ac:dyDescent="0.25">
      <c r="A1000" s="48"/>
      <c r="B1000" s="48"/>
      <c r="C1000" s="48"/>
      <c r="D1000" s="48"/>
      <c r="E1000" s="48"/>
    </row>
  </sheetData>
  <mergeCells count="18">
    <mergeCell ref="A8:B8"/>
    <mergeCell ref="A3:B3"/>
    <mergeCell ref="A4:B4"/>
    <mergeCell ref="A5:B5"/>
    <mergeCell ref="A6:B6"/>
    <mergeCell ref="A7:B7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M58"/>
  <sheetViews>
    <sheetView zoomScaleNormal="100" workbookViewId="0">
      <selection activeCell="B4" sqref="B4"/>
    </sheetView>
  </sheetViews>
  <sheetFormatPr defaultColWidth="8.85546875" defaultRowHeight="15" x14ac:dyDescent="0.25"/>
  <cols>
    <col min="1" max="1" width="32.42578125" style="13" bestFit="1" customWidth="1"/>
    <col min="2" max="2" width="10.140625" style="13" customWidth="1"/>
    <col min="3" max="3" width="9.5703125" style="13" bestFit="1" customWidth="1"/>
    <col min="4" max="16384" width="8.85546875" style="13"/>
  </cols>
  <sheetData>
    <row r="1" spans="1:13" x14ac:dyDescent="0.25">
      <c r="A1" s="63" t="s">
        <v>7901</v>
      </c>
      <c r="B1" s="63"/>
      <c r="C1" s="63"/>
    </row>
    <row r="2" spans="1:13" x14ac:dyDescent="0.25">
      <c r="A2" s="13" t="s">
        <v>7638</v>
      </c>
    </row>
    <row r="3" spans="1:13" x14ac:dyDescent="0.25">
      <c r="A3" s="9"/>
      <c r="B3" s="17" t="s">
        <v>7902</v>
      </c>
    </row>
    <row r="4" spans="1:13" x14ac:dyDescent="0.25">
      <c r="B4" s="18" t="s">
        <v>8016</v>
      </c>
    </row>
    <row r="7" spans="1:13" x14ac:dyDescent="0.25">
      <c r="A7" s="64" t="s">
        <v>8012</v>
      </c>
      <c r="B7" s="60" t="s">
        <v>1</v>
      </c>
      <c r="C7" s="61"/>
      <c r="D7" s="62"/>
      <c r="K7"/>
      <c r="L7"/>
      <c r="M7"/>
    </row>
    <row r="8" spans="1:13" x14ac:dyDescent="0.25">
      <c r="A8" s="64"/>
      <c r="B8" s="50" t="s">
        <v>7686</v>
      </c>
      <c r="C8" s="50" t="s">
        <v>7687</v>
      </c>
      <c r="D8" s="51" t="s">
        <v>7943</v>
      </c>
      <c r="K8"/>
      <c r="L8"/>
      <c r="M8"/>
    </row>
    <row r="9" spans="1:13" x14ac:dyDescent="0.25">
      <c r="A9" s="19" t="s">
        <v>7639</v>
      </c>
      <c r="B9" s="20">
        <v>220406.62255999999</v>
      </c>
      <c r="C9" s="20">
        <v>210047</v>
      </c>
      <c r="D9" s="20">
        <v>213655</v>
      </c>
      <c r="K9"/>
      <c r="L9"/>
      <c r="M9"/>
    </row>
    <row r="10" spans="1:13" x14ac:dyDescent="0.25">
      <c r="A10" s="19" t="s">
        <v>7640</v>
      </c>
      <c r="B10" s="20">
        <v>12701.939797000001</v>
      </c>
      <c r="C10" s="20">
        <v>12885</v>
      </c>
      <c r="D10" s="20">
        <v>11508</v>
      </c>
      <c r="K10"/>
      <c r="L10"/>
      <c r="M10"/>
    </row>
    <row r="11" spans="1:13" x14ac:dyDescent="0.25">
      <c r="A11" s="19" t="s">
        <v>7641</v>
      </c>
      <c r="B11" s="20">
        <v>280433.84639899997</v>
      </c>
      <c r="C11" s="20">
        <v>429576</v>
      </c>
      <c r="D11" s="20">
        <v>430196</v>
      </c>
      <c r="K11"/>
      <c r="L11"/>
      <c r="M11"/>
    </row>
    <row r="12" spans="1:13" x14ac:dyDescent="0.25">
      <c r="A12" s="19" t="s">
        <v>7642</v>
      </c>
      <c r="B12" s="20">
        <v>14539.386274</v>
      </c>
      <c r="C12" s="20">
        <v>14121</v>
      </c>
      <c r="D12" s="20">
        <v>185610</v>
      </c>
      <c r="K12"/>
      <c r="L12"/>
      <c r="M12"/>
    </row>
    <row r="13" spans="1:13" x14ac:dyDescent="0.25">
      <c r="A13" s="21" t="s">
        <v>7643</v>
      </c>
      <c r="B13" s="20">
        <v>10211.8066896</v>
      </c>
      <c r="C13" s="20">
        <v>10071</v>
      </c>
      <c r="D13" s="20">
        <v>49489</v>
      </c>
      <c r="K13"/>
      <c r="L13"/>
      <c r="M13"/>
    </row>
    <row r="14" spans="1:13" x14ac:dyDescent="0.25">
      <c r="A14" s="21" t="s">
        <v>7644</v>
      </c>
      <c r="B14" s="20">
        <v>4327.5795848099997</v>
      </c>
      <c r="C14" s="20">
        <v>4050</v>
      </c>
      <c r="D14" s="20">
        <v>136121</v>
      </c>
      <c r="K14"/>
      <c r="L14"/>
      <c r="M14"/>
    </row>
    <row r="15" spans="1:13" x14ac:dyDescent="0.25">
      <c r="A15" s="19" t="s">
        <v>7645</v>
      </c>
      <c r="B15" s="20">
        <v>453266.58750800003</v>
      </c>
      <c r="C15" s="20">
        <v>460668</v>
      </c>
      <c r="D15" s="20">
        <v>568131</v>
      </c>
      <c r="K15"/>
      <c r="L15"/>
      <c r="M15"/>
    </row>
    <row r="16" spans="1:13" x14ac:dyDescent="0.25">
      <c r="A16" s="19" t="s">
        <v>7646</v>
      </c>
      <c r="B16" s="20">
        <v>85560.913075000004</v>
      </c>
      <c r="C16" s="20">
        <v>89254</v>
      </c>
      <c r="D16" s="20">
        <v>121318</v>
      </c>
      <c r="K16"/>
      <c r="L16"/>
      <c r="M16"/>
    </row>
    <row r="17" spans="1:13" x14ac:dyDescent="0.25">
      <c r="A17" s="19" t="s">
        <v>7647</v>
      </c>
      <c r="B17" s="20">
        <v>253377.78165200001</v>
      </c>
      <c r="C17" s="20">
        <v>274827</v>
      </c>
      <c r="D17" s="20">
        <v>273583</v>
      </c>
      <c r="K17"/>
      <c r="L17"/>
      <c r="M17"/>
    </row>
    <row r="18" spans="1:13" x14ac:dyDescent="0.25">
      <c r="A18" s="19" t="s">
        <v>7648</v>
      </c>
      <c r="B18" s="20">
        <v>2759961.8565000002</v>
      </c>
      <c r="C18" s="20">
        <v>2764534</v>
      </c>
      <c r="D18" s="20">
        <v>2714773</v>
      </c>
      <c r="K18"/>
      <c r="L18"/>
      <c r="M18"/>
    </row>
    <row r="19" spans="1:13" x14ac:dyDescent="0.25">
      <c r="A19" s="19" t="s">
        <v>7649</v>
      </c>
      <c r="B19" s="20">
        <v>951422.03474200005</v>
      </c>
      <c r="C19" s="20">
        <v>954721</v>
      </c>
      <c r="D19" s="20">
        <v>938199</v>
      </c>
      <c r="K19"/>
      <c r="L19"/>
      <c r="M19"/>
    </row>
    <row r="20" spans="1:13" x14ac:dyDescent="0.25">
      <c r="A20" s="19" t="s">
        <v>7650</v>
      </c>
      <c r="B20" s="20">
        <v>56051.382087999998</v>
      </c>
      <c r="C20" s="20">
        <v>55311</v>
      </c>
      <c r="D20" s="20">
        <v>63947</v>
      </c>
      <c r="K20"/>
      <c r="L20"/>
      <c r="M20"/>
    </row>
    <row r="21" spans="1:13" x14ac:dyDescent="0.25">
      <c r="A21" s="19" t="s">
        <v>7651</v>
      </c>
      <c r="B21" s="20">
        <v>52484.341195000001</v>
      </c>
      <c r="C21" s="20">
        <v>65956</v>
      </c>
      <c r="D21" s="20">
        <v>79717</v>
      </c>
      <c r="K21"/>
      <c r="L21"/>
      <c r="M21"/>
    </row>
    <row r="22" spans="1:13" x14ac:dyDescent="0.25">
      <c r="A22" s="19" t="s">
        <v>7652</v>
      </c>
      <c r="B22" s="20">
        <v>123685.499606</v>
      </c>
      <c r="C22" s="20">
        <v>191151</v>
      </c>
      <c r="D22" s="20">
        <v>175851</v>
      </c>
      <c r="K22"/>
      <c r="L22"/>
      <c r="M22"/>
    </row>
    <row r="23" spans="1:13" x14ac:dyDescent="0.25">
      <c r="A23" s="19" t="s">
        <v>7653</v>
      </c>
      <c r="B23" s="20">
        <v>88674.165066999994</v>
      </c>
      <c r="C23" s="20">
        <v>80173</v>
      </c>
      <c r="D23" s="20">
        <v>94563</v>
      </c>
      <c r="K23"/>
      <c r="L23"/>
      <c r="M23"/>
    </row>
    <row r="24" spans="1:13" x14ac:dyDescent="0.25">
      <c r="A24" s="19" t="s">
        <v>5529</v>
      </c>
      <c r="B24" s="20">
        <v>4330.3017460000001</v>
      </c>
      <c r="C24" s="20">
        <v>4326</v>
      </c>
      <c r="D24" s="20">
        <v>7152</v>
      </c>
      <c r="K24"/>
      <c r="L24"/>
      <c r="M24"/>
    </row>
    <row r="25" spans="1:13" x14ac:dyDescent="0.25">
      <c r="A25" s="19" t="s">
        <v>7654</v>
      </c>
      <c r="B25" s="20">
        <v>241708.50171000001</v>
      </c>
      <c r="C25" s="20">
        <v>264809</v>
      </c>
      <c r="D25" s="20">
        <v>293525</v>
      </c>
      <c r="K25"/>
      <c r="L25"/>
      <c r="M25"/>
    </row>
    <row r="26" spans="1:13" x14ac:dyDescent="0.25">
      <c r="A26" s="19" t="s">
        <v>7655</v>
      </c>
      <c r="B26" s="20">
        <v>119034.49191300001</v>
      </c>
      <c r="C26" s="20">
        <v>107830</v>
      </c>
      <c r="D26" s="20">
        <v>135932</v>
      </c>
      <c r="K26"/>
      <c r="L26"/>
      <c r="M26"/>
    </row>
    <row r="27" spans="1:13" x14ac:dyDescent="0.25">
      <c r="A27" s="19" t="s">
        <v>7656</v>
      </c>
      <c r="B27" s="20">
        <v>3640.2109270000001</v>
      </c>
      <c r="C27" s="20">
        <v>3771</v>
      </c>
      <c r="D27" s="20">
        <v>6172</v>
      </c>
      <c r="K27"/>
      <c r="L27"/>
      <c r="M27"/>
    </row>
    <row r="28" spans="1:13" x14ac:dyDescent="0.25">
      <c r="A28" s="19" t="s">
        <v>7657</v>
      </c>
      <c r="B28" s="20">
        <v>77250.583755</v>
      </c>
      <c r="C28" s="20">
        <v>77553</v>
      </c>
      <c r="D28" s="20">
        <v>250035</v>
      </c>
    </row>
    <row r="29" spans="1:13" x14ac:dyDescent="0.25">
      <c r="A29" s="19" t="s">
        <v>7658</v>
      </c>
      <c r="B29" s="20">
        <v>27894.090134999999</v>
      </c>
      <c r="C29" s="20">
        <v>6211</v>
      </c>
      <c r="D29" s="20">
        <v>131545</v>
      </c>
    </row>
    <row r="30" spans="1:13" x14ac:dyDescent="0.25">
      <c r="A30" s="19" t="s">
        <v>7659</v>
      </c>
      <c r="B30" s="20">
        <v>96497.937932000001</v>
      </c>
      <c r="C30" s="20">
        <v>115640</v>
      </c>
      <c r="D30" s="20">
        <v>122963</v>
      </c>
    </row>
    <row r="31" spans="1:13" x14ac:dyDescent="0.25">
      <c r="A31" s="22" t="s">
        <v>7660</v>
      </c>
      <c r="B31" s="23">
        <f>SUM(B9:B11)+SUM(B13:B30)</f>
        <v>5922922.4745814102</v>
      </c>
      <c r="C31" s="23">
        <f>SUM(C9:C11)+SUM(C13:C30)</f>
        <v>6183364</v>
      </c>
      <c r="D31" s="23">
        <f>SUM(D9:D11)+SUM(D13:D30)</f>
        <v>6818375</v>
      </c>
    </row>
    <row r="32" spans="1:13" x14ac:dyDescent="0.25">
      <c r="A32" s="19" t="s">
        <v>7661</v>
      </c>
      <c r="B32" s="24"/>
      <c r="C32" s="24"/>
    </row>
    <row r="33" spans="1:5" x14ac:dyDescent="0.25">
      <c r="A33" s="19" t="s">
        <v>7662</v>
      </c>
      <c r="B33" s="20">
        <f>B34+B35</f>
        <v>4080248.9337654104</v>
      </c>
      <c r="C33" s="20">
        <f>C34+C35</f>
        <v>4255912</v>
      </c>
      <c r="D33" s="20">
        <f>D34+D35</f>
        <v>4518774</v>
      </c>
    </row>
    <row r="34" spans="1:5" x14ac:dyDescent="0.25">
      <c r="A34" s="19" t="s">
        <v>7663</v>
      </c>
      <c r="B34" s="20">
        <f>B9+B10+B11+B17</f>
        <v>766920.19040800002</v>
      </c>
      <c r="C34" s="20">
        <f>C9+C10+C11+C17</f>
        <v>927335</v>
      </c>
      <c r="D34" s="20">
        <f>D9+D10+D11+D17</f>
        <v>928942</v>
      </c>
    </row>
    <row r="35" spans="1:5" x14ac:dyDescent="0.25">
      <c r="A35" s="19" t="s">
        <v>7664</v>
      </c>
      <c r="B35" s="20">
        <f>B13+B14+B15+B16+B18</f>
        <v>3313328.7433574102</v>
      </c>
      <c r="C35" s="20">
        <f>C13+C14+C15+C16+C18</f>
        <v>3328577</v>
      </c>
      <c r="D35" s="20">
        <f>D13+D14+D15+D16+D18</f>
        <v>3589832</v>
      </c>
    </row>
    <row r="36" spans="1:5" x14ac:dyDescent="0.25">
      <c r="A36" s="19" t="s">
        <v>7665</v>
      </c>
      <c r="B36" s="20">
        <f>B19+B20+B21+B22</f>
        <v>1183643.2576310001</v>
      </c>
      <c r="C36" s="20">
        <f>C19+C20+C21+C22</f>
        <v>1267139</v>
      </c>
      <c r="D36" s="20">
        <f>D19+D20+D21+D22</f>
        <v>1257714</v>
      </c>
    </row>
    <row r="37" spans="1:5" x14ac:dyDescent="0.25">
      <c r="A37" s="19" t="s">
        <v>7666</v>
      </c>
      <c r="B37" s="20">
        <f>B33+B36</f>
        <v>5263892.1913964106</v>
      </c>
      <c r="C37" s="20">
        <f>C33+C36</f>
        <v>5523051</v>
      </c>
      <c r="D37" s="20">
        <f>D33+D36</f>
        <v>5776488</v>
      </c>
    </row>
    <row r="38" spans="1:5" x14ac:dyDescent="0.25">
      <c r="A38" s="19" t="s">
        <v>7667</v>
      </c>
      <c r="B38" s="20">
        <f>B39+B40</f>
        <v>659030.28318499995</v>
      </c>
      <c r="C38" s="20">
        <f>C39+C40</f>
        <v>660313</v>
      </c>
      <c r="D38" s="20">
        <f>D39+D40</f>
        <v>1041887</v>
      </c>
    </row>
    <row r="39" spans="1:5" x14ac:dyDescent="0.25">
      <c r="A39" s="19" t="s">
        <v>7668</v>
      </c>
      <c r="B39" s="20">
        <f>B23+B24+B25+B26+B27+B28</f>
        <v>534638.25511799997</v>
      </c>
      <c r="C39" s="20">
        <f>C23+C24+C25+C26+C27+C28</f>
        <v>538462</v>
      </c>
      <c r="D39" s="20">
        <f>D23+D24+D25+D26+D27+D28</f>
        <v>787379</v>
      </c>
    </row>
    <row r="40" spans="1:5" x14ac:dyDescent="0.25">
      <c r="A40" s="19" t="s">
        <v>7669</v>
      </c>
      <c r="B40" s="20">
        <f>B29+B30</f>
        <v>124392.02806700001</v>
      </c>
      <c r="C40" s="20">
        <f>C29+C30</f>
        <v>121851</v>
      </c>
      <c r="D40" s="20">
        <f>D29+D30</f>
        <v>254508</v>
      </c>
      <c r="E40" s="15"/>
    </row>
    <row r="41" spans="1:5" x14ac:dyDescent="0.25">
      <c r="A41" s="22" t="s">
        <v>7670</v>
      </c>
      <c r="B41" s="24"/>
      <c r="C41" s="24"/>
    </row>
    <row r="42" spans="1:5" x14ac:dyDescent="0.25">
      <c r="A42" s="22" t="s">
        <v>7671</v>
      </c>
      <c r="B42" s="20">
        <f>SUM(B9:B11)+SUM(B13:B23)</f>
        <v>5352566.3564634109</v>
      </c>
      <c r="C42" s="20">
        <f>SUM(C9:C11)+SUM(C13:C23)</f>
        <v>5603224</v>
      </c>
      <c r="D42" s="20">
        <f>SUM(D9:D11)+SUM(D13:D23)</f>
        <v>5871051</v>
      </c>
      <c r="E42" s="15"/>
    </row>
    <row r="43" spans="1:5" x14ac:dyDescent="0.25">
      <c r="A43" s="22" t="s">
        <v>7672</v>
      </c>
      <c r="B43" s="20">
        <f>SUM(B24:B30)</f>
        <v>570356.11811799998</v>
      </c>
      <c r="C43" s="20">
        <f>SUM(C24:C30)</f>
        <v>580140</v>
      </c>
      <c r="D43" s="20">
        <f>SUM(D24:D30)</f>
        <v>947324</v>
      </c>
    </row>
    <row r="44" spans="1:5" x14ac:dyDescent="0.25">
      <c r="A44" s="22" t="s">
        <v>7673</v>
      </c>
      <c r="B44" s="20">
        <f>SUM(B25:B30)</f>
        <v>566025.81637199991</v>
      </c>
      <c r="C44" s="20">
        <f>SUM(C25:C30)</f>
        <v>575814</v>
      </c>
      <c r="D44" s="20">
        <f>SUM(D25:D30)</f>
        <v>940172</v>
      </c>
      <c r="E44" s="15"/>
    </row>
    <row r="45" spans="1:5" x14ac:dyDescent="0.25">
      <c r="A45" s="22" t="s">
        <v>7674</v>
      </c>
      <c r="B45" s="20"/>
      <c r="C45" s="20"/>
    </row>
    <row r="46" spans="1:5" x14ac:dyDescent="0.25">
      <c r="A46" s="22" t="s">
        <v>7675</v>
      </c>
      <c r="B46" s="20">
        <f>SUM(B25:B29)</f>
        <v>469527.87843999994</v>
      </c>
      <c r="C46" s="20">
        <f>SUM(C25:C29)</f>
        <v>460174</v>
      </c>
      <c r="D46" s="20">
        <f>SUM(D25:D29)</f>
        <v>817209</v>
      </c>
    </row>
    <row r="47" spans="1:5" x14ac:dyDescent="0.25">
      <c r="A47" s="22" t="s">
        <v>7676</v>
      </c>
      <c r="B47" s="20">
        <f>SUM(B25:B26)+SUM(B28:B29)</f>
        <v>465887.66751299996</v>
      </c>
      <c r="C47" s="20">
        <f>SUM(C25:C26)+SUM(C28:C29)</f>
        <v>456403</v>
      </c>
      <c r="D47" s="20">
        <f>SUM(D25:D26)+SUM(D28:D29)</f>
        <v>811037</v>
      </c>
    </row>
    <row r="48" spans="1:5" x14ac:dyDescent="0.25">
      <c r="A48" s="22" t="s">
        <v>7677</v>
      </c>
      <c r="B48" s="20">
        <f>SUM(B9:B11)+SUM(B13:B24)+B30</f>
        <v>5453394.5961414101</v>
      </c>
      <c r="C48" s="20">
        <f>SUM(C9:C11)+SUM(C13:C24)+C30</f>
        <v>5723190</v>
      </c>
      <c r="D48" s="20">
        <f>SUM(D9:D11)+SUM(D13:D24)+D30</f>
        <v>6001166</v>
      </c>
    </row>
    <row r="49" spans="1:11" x14ac:dyDescent="0.25">
      <c r="A49" s="22" t="s">
        <v>7678</v>
      </c>
      <c r="B49" s="20">
        <f>SUM(B9:B11)+SUM(B13:B24)</f>
        <v>5356896.6582094105</v>
      </c>
      <c r="C49" s="20">
        <f>SUM(C9:C11)+SUM(C13:C24)</f>
        <v>5607550</v>
      </c>
      <c r="D49" s="20">
        <f>SUM(D9:D11)+SUM(D13:D24)</f>
        <v>5878203</v>
      </c>
      <c r="E49" s="15"/>
    </row>
    <row r="50" spans="1:11" x14ac:dyDescent="0.25">
      <c r="A50" s="22" t="s">
        <v>7679</v>
      </c>
      <c r="B50" s="20"/>
      <c r="C50" s="20"/>
    </row>
    <row r="51" spans="1:11" x14ac:dyDescent="0.25">
      <c r="A51" s="22" t="s">
        <v>7680</v>
      </c>
      <c r="B51" s="20">
        <f>SUM(B9:B11)+SUM(B13:B22)</f>
        <v>5263892.1913964106</v>
      </c>
      <c r="C51" s="20">
        <f>SUM(C9:C11)+SUM(C13:C22)</f>
        <v>5523051</v>
      </c>
      <c r="D51" s="20">
        <f>SUM(D9:D11)+SUM(D13:D22)</f>
        <v>5776488</v>
      </c>
      <c r="E51" s="15"/>
    </row>
    <row r="52" spans="1:11" x14ac:dyDescent="0.25">
      <c r="A52" s="22" t="s">
        <v>7681</v>
      </c>
      <c r="B52" s="20">
        <f>B23+B24+B30</f>
        <v>189502.40474500001</v>
      </c>
      <c r="C52" s="20">
        <f>C23+C24+C30</f>
        <v>200139</v>
      </c>
      <c r="D52" s="20">
        <f>D23+D24+D30</f>
        <v>224678</v>
      </c>
    </row>
    <row r="53" spans="1:11" x14ac:dyDescent="0.25">
      <c r="A53" s="22" t="s">
        <v>7682</v>
      </c>
      <c r="B53" s="20">
        <f>SUM(B25:B29)</f>
        <v>469527.87843999994</v>
      </c>
      <c r="C53" s="20">
        <f>SUM(C25:C29)</f>
        <v>460174</v>
      </c>
      <c r="D53" s="20">
        <f>SUM(D25:D29)</f>
        <v>817209</v>
      </c>
    </row>
    <row r="54" spans="1:11" x14ac:dyDescent="0.25">
      <c r="A54" s="13" t="s">
        <v>7636</v>
      </c>
    </row>
    <row r="55" spans="1:11" x14ac:dyDescent="0.25">
      <c r="A55" s="28" t="s">
        <v>7909</v>
      </c>
      <c r="B55" s="16" t="s">
        <v>7908</v>
      </c>
    </row>
    <row r="56" spans="1:11" ht="62.45" customHeight="1" x14ac:dyDescent="0.25">
      <c r="A56" s="52" t="s">
        <v>7637</v>
      </c>
      <c r="B56" s="58" t="s">
        <v>7903</v>
      </c>
      <c r="C56" s="59"/>
      <c r="D56" s="59"/>
      <c r="E56" s="59"/>
      <c r="F56" s="59"/>
      <c r="G56" s="59"/>
      <c r="H56" s="59"/>
      <c r="I56" s="59"/>
      <c r="J56" s="59"/>
      <c r="K56" s="59"/>
    </row>
    <row r="57" spans="1:11" ht="62.45" customHeight="1" x14ac:dyDescent="0.25">
      <c r="B57" s="59" t="s">
        <v>7904</v>
      </c>
      <c r="C57" s="59"/>
      <c r="D57" s="59"/>
      <c r="E57" s="59"/>
      <c r="F57" s="59"/>
      <c r="G57" s="59"/>
      <c r="H57" s="59"/>
      <c r="I57" s="59"/>
      <c r="J57" s="59"/>
      <c r="K57" s="59"/>
    </row>
    <row r="58" spans="1:11" ht="62.45" customHeight="1" x14ac:dyDescent="0.25">
      <c r="B58" s="58" t="s">
        <v>7942</v>
      </c>
      <c r="C58" s="59"/>
      <c r="D58" s="59"/>
      <c r="E58" s="59"/>
      <c r="F58" s="59"/>
      <c r="G58" s="59"/>
      <c r="H58" s="59"/>
      <c r="I58" s="59"/>
      <c r="J58" s="59"/>
      <c r="K58" s="59"/>
    </row>
  </sheetData>
  <mergeCells count="6">
    <mergeCell ref="B58:K58"/>
    <mergeCell ref="B7:D7"/>
    <mergeCell ref="A1:C1"/>
    <mergeCell ref="A7:A8"/>
    <mergeCell ref="B57:K57"/>
    <mergeCell ref="B56:K56"/>
  </mergeCells>
  <hyperlinks>
    <hyperlink ref="B55" r:id="rId1" xr:uid="{00000000-0004-0000-0100-000000000000}"/>
  </hyperlinks>
  <pageMargins left="0.7" right="0.7" top="0.75" bottom="0.75" header="0.3" footer="0.3"/>
  <pageSetup paperSize="9" orientation="portrait" horizontalDpi="4294967295" verticalDpi="4294967295" r:id="rId2"/>
  <ignoredErrors>
    <ignoredError sqref="C53 C43:C44 C46 B43:B53 D46:D53 D43:D4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8"/>
  <sheetViews>
    <sheetView workbookViewId="0">
      <selection activeCell="E8" sqref="E8"/>
    </sheetView>
  </sheetViews>
  <sheetFormatPr defaultColWidth="8.85546875" defaultRowHeight="15" x14ac:dyDescent="0.25"/>
  <cols>
    <col min="1" max="1" width="32.85546875" style="13" bestFit="1" customWidth="1"/>
    <col min="2" max="16384" width="8.85546875" style="13"/>
  </cols>
  <sheetData>
    <row r="1" spans="1:13" ht="18.75" x14ac:dyDescent="0.3">
      <c r="A1" s="66" t="s">
        <v>7901</v>
      </c>
      <c r="B1" s="66"/>
      <c r="C1" s="66"/>
    </row>
    <row r="2" spans="1:13" x14ac:dyDescent="0.25">
      <c r="A2" s="13" t="s">
        <v>7638</v>
      </c>
    </row>
    <row r="3" spans="1:13" ht="15.75" x14ac:dyDescent="0.25">
      <c r="A3" s="1"/>
      <c r="B3" s="2" t="s">
        <v>7905</v>
      </c>
    </row>
    <row r="4" spans="1:13" ht="15.75" x14ac:dyDescent="0.25">
      <c r="B4" s="3" t="s">
        <v>7944</v>
      </c>
    </row>
    <row r="7" spans="1:13" x14ac:dyDescent="0.25">
      <c r="A7" s="67" t="s">
        <v>7638</v>
      </c>
      <c r="B7" s="60" t="s">
        <v>1</v>
      </c>
      <c r="C7" s="61"/>
      <c r="D7" s="62"/>
    </row>
    <row r="8" spans="1:13" x14ac:dyDescent="0.25">
      <c r="A8" s="68"/>
      <c r="B8" s="14" t="s">
        <v>7686</v>
      </c>
      <c r="C8" s="14" t="s">
        <v>7900</v>
      </c>
      <c r="D8" s="7" t="s">
        <v>7943</v>
      </c>
      <c r="K8"/>
      <c r="L8"/>
      <c r="M8"/>
    </row>
    <row r="9" spans="1:13" x14ac:dyDescent="0.25">
      <c r="A9" s="19" t="s">
        <v>7639</v>
      </c>
      <c r="B9" s="25">
        <v>1985.323948</v>
      </c>
      <c r="C9" s="25">
        <v>2065.9972710000002</v>
      </c>
      <c r="D9" s="25">
        <v>2108.1999999999998</v>
      </c>
      <c r="K9"/>
      <c r="L9"/>
      <c r="M9"/>
    </row>
    <row r="10" spans="1:13" x14ac:dyDescent="0.25">
      <c r="A10" s="19" t="s">
        <v>7640</v>
      </c>
      <c r="B10" s="25">
        <v>231.721846</v>
      </c>
      <c r="C10" s="25">
        <v>239.15432819400002</v>
      </c>
      <c r="D10" s="25">
        <v>238.5</v>
      </c>
      <c r="K10"/>
      <c r="L10"/>
      <c r="M10"/>
    </row>
    <row r="11" spans="1:13" x14ac:dyDescent="0.25">
      <c r="A11" s="19" t="s">
        <v>7641</v>
      </c>
      <c r="B11" s="25">
        <v>2021.5225109999999</v>
      </c>
      <c r="C11" s="25">
        <v>2405.7008291100001</v>
      </c>
      <c r="D11" s="25">
        <v>2428.1</v>
      </c>
      <c r="K11"/>
      <c r="L11"/>
      <c r="M11"/>
    </row>
    <row r="12" spans="1:13" x14ac:dyDescent="0.25">
      <c r="A12" s="19" t="s">
        <v>7642</v>
      </c>
      <c r="B12" s="25">
        <v>80.791916999999998</v>
      </c>
      <c r="C12" s="25">
        <v>78.941289038600004</v>
      </c>
      <c r="D12" s="25">
        <v>351.2</v>
      </c>
      <c r="K12"/>
      <c r="L12"/>
      <c r="M12"/>
    </row>
    <row r="13" spans="1:13" x14ac:dyDescent="0.25">
      <c r="A13" s="21" t="s">
        <v>7643</v>
      </c>
      <c r="B13" s="25">
        <v>33.644982380599998</v>
      </c>
      <c r="C13" s="25">
        <v>33.2403913554</v>
      </c>
      <c r="D13" s="25">
        <f>'Dati di base x ind prov'!D30</f>
        <v>70.900000000000006</v>
      </c>
      <c r="K13"/>
      <c r="L13"/>
      <c r="M13"/>
    </row>
    <row r="14" spans="1:13" x14ac:dyDescent="0.25">
      <c r="A14" s="21" t="s">
        <v>7644</v>
      </c>
      <c r="B14" s="25">
        <v>47.146934497099998</v>
      </c>
      <c r="C14" s="25">
        <v>45.700897683200004</v>
      </c>
      <c r="D14" s="25">
        <f>'Dati di base x ind prov'!D31</f>
        <v>280.3</v>
      </c>
      <c r="K14"/>
      <c r="L14"/>
      <c r="M14"/>
    </row>
    <row r="15" spans="1:13" x14ac:dyDescent="0.25">
      <c r="A15" s="19" t="s">
        <v>7645</v>
      </c>
      <c r="B15" s="25">
        <v>1758.317317</v>
      </c>
      <c r="C15" s="25">
        <v>1713.4227715999998</v>
      </c>
      <c r="D15" s="25">
        <v>2435.5</v>
      </c>
      <c r="K15"/>
      <c r="L15"/>
      <c r="M15"/>
    </row>
    <row r="16" spans="1:13" x14ac:dyDescent="0.25">
      <c r="A16" s="19" t="s">
        <v>7646</v>
      </c>
      <c r="B16" s="25">
        <v>590.60362099999998</v>
      </c>
      <c r="C16" s="25">
        <v>610.33987833399999</v>
      </c>
      <c r="D16" s="25">
        <v>1156.0999999999999</v>
      </c>
      <c r="K16"/>
      <c r="L16"/>
      <c r="M16"/>
    </row>
    <row r="17" spans="1:13" x14ac:dyDescent="0.25">
      <c r="A17" s="19" t="s">
        <v>7647</v>
      </c>
      <c r="B17" s="25">
        <v>143.66500099999999</v>
      </c>
      <c r="C17" s="25">
        <v>153.547664634</v>
      </c>
      <c r="D17" s="25">
        <v>155.9</v>
      </c>
      <c r="K17"/>
      <c r="L17"/>
      <c r="M17"/>
    </row>
    <row r="18" spans="1:13" x14ac:dyDescent="0.25">
      <c r="A18" s="19" t="s">
        <v>7648</v>
      </c>
      <c r="B18" s="25">
        <v>10251.213835</v>
      </c>
      <c r="C18" s="25">
        <v>10252.4932025</v>
      </c>
      <c r="D18" s="25">
        <v>10235.4</v>
      </c>
      <c r="K18"/>
      <c r="L18"/>
      <c r="M18"/>
    </row>
    <row r="19" spans="1:13" x14ac:dyDescent="0.25">
      <c r="A19" s="19" t="s">
        <v>7649</v>
      </c>
      <c r="B19" s="25">
        <v>2550.231072</v>
      </c>
      <c r="C19" s="25">
        <v>2790.8257218400004</v>
      </c>
      <c r="D19" s="25">
        <v>2794.5</v>
      </c>
      <c r="K19"/>
      <c r="L19"/>
      <c r="M19"/>
    </row>
    <row r="20" spans="1:13" x14ac:dyDescent="0.25">
      <c r="A20" s="19" t="s">
        <v>7650</v>
      </c>
      <c r="B20" s="25">
        <v>337.82281599999999</v>
      </c>
      <c r="C20" s="25">
        <v>336.69477255000004</v>
      </c>
      <c r="D20" s="25">
        <v>368.6</v>
      </c>
      <c r="K20"/>
      <c r="L20"/>
      <c r="M20"/>
    </row>
    <row r="21" spans="1:13" x14ac:dyDescent="0.25">
      <c r="A21" s="19" t="s">
        <v>7651</v>
      </c>
      <c r="B21" s="25">
        <v>208.15349599999999</v>
      </c>
      <c r="C21" s="25">
        <v>241.04691384400002</v>
      </c>
      <c r="D21" s="25">
        <v>253.1</v>
      </c>
      <c r="K21"/>
      <c r="L21"/>
      <c r="M21"/>
    </row>
    <row r="22" spans="1:13" x14ac:dyDescent="0.25">
      <c r="A22" s="19" t="s">
        <v>7652</v>
      </c>
      <c r="B22" s="25">
        <v>522.42192699999998</v>
      </c>
      <c r="C22" s="25">
        <v>572.31537105400002</v>
      </c>
      <c r="D22" s="25">
        <v>594.6</v>
      </c>
      <c r="K22"/>
      <c r="L22"/>
      <c r="M22"/>
    </row>
    <row r="23" spans="1:13" x14ac:dyDescent="0.25">
      <c r="A23" s="19" t="s">
        <v>7653</v>
      </c>
      <c r="B23" s="25">
        <v>156.64257599999999</v>
      </c>
      <c r="C23" s="25">
        <v>149.90624258700001</v>
      </c>
      <c r="D23" s="25">
        <v>239.7</v>
      </c>
      <c r="K23"/>
      <c r="L23"/>
      <c r="M23"/>
    </row>
    <row r="24" spans="1:13" x14ac:dyDescent="0.25">
      <c r="A24" s="19" t="s">
        <v>5529</v>
      </c>
      <c r="B24" s="25">
        <v>139.17322200000001</v>
      </c>
      <c r="C24" s="25">
        <v>139.36378771299999</v>
      </c>
      <c r="D24" s="25">
        <v>250.4</v>
      </c>
      <c r="K24"/>
      <c r="L24"/>
      <c r="M24"/>
    </row>
    <row r="25" spans="1:13" x14ac:dyDescent="0.25">
      <c r="A25" s="19" t="s">
        <v>7654</v>
      </c>
      <c r="B25" s="25">
        <v>693.84522300000003</v>
      </c>
      <c r="C25" s="25">
        <v>699.59966445500004</v>
      </c>
      <c r="D25" s="25">
        <v>777.8</v>
      </c>
      <c r="K25"/>
      <c r="L25"/>
      <c r="M25"/>
    </row>
    <row r="26" spans="1:13" x14ac:dyDescent="0.25">
      <c r="A26" s="19" t="s">
        <v>7655</v>
      </c>
      <c r="B26" s="25">
        <v>819.32604400000002</v>
      </c>
      <c r="C26" s="25">
        <v>884.52499658700003</v>
      </c>
      <c r="D26" s="25">
        <v>1357.1</v>
      </c>
      <c r="K26"/>
      <c r="L26"/>
      <c r="M26"/>
    </row>
    <row r="27" spans="1:13" x14ac:dyDescent="0.25">
      <c r="A27" s="19" t="s">
        <v>7656</v>
      </c>
      <c r="B27" s="25">
        <v>261.28713299999998</v>
      </c>
      <c r="C27" s="25">
        <v>276.71598723199997</v>
      </c>
      <c r="D27" s="25">
        <v>349.2</v>
      </c>
      <c r="K27"/>
      <c r="L27"/>
      <c r="M27"/>
    </row>
    <row r="28" spans="1:13" x14ac:dyDescent="0.25">
      <c r="A28" s="19" t="s">
        <v>7657</v>
      </c>
      <c r="B28" s="25">
        <v>576.28424399999994</v>
      </c>
      <c r="C28" s="25">
        <v>576.68318918299997</v>
      </c>
      <c r="D28" s="25">
        <v>2622.6</v>
      </c>
      <c r="K28"/>
      <c r="L28"/>
      <c r="M28"/>
    </row>
    <row r="29" spans="1:13" x14ac:dyDescent="0.25">
      <c r="A29" s="19" t="s">
        <v>7658</v>
      </c>
      <c r="B29" s="25">
        <v>385.61994299999998</v>
      </c>
      <c r="C29" s="25">
        <v>353.00276618699996</v>
      </c>
      <c r="D29" s="25">
        <v>505</v>
      </c>
    </row>
    <row r="30" spans="1:13" x14ac:dyDescent="0.25">
      <c r="A30" s="19" t="s">
        <v>7659</v>
      </c>
      <c r="B30" s="25">
        <v>696.79833499999995</v>
      </c>
      <c r="C30" s="25">
        <v>857.32323606799991</v>
      </c>
      <c r="D30" s="25">
        <v>974</v>
      </c>
    </row>
    <row r="31" spans="1:13" x14ac:dyDescent="0.25">
      <c r="A31" s="22" t="s">
        <v>7660</v>
      </c>
      <c r="B31" s="23">
        <f>SUM(B9:B11)+SUM(B13:B30)</f>
        <v>24410.766026877704</v>
      </c>
      <c r="C31" s="23">
        <f>SUM(C9:C11)+SUM(C13:C30)</f>
        <v>25397.599883710602</v>
      </c>
      <c r="D31" s="23">
        <f>SUM(D9:D11)+SUM(D13:D30)</f>
        <v>30195.499999999993</v>
      </c>
    </row>
    <row r="32" spans="1:13" x14ac:dyDescent="0.25">
      <c r="A32" s="19" t="s">
        <v>7661</v>
      </c>
      <c r="B32" s="24"/>
      <c r="C32" s="24"/>
    </row>
    <row r="33" spans="1:4" x14ac:dyDescent="0.25">
      <c r="A33" s="19" t="s">
        <v>7662</v>
      </c>
      <c r="B33" s="25">
        <f>B34+B35</f>
        <v>17063.159995877701</v>
      </c>
      <c r="C33" s="25">
        <f>C34+C35</f>
        <v>17519.597234410601</v>
      </c>
      <c r="D33" s="25">
        <f>D34+D35</f>
        <v>19108.899999999998</v>
      </c>
    </row>
    <row r="34" spans="1:4" x14ac:dyDescent="0.25">
      <c r="A34" s="19" t="s">
        <v>7663</v>
      </c>
      <c r="B34" s="25">
        <f>B9+B10+B11+B17</f>
        <v>4382.2333060000001</v>
      </c>
      <c r="C34" s="25">
        <f>C9+C10+C11+C17</f>
        <v>4864.4000929380009</v>
      </c>
      <c r="D34" s="25">
        <f>D9+D10+D11+D17</f>
        <v>4930.6999999999989</v>
      </c>
    </row>
    <row r="35" spans="1:4" x14ac:dyDescent="0.25">
      <c r="A35" s="19" t="s">
        <v>7664</v>
      </c>
      <c r="B35" s="25">
        <f>B13+B14+B15+B16+B18</f>
        <v>12680.9266898777</v>
      </c>
      <c r="C35" s="25">
        <f>C13+C14+C15+C16+C18</f>
        <v>12655.197141472599</v>
      </c>
      <c r="D35" s="25">
        <f>D13+D14+D15+D16+D18</f>
        <v>14178.199999999999</v>
      </c>
    </row>
    <row r="36" spans="1:4" x14ac:dyDescent="0.25">
      <c r="A36" s="19" t="s">
        <v>7665</v>
      </c>
      <c r="B36" s="25">
        <f>B19+B20+B21+B22</f>
        <v>3618.6293109999997</v>
      </c>
      <c r="C36" s="25">
        <f>C19+C20+C21+C22</f>
        <v>3940.8827792880002</v>
      </c>
      <c r="D36" s="25">
        <f>D19+D20+D21+D22</f>
        <v>4010.7999999999997</v>
      </c>
    </row>
    <row r="37" spans="1:4" x14ac:dyDescent="0.25">
      <c r="A37" s="19" t="s">
        <v>7666</v>
      </c>
      <c r="B37" s="25">
        <f>B33+B36</f>
        <v>20681.789306877701</v>
      </c>
      <c r="C37" s="25">
        <f>C33+C36</f>
        <v>21460.480013698601</v>
      </c>
      <c r="D37" s="25">
        <f>D33+D36</f>
        <v>23119.699999999997</v>
      </c>
    </row>
    <row r="38" spans="1:4" x14ac:dyDescent="0.25">
      <c r="A38" s="19" t="s">
        <v>7667</v>
      </c>
      <c r="B38" s="25">
        <f>B39+B40</f>
        <v>3728.9767199999997</v>
      </c>
      <c r="C38" s="25">
        <f>C39+C40</f>
        <v>3937.1198700119999</v>
      </c>
      <c r="D38" s="25">
        <f>D39+D40</f>
        <v>7075.7999999999993</v>
      </c>
    </row>
    <row r="39" spans="1:4" x14ac:dyDescent="0.25">
      <c r="A39" s="19" t="s">
        <v>7668</v>
      </c>
      <c r="B39" s="25">
        <f>B23+B24+B25+B26+B27+B28</f>
        <v>2646.558442</v>
      </c>
      <c r="C39" s="25">
        <f>C23+C24+C25+C26+C27+C28</f>
        <v>2726.793867757</v>
      </c>
      <c r="D39" s="25">
        <f>D23+D24+D25+D26+D27+D28</f>
        <v>5596.7999999999993</v>
      </c>
    </row>
    <row r="40" spans="1:4" x14ac:dyDescent="0.25">
      <c r="A40" s="19" t="s">
        <v>7669</v>
      </c>
      <c r="B40" s="25">
        <f>B29+B30</f>
        <v>1082.4182779999999</v>
      </c>
      <c r="C40" s="25">
        <f>C29+C30</f>
        <v>1210.3260022549998</v>
      </c>
      <c r="D40" s="25">
        <f>D29+D30</f>
        <v>1479</v>
      </c>
    </row>
    <row r="41" spans="1:4" x14ac:dyDescent="0.25">
      <c r="A41" s="22" t="s">
        <v>7670</v>
      </c>
      <c r="B41" s="25"/>
      <c r="C41" s="25"/>
    </row>
    <row r="42" spans="1:4" x14ac:dyDescent="0.25">
      <c r="A42" s="22" t="s">
        <v>7671</v>
      </c>
      <c r="B42" s="25">
        <f>SUM(B9:B11)+SUM(B13:B23)</f>
        <v>20838.4318828777</v>
      </c>
      <c r="C42" s="25">
        <f>SUM(C9:C11)+SUM(C13:C23)</f>
        <v>21610.386256285601</v>
      </c>
      <c r="D42" s="25">
        <f>SUM(D9:D11)+SUM(D13:D23)</f>
        <v>23359.399999999994</v>
      </c>
    </row>
    <row r="43" spans="1:4" x14ac:dyDescent="0.25">
      <c r="A43" s="22" t="s">
        <v>7672</v>
      </c>
      <c r="B43" s="25">
        <f>SUM(B24:B30)</f>
        <v>3572.3341440000004</v>
      </c>
      <c r="C43" s="25">
        <f>SUM(C24:C30)</f>
        <v>3787.2136274250001</v>
      </c>
      <c r="D43" s="25">
        <f>SUM(D24:D30)</f>
        <v>6836.1</v>
      </c>
    </row>
    <row r="44" spans="1:4" x14ac:dyDescent="0.25">
      <c r="A44" s="22" t="s">
        <v>7673</v>
      </c>
      <c r="B44" s="25">
        <f>SUM(B25:B30)</f>
        <v>3433.160922</v>
      </c>
      <c r="C44" s="25">
        <f>SUM(C25:C30)</f>
        <v>3647.8498397119997</v>
      </c>
      <c r="D44" s="25">
        <f>SUM(D25:D30)</f>
        <v>6585.6999999999989</v>
      </c>
    </row>
    <row r="45" spans="1:4" x14ac:dyDescent="0.25">
      <c r="A45" s="22" t="s">
        <v>7674</v>
      </c>
      <c r="B45" s="25"/>
      <c r="C45" s="25"/>
    </row>
    <row r="46" spans="1:4" x14ac:dyDescent="0.25">
      <c r="A46" s="22" t="s">
        <v>7675</v>
      </c>
      <c r="B46" s="25">
        <f>SUM(B25:B29)</f>
        <v>2736.3625870000001</v>
      </c>
      <c r="C46" s="25">
        <f>SUM(C25:C29)</f>
        <v>2790.5266036439998</v>
      </c>
      <c r="D46" s="25">
        <f>SUM(D25:D29)</f>
        <v>5611.6999999999989</v>
      </c>
    </row>
    <row r="47" spans="1:4" x14ac:dyDescent="0.25">
      <c r="A47" s="22" t="s">
        <v>7676</v>
      </c>
      <c r="B47" s="25">
        <f>SUM(B25:B26)+SUM(B28:B29)</f>
        <v>2475.0754539999998</v>
      </c>
      <c r="C47" s="25">
        <f>SUM(C25:C26)+SUM(C28:C29)</f>
        <v>2513.8106164119999</v>
      </c>
      <c r="D47" s="25">
        <f>SUM(D25:D26)+SUM(D28:D29)</f>
        <v>5262.5</v>
      </c>
    </row>
    <row r="48" spans="1:4" x14ac:dyDescent="0.25">
      <c r="A48" s="22" t="s">
        <v>7677</v>
      </c>
      <c r="B48" s="25">
        <f>SUM(B9:B11)+SUM(B13:B24)+B30</f>
        <v>21674.4034398777</v>
      </c>
      <c r="C48" s="25">
        <f>SUM(C9:C11)+SUM(C13:C24)+C30</f>
        <v>22607.073280066597</v>
      </c>
      <c r="D48" s="25">
        <f>SUM(D9:D11)+SUM(D13:D24)+D30</f>
        <v>24583.799999999996</v>
      </c>
    </row>
    <row r="49" spans="1:11" x14ac:dyDescent="0.25">
      <c r="A49" s="22" t="s">
        <v>7678</v>
      </c>
      <c r="B49" s="25">
        <f>SUM(B9:B11)+SUM(B13:B24)</f>
        <v>20977.605104877701</v>
      </c>
      <c r="C49" s="25">
        <f>SUM(C9:C11)+SUM(C13:C24)</f>
        <v>21749.750043998596</v>
      </c>
      <c r="D49" s="25">
        <f>SUM(D9:D11)+SUM(D13:D24)</f>
        <v>23609.799999999996</v>
      </c>
    </row>
    <row r="50" spans="1:11" x14ac:dyDescent="0.25">
      <c r="A50" s="22" t="s">
        <v>7679</v>
      </c>
      <c r="B50" s="25"/>
      <c r="C50" s="25"/>
    </row>
    <row r="51" spans="1:11" x14ac:dyDescent="0.25">
      <c r="A51" s="22" t="s">
        <v>7680</v>
      </c>
      <c r="B51" s="25">
        <f>SUM(B9:B11)+SUM(B13:B22)</f>
        <v>20681.789306877701</v>
      </c>
      <c r="C51" s="25">
        <f>SUM(C9:C11)+SUM(C13:C22)</f>
        <v>21460.480013698601</v>
      </c>
      <c r="D51" s="25">
        <f>SUM(D9:D11)+SUM(D13:D22)</f>
        <v>23119.699999999993</v>
      </c>
    </row>
    <row r="52" spans="1:11" x14ac:dyDescent="0.25">
      <c r="A52" s="22" t="s">
        <v>7681</v>
      </c>
      <c r="B52" s="25">
        <f>B23+B24+B30</f>
        <v>992.61413299999992</v>
      </c>
      <c r="C52" s="25">
        <f>C23+C24+C30</f>
        <v>1146.5932663680001</v>
      </c>
      <c r="D52" s="25">
        <f>D23+D24+D30</f>
        <v>1464.1</v>
      </c>
    </row>
    <row r="53" spans="1:11" x14ac:dyDescent="0.25">
      <c r="A53" s="22" t="s">
        <v>7682</v>
      </c>
      <c r="B53" s="25">
        <f>SUM(B25:B29)</f>
        <v>2736.3625870000001</v>
      </c>
      <c r="C53" s="25">
        <f>SUM(C25:C29)</f>
        <v>2790.5266036439998</v>
      </c>
      <c r="D53" s="25">
        <f>SUM(D25:D29)</f>
        <v>5611.6999999999989</v>
      </c>
    </row>
    <row r="54" spans="1:11" x14ac:dyDescent="0.25">
      <c r="A54" s="4" t="s">
        <v>7683</v>
      </c>
    </row>
    <row r="56" spans="1:11" ht="42.75" customHeight="1" x14ac:dyDescent="0.25">
      <c r="A56" s="52" t="s">
        <v>7637</v>
      </c>
      <c r="B56" s="65" t="s">
        <v>7906</v>
      </c>
      <c r="C56" s="65"/>
      <c r="D56" s="65"/>
      <c r="E56" s="65"/>
      <c r="F56" s="65"/>
      <c r="G56" s="65"/>
      <c r="H56" s="65"/>
      <c r="I56" s="65"/>
      <c r="J56" s="65"/>
      <c r="K56" s="65"/>
    </row>
    <row r="57" spans="1:11" ht="42.75" customHeight="1" x14ac:dyDescent="0.25">
      <c r="B57" s="65" t="s">
        <v>7907</v>
      </c>
      <c r="C57" s="65"/>
      <c r="D57" s="65"/>
      <c r="E57" s="65"/>
      <c r="F57" s="65"/>
      <c r="G57" s="65"/>
      <c r="H57" s="65"/>
      <c r="I57" s="65"/>
      <c r="J57" s="65"/>
      <c r="K57" s="65"/>
    </row>
    <row r="58" spans="1:11" ht="42.75" customHeight="1" x14ac:dyDescent="0.25">
      <c r="B58" s="65" t="s">
        <v>7945</v>
      </c>
      <c r="C58" s="65"/>
      <c r="D58" s="65"/>
      <c r="E58" s="65"/>
      <c r="F58" s="65"/>
      <c r="G58" s="65"/>
      <c r="H58" s="65"/>
      <c r="I58" s="65"/>
      <c r="J58" s="65"/>
      <c r="K58" s="65"/>
    </row>
  </sheetData>
  <mergeCells count="6">
    <mergeCell ref="B58:K58"/>
    <mergeCell ref="A1:C1"/>
    <mergeCell ref="A7:A8"/>
    <mergeCell ref="B56:K56"/>
    <mergeCell ref="B57:K57"/>
    <mergeCell ref="B7:D7"/>
  </mergeCells>
  <pageMargins left="0.7" right="0.7" top="0.75" bottom="0.75" header="0.3" footer="0.3"/>
  <ignoredErrors>
    <ignoredError sqref="C43:C53 B43:B5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1"/>
  <sheetViews>
    <sheetView tabSelected="1" zoomScaleNormal="100" workbookViewId="0">
      <selection activeCell="B4" sqref="B4"/>
    </sheetView>
  </sheetViews>
  <sheetFormatPr defaultRowHeight="15" x14ac:dyDescent="0.25"/>
  <cols>
    <col min="1" max="1" width="42.42578125" bestFit="1" customWidth="1"/>
    <col min="2" max="3" width="9.140625" bestFit="1" customWidth="1"/>
    <col min="4" max="4" width="8.85546875" customWidth="1"/>
    <col min="169" max="169" width="0" hidden="1" customWidth="1"/>
    <col min="170" max="170" width="13.42578125" customWidth="1"/>
    <col min="425" max="425" width="0" hidden="1" customWidth="1"/>
    <col min="426" max="426" width="13.42578125" customWidth="1"/>
    <col min="681" max="681" width="0" hidden="1" customWidth="1"/>
    <col min="682" max="682" width="13.42578125" customWidth="1"/>
    <col min="937" max="937" width="0" hidden="1" customWidth="1"/>
    <col min="938" max="938" width="13.42578125" customWidth="1"/>
    <col min="1193" max="1193" width="0" hidden="1" customWidth="1"/>
    <col min="1194" max="1194" width="13.42578125" customWidth="1"/>
    <col min="1449" max="1449" width="0" hidden="1" customWidth="1"/>
    <col min="1450" max="1450" width="13.42578125" customWidth="1"/>
    <col min="1705" max="1705" width="0" hidden="1" customWidth="1"/>
    <col min="1706" max="1706" width="13.42578125" customWidth="1"/>
    <col min="1961" max="1961" width="0" hidden="1" customWidth="1"/>
    <col min="1962" max="1962" width="13.42578125" customWidth="1"/>
    <col min="2217" max="2217" width="0" hidden="1" customWidth="1"/>
    <col min="2218" max="2218" width="13.42578125" customWidth="1"/>
    <col min="2473" max="2473" width="0" hidden="1" customWidth="1"/>
    <col min="2474" max="2474" width="13.42578125" customWidth="1"/>
    <col min="2729" max="2729" width="0" hidden="1" customWidth="1"/>
    <col min="2730" max="2730" width="13.42578125" customWidth="1"/>
    <col min="2985" max="2985" width="0" hidden="1" customWidth="1"/>
    <col min="2986" max="2986" width="13.42578125" customWidth="1"/>
    <col min="3241" max="3241" width="0" hidden="1" customWidth="1"/>
    <col min="3242" max="3242" width="13.42578125" customWidth="1"/>
    <col min="3497" max="3497" width="0" hidden="1" customWidth="1"/>
    <col min="3498" max="3498" width="13.42578125" customWidth="1"/>
    <col min="3753" max="3753" width="0" hidden="1" customWidth="1"/>
    <col min="3754" max="3754" width="13.42578125" customWidth="1"/>
    <col min="4009" max="4009" width="0" hidden="1" customWidth="1"/>
    <col min="4010" max="4010" width="13.42578125" customWidth="1"/>
    <col min="4265" max="4265" width="0" hidden="1" customWidth="1"/>
    <col min="4266" max="4266" width="13.42578125" customWidth="1"/>
    <col min="4521" max="4521" width="0" hidden="1" customWidth="1"/>
    <col min="4522" max="4522" width="13.42578125" customWidth="1"/>
    <col min="4777" max="4777" width="0" hidden="1" customWidth="1"/>
    <col min="4778" max="4778" width="13.42578125" customWidth="1"/>
    <col min="5033" max="5033" width="0" hidden="1" customWidth="1"/>
    <col min="5034" max="5034" width="13.42578125" customWidth="1"/>
    <col min="5289" max="5289" width="0" hidden="1" customWidth="1"/>
    <col min="5290" max="5290" width="13.42578125" customWidth="1"/>
    <col min="5545" max="5545" width="0" hidden="1" customWidth="1"/>
    <col min="5546" max="5546" width="13.42578125" customWidth="1"/>
    <col min="5801" max="5801" width="0" hidden="1" customWidth="1"/>
    <col min="5802" max="5802" width="13.42578125" customWidth="1"/>
    <col min="6057" max="6057" width="0" hidden="1" customWidth="1"/>
    <col min="6058" max="6058" width="13.42578125" customWidth="1"/>
    <col min="6313" max="6313" width="0" hidden="1" customWidth="1"/>
    <col min="6314" max="6314" width="13.42578125" customWidth="1"/>
    <col min="6569" max="6569" width="0" hidden="1" customWidth="1"/>
    <col min="6570" max="6570" width="13.42578125" customWidth="1"/>
    <col min="6825" max="6825" width="0" hidden="1" customWidth="1"/>
    <col min="6826" max="6826" width="13.42578125" customWidth="1"/>
    <col min="7081" max="7081" width="0" hidden="1" customWidth="1"/>
    <col min="7082" max="7082" width="13.42578125" customWidth="1"/>
    <col min="7337" max="7337" width="0" hidden="1" customWidth="1"/>
    <col min="7338" max="7338" width="13.42578125" customWidth="1"/>
    <col min="7593" max="7593" width="0" hidden="1" customWidth="1"/>
    <col min="7594" max="7594" width="13.42578125" customWidth="1"/>
    <col min="7849" max="7849" width="0" hidden="1" customWidth="1"/>
    <col min="7850" max="7850" width="13.42578125" customWidth="1"/>
    <col min="8105" max="8105" width="0" hidden="1" customWidth="1"/>
    <col min="8106" max="8106" width="13.42578125" customWidth="1"/>
    <col min="8361" max="8361" width="0" hidden="1" customWidth="1"/>
    <col min="8362" max="8362" width="13.42578125" customWidth="1"/>
    <col min="8617" max="8617" width="0" hidden="1" customWidth="1"/>
    <col min="8618" max="8618" width="13.42578125" customWidth="1"/>
    <col min="8873" max="8873" width="0" hidden="1" customWidth="1"/>
    <col min="8874" max="8874" width="13.42578125" customWidth="1"/>
    <col min="9129" max="9129" width="0" hidden="1" customWidth="1"/>
    <col min="9130" max="9130" width="13.42578125" customWidth="1"/>
    <col min="9385" max="9385" width="0" hidden="1" customWidth="1"/>
    <col min="9386" max="9386" width="13.42578125" customWidth="1"/>
    <col min="9641" max="9641" width="0" hidden="1" customWidth="1"/>
    <col min="9642" max="9642" width="13.42578125" customWidth="1"/>
    <col min="9897" max="9897" width="0" hidden="1" customWidth="1"/>
    <col min="9898" max="9898" width="13.42578125" customWidth="1"/>
    <col min="10153" max="10153" width="0" hidden="1" customWidth="1"/>
    <col min="10154" max="10154" width="13.42578125" customWidth="1"/>
    <col min="10409" max="10409" width="0" hidden="1" customWidth="1"/>
    <col min="10410" max="10410" width="13.42578125" customWidth="1"/>
    <col min="10665" max="10665" width="0" hidden="1" customWidth="1"/>
    <col min="10666" max="10666" width="13.42578125" customWidth="1"/>
    <col min="10921" max="10921" width="0" hidden="1" customWidth="1"/>
    <col min="10922" max="10922" width="13.42578125" customWidth="1"/>
    <col min="11177" max="11177" width="0" hidden="1" customWidth="1"/>
    <col min="11178" max="11178" width="13.42578125" customWidth="1"/>
    <col min="11433" max="11433" width="0" hidden="1" customWidth="1"/>
    <col min="11434" max="11434" width="13.42578125" customWidth="1"/>
    <col min="11689" max="11689" width="0" hidden="1" customWidth="1"/>
    <col min="11690" max="11690" width="13.42578125" customWidth="1"/>
    <col min="11945" max="11945" width="0" hidden="1" customWidth="1"/>
    <col min="11946" max="11946" width="13.42578125" customWidth="1"/>
    <col min="12201" max="12201" width="0" hidden="1" customWidth="1"/>
    <col min="12202" max="12202" width="13.42578125" customWidth="1"/>
    <col min="12457" max="12457" width="0" hidden="1" customWidth="1"/>
    <col min="12458" max="12458" width="13.42578125" customWidth="1"/>
    <col min="12713" max="12713" width="0" hidden="1" customWidth="1"/>
    <col min="12714" max="12714" width="13.42578125" customWidth="1"/>
    <col min="12969" max="12969" width="0" hidden="1" customWidth="1"/>
    <col min="12970" max="12970" width="13.42578125" customWidth="1"/>
    <col min="13225" max="13225" width="0" hidden="1" customWidth="1"/>
    <col min="13226" max="13226" width="13.42578125" customWidth="1"/>
    <col min="13481" max="13481" width="0" hidden="1" customWidth="1"/>
    <col min="13482" max="13482" width="13.42578125" customWidth="1"/>
    <col min="13737" max="13737" width="0" hidden="1" customWidth="1"/>
    <col min="13738" max="13738" width="13.42578125" customWidth="1"/>
    <col min="13993" max="13993" width="0" hidden="1" customWidth="1"/>
    <col min="13994" max="13994" width="13.42578125" customWidth="1"/>
    <col min="14249" max="14249" width="0" hidden="1" customWidth="1"/>
    <col min="14250" max="14250" width="13.42578125" customWidth="1"/>
    <col min="14505" max="14505" width="0" hidden="1" customWidth="1"/>
    <col min="14506" max="14506" width="13.42578125" customWidth="1"/>
    <col min="14761" max="14761" width="0" hidden="1" customWidth="1"/>
    <col min="14762" max="14762" width="13.42578125" customWidth="1"/>
    <col min="15017" max="15017" width="0" hidden="1" customWidth="1"/>
    <col min="15018" max="15018" width="13.42578125" customWidth="1"/>
    <col min="15273" max="15273" width="0" hidden="1" customWidth="1"/>
    <col min="15274" max="15274" width="13.42578125" customWidth="1"/>
    <col min="15529" max="15529" width="0" hidden="1" customWidth="1"/>
    <col min="15530" max="15530" width="13.42578125" customWidth="1"/>
    <col min="15785" max="15785" width="0" hidden="1" customWidth="1"/>
    <col min="15786" max="15786" width="13.42578125" customWidth="1"/>
    <col min="16041" max="16041" width="0" hidden="1" customWidth="1"/>
    <col min="16042" max="16042" width="13.42578125" customWidth="1"/>
  </cols>
  <sheetData>
    <row r="1" spans="1:4" ht="18.75" x14ac:dyDescent="0.3">
      <c r="A1" s="6" t="s">
        <v>7901</v>
      </c>
      <c r="B1" s="6"/>
      <c r="C1" s="6"/>
      <c r="D1" s="6"/>
    </row>
    <row r="2" spans="1:4" x14ac:dyDescent="0.25">
      <c r="A2" t="s">
        <v>7685</v>
      </c>
    </row>
    <row r="3" spans="1:4" ht="15.75" x14ac:dyDescent="0.25">
      <c r="A3" s="1"/>
      <c r="B3" s="2" t="s">
        <v>7902</v>
      </c>
    </row>
    <row r="4" spans="1:4" x14ac:dyDescent="0.25">
      <c r="B4" s="3" t="s">
        <v>8017</v>
      </c>
    </row>
    <row r="7" spans="1:4" x14ac:dyDescent="0.25">
      <c r="A7" s="67" t="s">
        <v>8013</v>
      </c>
      <c r="B7" s="60" t="s">
        <v>1</v>
      </c>
      <c r="C7" s="61"/>
      <c r="D7" s="62"/>
    </row>
    <row r="8" spans="1:4" x14ac:dyDescent="0.25">
      <c r="A8" s="68"/>
      <c r="B8" s="50" t="s">
        <v>7686</v>
      </c>
      <c r="C8" s="50" t="s">
        <v>7687</v>
      </c>
      <c r="D8" s="51" t="s">
        <v>7943</v>
      </c>
    </row>
    <row r="9" spans="1:4" x14ac:dyDescent="0.25">
      <c r="A9" s="19" t="s">
        <v>267</v>
      </c>
      <c r="B9" s="20">
        <v>124032.99151199995</v>
      </c>
      <c r="C9" s="20">
        <v>109480</v>
      </c>
      <c r="D9" s="20">
        <v>116634</v>
      </c>
    </row>
    <row r="10" spans="1:4" x14ac:dyDescent="0.25">
      <c r="A10" s="19" t="s">
        <v>385</v>
      </c>
      <c r="B10" s="20">
        <v>7877.3572569999988</v>
      </c>
      <c r="C10" s="20">
        <v>7735</v>
      </c>
      <c r="D10" s="20">
        <v>7704</v>
      </c>
    </row>
    <row r="11" spans="1:4" x14ac:dyDescent="0.25">
      <c r="A11" s="19" t="s">
        <v>445</v>
      </c>
      <c r="B11" s="20">
        <v>6975.7180100000005</v>
      </c>
      <c r="C11" s="20">
        <v>7933</v>
      </c>
      <c r="D11" s="20">
        <v>8003</v>
      </c>
    </row>
    <row r="12" spans="1:4" x14ac:dyDescent="0.25">
      <c r="A12" s="19" t="s">
        <v>549</v>
      </c>
      <c r="B12" s="20">
        <v>29632.00234499999</v>
      </c>
      <c r="C12" s="20">
        <v>31583</v>
      </c>
      <c r="D12" s="20">
        <v>31871</v>
      </c>
    </row>
    <row r="13" spans="1:4" x14ac:dyDescent="0.25">
      <c r="A13" s="19" t="s">
        <v>725</v>
      </c>
      <c r="B13" s="20">
        <v>4996.9133100000008</v>
      </c>
      <c r="C13" s="20">
        <v>5024</v>
      </c>
      <c r="D13" s="20">
        <v>5014</v>
      </c>
    </row>
    <row r="14" spans="1:4" x14ac:dyDescent="0.25">
      <c r="A14" s="19" t="s">
        <v>841</v>
      </c>
      <c r="B14" s="20">
        <v>12829.201444999999</v>
      </c>
      <c r="C14" s="20">
        <v>13607</v>
      </c>
      <c r="D14" s="20">
        <v>13661</v>
      </c>
    </row>
    <row r="15" spans="1:4" x14ac:dyDescent="0.25">
      <c r="A15" s="19" t="s">
        <v>7044</v>
      </c>
      <c r="B15" s="20">
        <v>6199.939887999999</v>
      </c>
      <c r="C15" s="20">
        <v>6158</v>
      </c>
      <c r="D15" s="20">
        <v>6217</v>
      </c>
    </row>
    <row r="16" spans="1:4" x14ac:dyDescent="0.25">
      <c r="A16" s="19" t="s">
        <v>7689</v>
      </c>
      <c r="B16" s="20">
        <v>27862.498799000001</v>
      </c>
      <c r="C16" s="20">
        <v>28527</v>
      </c>
      <c r="D16" s="20">
        <v>24551</v>
      </c>
    </row>
    <row r="17" spans="1:4" x14ac:dyDescent="0.25">
      <c r="A17" s="19" t="s">
        <v>1023</v>
      </c>
      <c r="B17" s="20">
        <v>12701.939798999998</v>
      </c>
      <c r="C17" s="20">
        <v>12885</v>
      </c>
      <c r="D17" s="20">
        <v>11508</v>
      </c>
    </row>
    <row r="18" spans="1:4" x14ac:dyDescent="0.25">
      <c r="A18" s="19" t="s">
        <v>1446</v>
      </c>
      <c r="B18" s="20">
        <v>17568.505351</v>
      </c>
      <c r="C18" s="20">
        <v>19949</v>
      </c>
      <c r="D18" s="20">
        <v>19145</v>
      </c>
    </row>
    <row r="19" spans="1:4" x14ac:dyDescent="0.25">
      <c r="A19" s="19" t="s">
        <v>1501</v>
      </c>
      <c r="B19" s="20">
        <v>11217.318941999998</v>
      </c>
      <c r="C19" s="20">
        <v>9658</v>
      </c>
      <c r="D19" s="20">
        <v>9839</v>
      </c>
    </row>
    <row r="20" spans="1:4" x14ac:dyDescent="0.25">
      <c r="A20" s="19" t="s">
        <v>1655</v>
      </c>
      <c r="B20" s="20">
        <v>8896.1415369999995</v>
      </c>
      <c r="C20" s="20">
        <v>9491</v>
      </c>
      <c r="D20" s="20">
        <v>9028</v>
      </c>
    </row>
    <row r="21" spans="1:4" x14ac:dyDescent="0.25">
      <c r="A21" s="19" t="s">
        <v>1744</v>
      </c>
      <c r="B21" s="20">
        <v>90128.986651000043</v>
      </c>
      <c r="C21" s="20">
        <v>118745</v>
      </c>
      <c r="D21" s="20">
        <v>115428</v>
      </c>
    </row>
    <row r="22" spans="1:4" x14ac:dyDescent="0.25">
      <c r="A22" s="19" t="s">
        <v>1828</v>
      </c>
      <c r="B22" s="20">
        <v>33255.291520000006</v>
      </c>
      <c r="C22" s="20">
        <v>44813</v>
      </c>
      <c r="D22" s="20">
        <v>51428</v>
      </c>
    </row>
    <row r="23" spans="1:4" x14ac:dyDescent="0.25">
      <c r="A23" s="19" t="s">
        <v>2074</v>
      </c>
      <c r="B23" s="20">
        <v>46796.315345999967</v>
      </c>
      <c r="C23" s="20">
        <v>65544</v>
      </c>
      <c r="D23" s="20">
        <v>66492</v>
      </c>
    </row>
    <row r="24" spans="1:4" x14ac:dyDescent="0.25">
      <c r="A24" s="19" t="s">
        <v>2350</v>
      </c>
      <c r="B24" s="20">
        <v>7212.8206820000041</v>
      </c>
      <c r="C24" s="20">
        <v>12100</v>
      </c>
      <c r="D24" s="20">
        <v>11625</v>
      </c>
    </row>
    <row r="25" spans="1:4" x14ac:dyDescent="0.25">
      <c r="A25" s="19" t="s">
        <v>2463</v>
      </c>
      <c r="B25" s="20">
        <v>10943.653467999997</v>
      </c>
      <c r="C25" s="20">
        <v>53830</v>
      </c>
      <c r="D25" s="20">
        <v>52786</v>
      </c>
    </row>
    <row r="26" spans="1:4" x14ac:dyDescent="0.25">
      <c r="A26" s="19" t="s">
        <v>2565</v>
      </c>
      <c r="B26" s="20">
        <v>19103.255784000001</v>
      </c>
      <c r="C26" s="20">
        <v>51819</v>
      </c>
      <c r="D26" s="20">
        <v>52129</v>
      </c>
    </row>
    <row r="27" spans="1:4" x14ac:dyDescent="0.25">
      <c r="A27" s="19" t="s">
        <v>7153</v>
      </c>
      <c r="B27" s="20">
        <v>11684.158356</v>
      </c>
      <c r="C27" s="20">
        <v>10038</v>
      </c>
      <c r="D27" s="20">
        <v>9287</v>
      </c>
    </row>
    <row r="28" spans="1:4" x14ac:dyDescent="0.25">
      <c r="A28" s="19" t="s">
        <v>7223</v>
      </c>
      <c r="B28" s="20">
        <v>5077.9114340000006</v>
      </c>
      <c r="C28" s="20">
        <v>8091</v>
      </c>
      <c r="D28" s="20">
        <v>6947</v>
      </c>
    </row>
    <row r="29" spans="1:4" x14ac:dyDescent="0.25">
      <c r="A29" s="19" t="s">
        <v>7690</v>
      </c>
      <c r="B29" s="20">
        <v>18549.487325000009</v>
      </c>
      <c r="C29" s="20">
        <v>25498</v>
      </c>
      <c r="D29" s="20">
        <v>26062</v>
      </c>
    </row>
    <row r="30" spans="1:4" x14ac:dyDescent="0.25">
      <c r="A30" s="19" t="s">
        <v>7727</v>
      </c>
      <c r="B30" s="20">
        <v>10211.806694000001</v>
      </c>
      <c r="C30" s="20">
        <v>10071</v>
      </c>
      <c r="D30" s="20">
        <v>49489</v>
      </c>
    </row>
    <row r="31" spans="1:4" x14ac:dyDescent="0.25">
      <c r="A31" s="19" t="s">
        <v>2725</v>
      </c>
      <c r="B31" s="20">
        <v>4327.579588999999</v>
      </c>
      <c r="C31" s="20">
        <v>4050</v>
      </c>
      <c r="D31" s="20">
        <v>136121</v>
      </c>
    </row>
    <row r="32" spans="1:4" x14ac:dyDescent="0.25">
      <c r="A32" s="19" t="s">
        <v>2822</v>
      </c>
      <c r="B32" s="20">
        <v>36838.303768999998</v>
      </c>
      <c r="C32" s="20">
        <v>37004</v>
      </c>
      <c r="D32" s="20">
        <v>48342</v>
      </c>
    </row>
    <row r="33" spans="1:4" x14ac:dyDescent="0.25">
      <c r="A33" s="19" t="s">
        <v>2932</v>
      </c>
      <c r="B33" s="20">
        <v>35925.536778000002</v>
      </c>
      <c r="C33" s="20">
        <v>36060</v>
      </c>
      <c r="D33" s="20">
        <v>59825</v>
      </c>
    </row>
    <row r="34" spans="1:4" x14ac:dyDescent="0.25">
      <c r="A34" s="19" t="s">
        <v>2944</v>
      </c>
      <c r="B34" s="20">
        <v>153.649451</v>
      </c>
      <c r="C34" s="20">
        <v>158</v>
      </c>
      <c r="D34" s="20">
        <v>7466</v>
      </c>
    </row>
    <row r="35" spans="1:4" x14ac:dyDescent="0.25">
      <c r="A35" s="19" t="s">
        <v>3080</v>
      </c>
      <c r="B35" s="20">
        <v>35739.372844000005</v>
      </c>
      <c r="C35" s="20">
        <v>35678</v>
      </c>
      <c r="D35" s="20">
        <v>67733</v>
      </c>
    </row>
    <row r="36" spans="1:4" x14ac:dyDescent="0.25">
      <c r="A36" s="19" t="s">
        <v>3130</v>
      </c>
      <c r="B36" s="20">
        <v>164354.80884499999</v>
      </c>
      <c r="C36" s="20">
        <v>171910</v>
      </c>
      <c r="D36" s="20">
        <v>194976</v>
      </c>
    </row>
    <row r="37" spans="1:4" x14ac:dyDescent="0.25">
      <c r="A37" s="19" t="s">
        <v>3189</v>
      </c>
      <c r="B37" s="20">
        <v>172769.66876800003</v>
      </c>
      <c r="C37" s="20">
        <v>172373</v>
      </c>
      <c r="D37" s="20">
        <v>181851</v>
      </c>
    </row>
    <row r="38" spans="1:4" x14ac:dyDescent="0.25">
      <c r="A38" s="19" t="s">
        <v>3272</v>
      </c>
      <c r="B38" s="20">
        <v>7485.247057999999</v>
      </c>
      <c r="C38" s="20">
        <v>7485</v>
      </c>
      <c r="D38" s="20">
        <v>7938</v>
      </c>
    </row>
    <row r="39" spans="1:4" x14ac:dyDescent="0.25">
      <c r="A39" s="19" t="s">
        <v>3405</v>
      </c>
      <c r="B39" s="20">
        <v>60259.827382000003</v>
      </c>
      <c r="C39" s="20">
        <v>62919</v>
      </c>
      <c r="D39" s="20">
        <v>79935</v>
      </c>
    </row>
    <row r="40" spans="1:4" x14ac:dyDescent="0.25">
      <c r="A40" s="19" t="s">
        <v>3420</v>
      </c>
      <c r="B40" s="20">
        <v>11271.168079999999</v>
      </c>
      <c r="C40" s="20">
        <v>12221</v>
      </c>
      <c r="D40" s="20">
        <v>15384</v>
      </c>
    </row>
    <row r="41" spans="1:4" x14ac:dyDescent="0.25">
      <c r="A41" s="19" t="s">
        <v>3442</v>
      </c>
      <c r="B41" s="20">
        <v>1358.8886219999999</v>
      </c>
      <c r="C41" s="20">
        <v>1408</v>
      </c>
      <c r="D41" s="20">
        <v>2119</v>
      </c>
    </row>
    <row r="42" spans="1:4" x14ac:dyDescent="0.25">
      <c r="A42" s="19" t="s">
        <v>6882</v>
      </c>
      <c r="B42" s="20">
        <v>12671.028986000003</v>
      </c>
      <c r="C42" s="20">
        <v>12706</v>
      </c>
      <c r="D42" s="20">
        <v>23880</v>
      </c>
    </row>
    <row r="43" spans="1:4" x14ac:dyDescent="0.25">
      <c r="A43" s="19" t="s">
        <v>1116</v>
      </c>
      <c r="B43" s="20">
        <v>29510.714212000003</v>
      </c>
      <c r="C43" s="20">
        <v>30053</v>
      </c>
      <c r="D43" s="20">
        <v>30138</v>
      </c>
    </row>
    <row r="44" spans="1:4" ht="15" customHeight="1" x14ac:dyDescent="0.25">
      <c r="A44" s="19" t="s">
        <v>1207</v>
      </c>
      <c r="B44" s="20">
        <v>51344.339210999991</v>
      </c>
      <c r="C44" s="20">
        <v>59290</v>
      </c>
      <c r="D44" s="20">
        <v>59762</v>
      </c>
    </row>
    <row r="45" spans="1:4" x14ac:dyDescent="0.25">
      <c r="A45" s="19" t="s">
        <v>1245</v>
      </c>
      <c r="B45" s="20">
        <v>125533.83154299999</v>
      </c>
      <c r="C45" s="20">
        <v>137465</v>
      </c>
      <c r="D45" s="20">
        <v>135696</v>
      </c>
    </row>
    <row r="46" spans="1:4" x14ac:dyDescent="0.25">
      <c r="A46" s="19" t="s">
        <v>1302</v>
      </c>
      <c r="B46" s="20">
        <v>46988.896686000007</v>
      </c>
      <c r="C46" s="20">
        <v>48019</v>
      </c>
      <c r="D46" s="20">
        <v>47987</v>
      </c>
    </row>
    <row r="47" spans="1:4" x14ac:dyDescent="0.25">
      <c r="A47" s="19" t="s">
        <v>3471</v>
      </c>
      <c r="B47" s="20">
        <v>139230.78292100001</v>
      </c>
      <c r="C47" s="20">
        <v>139161</v>
      </c>
      <c r="D47" s="20">
        <v>143187</v>
      </c>
    </row>
    <row r="48" spans="1:4" ht="15" customHeight="1" x14ac:dyDescent="0.25">
      <c r="A48" s="19" t="s">
        <v>3513</v>
      </c>
      <c r="B48" s="20">
        <v>160154.76159500002</v>
      </c>
      <c r="C48" s="20">
        <v>165114</v>
      </c>
      <c r="D48" s="20">
        <v>167281</v>
      </c>
    </row>
    <row r="49" spans="1:4" ht="15" customHeight="1" x14ac:dyDescent="0.25">
      <c r="A49" s="19" t="s">
        <v>3557</v>
      </c>
      <c r="B49" s="20">
        <v>411627.39048100007</v>
      </c>
      <c r="C49" s="20">
        <v>411611</v>
      </c>
      <c r="D49" s="20">
        <v>411658</v>
      </c>
    </row>
    <row r="50" spans="1:4" x14ac:dyDescent="0.25">
      <c r="A50" s="19" t="s">
        <v>3592</v>
      </c>
      <c r="B50" s="20">
        <v>365190.64328500006</v>
      </c>
      <c r="C50" s="20">
        <v>365216</v>
      </c>
      <c r="D50" s="20">
        <v>365270</v>
      </c>
    </row>
    <row r="51" spans="1:4" x14ac:dyDescent="0.25">
      <c r="A51" s="19" t="s">
        <v>3621</v>
      </c>
      <c r="B51" s="20">
        <v>547708.89958699991</v>
      </c>
      <c r="C51" s="20">
        <v>547499</v>
      </c>
      <c r="D51" s="20">
        <v>547506</v>
      </c>
    </row>
    <row r="52" spans="1:4" x14ac:dyDescent="0.25">
      <c r="A52" s="19" t="s">
        <v>3676</v>
      </c>
      <c r="B52" s="20">
        <v>353448.47565099993</v>
      </c>
      <c r="C52" s="20">
        <v>353452</v>
      </c>
      <c r="D52" s="20">
        <v>353448</v>
      </c>
    </row>
    <row r="53" spans="1:4" x14ac:dyDescent="0.25">
      <c r="A53" s="19" t="s">
        <v>3700</v>
      </c>
      <c r="B53" s="20">
        <v>336044.23863700003</v>
      </c>
      <c r="C53" s="20">
        <v>335994</v>
      </c>
      <c r="D53" s="20">
        <v>335999</v>
      </c>
    </row>
    <row r="54" spans="1:4" x14ac:dyDescent="0.25">
      <c r="A54" s="19" t="s">
        <v>7898</v>
      </c>
      <c r="B54" s="20">
        <v>250327.15206399991</v>
      </c>
      <c r="C54" s="20">
        <v>250289</v>
      </c>
      <c r="D54" s="20">
        <v>250127</v>
      </c>
    </row>
    <row r="55" spans="1:4" x14ac:dyDescent="0.25">
      <c r="A55" s="19" t="s">
        <v>7264</v>
      </c>
      <c r="B55" s="20">
        <v>196229.51227499999</v>
      </c>
      <c r="C55" s="20">
        <v>196198</v>
      </c>
      <c r="D55" s="20">
        <v>140297</v>
      </c>
    </row>
    <row r="56" spans="1:4" x14ac:dyDescent="0.25">
      <c r="A56" s="19" t="s">
        <v>7899</v>
      </c>
      <c r="B56" s="20">
        <v>41163.404320000001</v>
      </c>
      <c r="C56" s="20">
        <v>53011</v>
      </c>
      <c r="D56" s="20">
        <v>53082</v>
      </c>
    </row>
    <row r="57" spans="1:4" x14ac:dyDescent="0.25">
      <c r="A57" s="19" t="s">
        <v>3947</v>
      </c>
      <c r="B57" s="20">
        <v>91289.413358000005</v>
      </c>
      <c r="C57" s="20">
        <v>90644</v>
      </c>
      <c r="D57" s="20">
        <v>97014</v>
      </c>
    </row>
    <row r="58" spans="1:4" x14ac:dyDescent="0.25">
      <c r="A58" s="19" t="s">
        <v>3975</v>
      </c>
      <c r="B58" s="20">
        <v>98940.50477400003</v>
      </c>
      <c r="C58" s="20">
        <v>98948</v>
      </c>
      <c r="D58" s="20">
        <v>99010</v>
      </c>
    </row>
    <row r="59" spans="1:4" x14ac:dyDescent="0.25">
      <c r="A59" s="19" t="s">
        <v>3994</v>
      </c>
      <c r="B59" s="20">
        <v>340089.37284500006</v>
      </c>
      <c r="C59" s="20">
        <v>366292</v>
      </c>
      <c r="D59" s="20">
        <v>358776</v>
      </c>
    </row>
    <row r="60" spans="1:4" x14ac:dyDescent="0.25">
      <c r="A60" s="19" t="s">
        <v>4028</v>
      </c>
      <c r="B60" s="20">
        <v>31427.212692000005</v>
      </c>
      <c r="C60" s="20">
        <v>34864</v>
      </c>
      <c r="D60" s="20">
        <v>35508</v>
      </c>
    </row>
    <row r="61" spans="1:4" x14ac:dyDescent="0.25">
      <c r="A61" s="19" t="s">
        <v>4059</v>
      </c>
      <c r="B61" s="20">
        <v>209789.83075800005</v>
      </c>
      <c r="C61" s="20">
        <v>171137</v>
      </c>
      <c r="D61" s="20">
        <v>172767</v>
      </c>
    </row>
    <row r="62" spans="1:4" x14ac:dyDescent="0.25">
      <c r="A62" s="19" t="s">
        <v>4074</v>
      </c>
      <c r="B62" s="20">
        <v>47056.936512</v>
      </c>
      <c r="C62" s="20">
        <v>42476</v>
      </c>
      <c r="D62" s="20">
        <v>41449</v>
      </c>
    </row>
    <row r="63" spans="1:4" x14ac:dyDescent="0.25">
      <c r="A63" s="19" t="s">
        <v>4136</v>
      </c>
      <c r="B63" s="20">
        <v>14741.401182000001</v>
      </c>
      <c r="C63" s="20">
        <v>15877</v>
      </c>
      <c r="D63" s="20">
        <v>13544</v>
      </c>
    </row>
    <row r="64" spans="1:4" x14ac:dyDescent="0.25">
      <c r="A64" s="19" t="s">
        <v>4151</v>
      </c>
      <c r="B64" s="20">
        <v>15133.259167000002</v>
      </c>
      <c r="C64" s="20">
        <v>19158</v>
      </c>
      <c r="D64" s="20">
        <v>19308</v>
      </c>
    </row>
    <row r="65" spans="1:4" x14ac:dyDescent="0.25">
      <c r="A65" s="19" t="s">
        <v>7281</v>
      </c>
      <c r="B65" s="20">
        <v>61790.699146000006</v>
      </c>
      <c r="C65" s="20">
        <v>62314</v>
      </c>
      <c r="D65" s="20">
        <v>47741</v>
      </c>
    </row>
    <row r="66" spans="1:4" x14ac:dyDescent="0.25">
      <c r="A66" s="19" t="s">
        <v>4207</v>
      </c>
      <c r="B66" s="20">
        <v>48012.700761</v>
      </c>
      <c r="C66" s="20">
        <v>47104</v>
      </c>
      <c r="D66" s="20">
        <v>48124</v>
      </c>
    </row>
    <row r="67" spans="1:4" x14ac:dyDescent="0.25">
      <c r="A67" s="19" t="s">
        <v>4259</v>
      </c>
      <c r="B67" s="20">
        <v>8038.6813249999987</v>
      </c>
      <c r="C67" s="20">
        <v>8207</v>
      </c>
      <c r="D67" s="20">
        <v>15823</v>
      </c>
    </row>
    <row r="68" spans="1:4" x14ac:dyDescent="0.25">
      <c r="A68" s="19" t="s">
        <v>7688</v>
      </c>
      <c r="B68" s="20">
        <v>20033.746117999992</v>
      </c>
      <c r="C68" s="20">
        <v>20367</v>
      </c>
      <c r="D68" s="20">
        <v>23610</v>
      </c>
    </row>
    <row r="69" spans="1:4" x14ac:dyDescent="0.25">
      <c r="A69" s="19" t="s">
        <v>3784</v>
      </c>
      <c r="B69" s="20">
        <v>12671.821303999999</v>
      </c>
      <c r="C69" s="20">
        <v>20469</v>
      </c>
      <c r="D69" s="20">
        <v>21869</v>
      </c>
    </row>
    <row r="70" spans="1:4" x14ac:dyDescent="0.25">
      <c r="A70" s="19" t="s">
        <v>3849</v>
      </c>
      <c r="B70" s="20">
        <v>3219.1698919999999</v>
      </c>
      <c r="C70" s="20">
        <v>6308</v>
      </c>
      <c r="D70" s="20">
        <v>8056</v>
      </c>
    </row>
    <row r="71" spans="1:4" x14ac:dyDescent="0.25">
      <c r="A71" s="19" t="s">
        <v>3887</v>
      </c>
      <c r="B71" s="20">
        <v>13439.556571000001</v>
      </c>
      <c r="C71" s="20">
        <v>13592</v>
      </c>
      <c r="D71" s="20">
        <v>17884</v>
      </c>
    </row>
    <row r="72" spans="1:4" x14ac:dyDescent="0.25">
      <c r="A72" s="19" t="s">
        <v>7591</v>
      </c>
      <c r="B72" s="20">
        <v>3120.0473149999993</v>
      </c>
      <c r="C72" s="20">
        <v>5220</v>
      </c>
      <c r="D72" s="20">
        <v>8298</v>
      </c>
    </row>
    <row r="73" spans="1:4" x14ac:dyDescent="0.25">
      <c r="A73" s="19" t="s">
        <v>4319</v>
      </c>
      <c r="B73" s="20">
        <v>2451.3229109999997</v>
      </c>
      <c r="C73" s="20">
        <v>2443</v>
      </c>
      <c r="D73" s="20">
        <v>3112</v>
      </c>
    </row>
    <row r="74" spans="1:4" x14ac:dyDescent="0.25">
      <c r="A74" s="19" t="s">
        <v>4379</v>
      </c>
      <c r="B74" s="20">
        <v>8182.2611210000005</v>
      </c>
      <c r="C74" s="20">
        <v>8212</v>
      </c>
      <c r="D74" s="20">
        <v>8312</v>
      </c>
    </row>
    <row r="75" spans="1:4" x14ac:dyDescent="0.25">
      <c r="A75" s="19" t="s">
        <v>4484</v>
      </c>
      <c r="B75" s="20">
        <v>97467.334365000017</v>
      </c>
      <c r="C75" s="20">
        <v>164870</v>
      </c>
      <c r="D75" s="20">
        <v>144132</v>
      </c>
    </row>
    <row r="76" spans="1:4" x14ac:dyDescent="0.25">
      <c r="A76" s="19" t="s">
        <v>4525</v>
      </c>
      <c r="B76" s="20">
        <v>8028.7782509999997</v>
      </c>
      <c r="C76" s="20">
        <v>8014</v>
      </c>
      <c r="D76" s="20">
        <v>8896</v>
      </c>
    </row>
    <row r="77" spans="1:4" x14ac:dyDescent="0.25">
      <c r="A77" s="19" t="s">
        <v>4585</v>
      </c>
      <c r="B77" s="20">
        <v>7555.8029630000019</v>
      </c>
      <c r="C77" s="20">
        <v>7612</v>
      </c>
      <c r="D77" s="20">
        <v>11399</v>
      </c>
    </row>
    <row r="78" spans="1:4" x14ac:dyDescent="0.25">
      <c r="A78" s="19" t="s">
        <v>5234</v>
      </c>
      <c r="B78" s="20">
        <v>2734.0736160000006</v>
      </c>
      <c r="C78" s="20">
        <v>2588</v>
      </c>
      <c r="D78" s="20">
        <v>8861</v>
      </c>
    </row>
    <row r="79" spans="1:4" x14ac:dyDescent="0.25">
      <c r="A79" s="19" t="s">
        <v>5334</v>
      </c>
      <c r="B79" s="20">
        <v>14065.861202</v>
      </c>
      <c r="C79" s="20">
        <v>6374</v>
      </c>
      <c r="D79" s="20">
        <v>14072</v>
      </c>
    </row>
    <row r="80" spans="1:4" x14ac:dyDescent="0.25">
      <c r="A80" s="19" t="s">
        <v>5368</v>
      </c>
      <c r="B80" s="20">
        <v>70318.729202000017</v>
      </c>
      <c r="C80" s="20">
        <v>69662</v>
      </c>
      <c r="D80" s="20">
        <v>69730</v>
      </c>
    </row>
    <row r="81" spans="1:4" x14ac:dyDescent="0.25">
      <c r="A81" s="19" t="s">
        <v>5408</v>
      </c>
      <c r="B81" s="20">
        <v>1555.501053</v>
      </c>
      <c r="C81" s="20">
        <v>1549</v>
      </c>
      <c r="D81" s="20">
        <v>1900</v>
      </c>
    </row>
    <row r="82" spans="1:4" x14ac:dyDescent="0.25">
      <c r="A82" s="19" t="s">
        <v>5496</v>
      </c>
      <c r="B82" s="20">
        <v>1902.105149</v>
      </c>
      <c r="C82" s="20">
        <v>1899</v>
      </c>
      <c r="D82" s="20">
        <v>4298</v>
      </c>
    </row>
    <row r="83" spans="1:4" x14ac:dyDescent="0.25">
      <c r="A83" s="19" t="s">
        <v>6923</v>
      </c>
      <c r="B83" s="20">
        <v>2428.196598</v>
      </c>
      <c r="C83" s="20">
        <v>2427</v>
      </c>
      <c r="D83" s="20">
        <v>2854</v>
      </c>
    </row>
    <row r="84" spans="1:4" x14ac:dyDescent="0.25">
      <c r="A84" s="19" t="s">
        <v>4660</v>
      </c>
      <c r="B84" s="20">
        <v>44201.04153699999</v>
      </c>
      <c r="C84" s="20">
        <v>45161</v>
      </c>
      <c r="D84" s="20">
        <v>50941</v>
      </c>
    </row>
    <row r="85" spans="1:4" ht="15" customHeight="1" x14ac:dyDescent="0.25">
      <c r="A85" s="19" t="s">
        <v>4749</v>
      </c>
      <c r="B85" s="20">
        <v>4515.9452110000002</v>
      </c>
      <c r="C85" s="20">
        <v>4150</v>
      </c>
      <c r="D85" s="20">
        <v>6936</v>
      </c>
    </row>
    <row r="86" spans="1:4" x14ac:dyDescent="0.25">
      <c r="A86" s="19" t="s">
        <v>4868</v>
      </c>
      <c r="B86" s="20">
        <v>48864.101582000003</v>
      </c>
      <c r="C86" s="20">
        <v>93211</v>
      </c>
      <c r="D86" s="20">
        <v>103588</v>
      </c>
    </row>
    <row r="87" spans="1:4" x14ac:dyDescent="0.25">
      <c r="A87" s="19" t="s">
        <v>4919</v>
      </c>
      <c r="B87" s="20">
        <v>24672.447347999994</v>
      </c>
      <c r="C87" s="20">
        <v>18249</v>
      </c>
      <c r="D87" s="20">
        <v>22401</v>
      </c>
    </row>
    <row r="88" spans="1:4" x14ac:dyDescent="0.25">
      <c r="A88" s="19" t="s">
        <v>5143</v>
      </c>
      <c r="B88" s="20">
        <v>119454.96603499996</v>
      </c>
      <c r="C88" s="20">
        <v>104038</v>
      </c>
      <c r="D88" s="20">
        <v>109659</v>
      </c>
    </row>
    <row r="89" spans="1:4" x14ac:dyDescent="0.25">
      <c r="A89" s="19" t="s">
        <v>5598</v>
      </c>
      <c r="B89" s="20">
        <v>23157.393369999994</v>
      </c>
      <c r="C89" s="20">
        <v>20414</v>
      </c>
      <c r="D89" s="20">
        <v>29988</v>
      </c>
    </row>
    <row r="90" spans="1:4" x14ac:dyDescent="0.25">
      <c r="A90" s="19" t="s">
        <v>5640</v>
      </c>
      <c r="B90" s="20">
        <v>26434.935078999992</v>
      </c>
      <c r="C90" s="20">
        <v>28440</v>
      </c>
      <c r="D90" s="20">
        <v>29611</v>
      </c>
    </row>
    <row r="91" spans="1:4" x14ac:dyDescent="0.25">
      <c r="A91" s="19" t="s">
        <v>5703</v>
      </c>
      <c r="B91" s="20">
        <v>20875.466660999999</v>
      </c>
      <c r="C91" s="20">
        <v>16232</v>
      </c>
      <c r="D91" s="20">
        <v>21340</v>
      </c>
    </row>
    <row r="92" spans="1:4" ht="15" customHeight="1" x14ac:dyDescent="0.25">
      <c r="A92" s="19" t="s">
        <v>5706</v>
      </c>
      <c r="B92" s="20">
        <v>8122.10329</v>
      </c>
      <c r="C92" s="20">
        <v>8436</v>
      </c>
      <c r="D92" s="20">
        <v>10417</v>
      </c>
    </row>
    <row r="93" spans="1:4" ht="15" customHeight="1" x14ac:dyDescent="0.25">
      <c r="A93" s="19" t="s">
        <v>5759</v>
      </c>
      <c r="B93" s="20">
        <v>27659.49482299999</v>
      </c>
      <c r="C93" s="20">
        <v>19560</v>
      </c>
      <c r="D93" s="20">
        <v>29672</v>
      </c>
    </row>
    <row r="94" spans="1:4" x14ac:dyDescent="0.25">
      <c r="A94" s="19" t="s">
        <v>7691</v>
      </c>
      <c r="B94" s="20">
        <v>12785.098688</v>
      </c>
      <c r="C94" s="20">
        <v>14748</v>
      </c>
      <c r="D94" s="20">
        <v>14904</v>
      </c>
    </row>
    <row r="95" spans="1:4" x14ac:dyDescent="0.25">
      <c r="A95" s="19" t="s">
        <v>5882</v>
      </c>
      <c r="B95" s="20">
        <v>1803.5445110000001</v>
      </c>
      <c r="C95" s="20">
        <v>1818</v>
      </c>
      <c r="D95" s="20">
        <v>2237</v>
      </c>
    </row>
    <row r="96" spans="1:4" x14ac:dyDescent="0.25">
      <c r="A96" s="19" t="s">
        <v>5933</v>
      </c>
      <c r="B96" s="20">
        <v>1836.6664159999998</v>
      </c>
      <c r="C96" s="20">
        <v>1953</v>
      </c>
      <c r="D96" s="20">
        <v>3935</v>
      </c>
    </row>
    <row r="97" spans="1:4" x14ac:dyDescent="0.25">
      <c r="A97" s="19" t="s">
        <v>5993</v>
      </c>
      <c r="B97" s="20">
        <v>21437.603441999996</v>
      </c>
      <c r="C97" s="20">
        <v>21571</v>
      </c>
      <c r="D97" s="20">
        <v>80354</v>
      </c>
    </row>
    <row r="98" spans="1:4" x14ac:dyDescent="0.25">
      <c r="A98" s="19" t="s">
        <v>6111</v>
      </c>
      <c r="B98" s="20">
        <v>16013.344335000002</v>
      </c>
      <c r="C98" s="20">
        <v>15997</v>
      </c>
      <c r="D98" s="20">
        <v>40976</v>
      </c>
    </row>
    <row r="99" spans="1:4" x14ac:dyDescent="0.25">
      <c r="A99" s="19" t="s">
        <v>6240</v>
      </c>
      <c r="B99" s="20">
        <v>16652.228144000004</v>
      </c>
      <c r="C99" s="20">
        <v>16783</v>
      </c>
      <c r="D99" s="20">
        <v>78825</v>
      </c>
    </row>
    <row r="100" spans="1:4" x14ac:dyDescent="0.25">
      <c r="A100" s="19" t="s">
        <v>7293</v>
      </c>
      <c r="B100" s="20">
        <v>9332.8278460000001</v>
      </c>
      <c r="C100" s="20">
        <v>9365</v>
      </c>
      <c r="D100" s="20">
        <v>30622</v>
      </c>
    </row>
    <row r="101" spans="1:4" x14ac:dyDescent="0.25">
      <c r="A101" s="19" t="s">
        <v>7356</v>
      </c>
      <c r="B101" s="20">
        <v>13814.579985000002</v>
      </c>
      <c r="C101" s="20">
        <v>13837</v>
      </c>
      <c r="D101" s="20">
        <v>19258</v>
      </c>
    </row>
    <row r="102" spans="1:4" x14ac:dyDescent="0.25">
      <c r="A102" s="19" t="s">
        <v>6295</v>
      </c>
      <c r="B102" s="20">
        <v>538.550343</v>
      </c>
      <c r="C102" s="20">
        <v>57</v>
      </c>
      <c r="D102" s="20">
        <v>2567</v>
      </c>
    </row>
    <row r="103" spans="1:4" x14ac:dyDescent="0.25">
      <c r="A103" s="19" t="s">
        <v>6351</v>
      </c>
      <c r="B103" s="20">
        <v>15403.534323000002</v>
      </c>
      <c r="C103" s="20">
        <v>3314</v>
      </c>
      <c r="D103" s="20">
        <v>57847</v>
      </c>
    </row>
    <row r="104" spans="1:4" x14ac:dyDescent="0.25">
      <c r="A104" s="19" t="s">
        <v>6428</v>
      </c>
      <c r="B104" s="20">
        <v>5150.7298720000008</v>
      </c>
      <c r="C104" s="20">
        <v>222</v>
      </c>
      <c r="D104" s="20">
        <v>31718</v>
      </c>
    </row>
    <row r="105" spans="1:4" x14ac:dyDescent="0.25">
      <c r="A105" s="19" t="s">
        <v>6489</v>
      </c>
      <c r="B105" s="20">
        <v>3134.7221880000006</v>
      </c>
      <c r="C105" s="20">
        <v>362</v>
      </c>
      <c r="D105" s="20">
        <v>3373</v>
      </c>
    </row>
    <row r="106" spans="1:4" x14ac:dyDescent="0.25">
      <c r="A106" s="19" t="s">
        <v>6535</v>
      </c>
      <c r="B106" s="20">
        <v>215.74746399999998</v>
      </c>
      <c r="C106" s="20">
        <v>196</v>
      </c>
      <c r="D106" s="20">
        <v>1638</v>
      </c>
    </row>
    <row r="107" spans="1:4" x14ac:dyDescent="0.25">
      <c r="A107" s="19" t="s">
        <v>6562</v>
      </c>
      <c r="B107" s="20">
        <v>14.855180000000001</v>
      </c>
      <c r="C107" s="20">
        <v>14</v>
      </c>
      <c r="D107" s="20">
        <v>71</v>
      </c>
    </row>
    <row r="108" spans="1:4" x14ac:dyDescent="0.25">
      <c r="A108" s="19" t="s">
        <v>6588</v>
      </c>
      <c r="B108" s="20">
        <v>1831.5604739999999</v>
      </c>
      <c r="C108" s="20">
        <v>1289</v>
      </c>
      <c r="D108" s="20">
        <v>19524</v>
      </c>
    </row>
    <row r="109" spans="1:4" x14ac:dyDescent="0.25">
      <c r="A109" s="19" t="s">
        <v>6639</v>
      </c>
      <c r="B109" s="20">
        <v>0</v>
      </c>
      <c r="C109" s="20">
        <v>0</v>
      </c>
      <c r="D109" s="20">
        <v>2730</v>
      </c>
    </row>
    <row r="110" spans="1:4" x14ac:dyDescent="0.25">
      <c r="A110" s="19" t="s">
        <v>6659</v>
      </c>
      <c r="B110" s="20">
        <v>1604.3902880000001</v>
      </c>
      <c r="C110" s="20">
        <v>757</v>
      </c>
      <c r="D110" s="20">
        <v>12077</v>
      </c>
    </row>
    <row r="111" spans="1:4" x14ac:dyDescent="0.25">
      <c r="A111" s="19" t="s">
        <v>6711</v>
      </c>
      <c r="B111" s="20">
        <v>28514.662588999996</v>
      </c>
      <c r="C111" s="20">
        <v>31322</v>
      </c>
      <c r="D111" s="20">
        <v>28025</v>
      </c>
    </row>
    <row r="112" spans="1:4" x14ac:dyDescent="0.25">
      <c r="A112" s="19" t="s">
        <v>6755</v>
      </c>
      <c r="B112" s="20">
        <v>6841.3038810000016</v>
      </c>
      <c r="C112" s="20">
        <v>9306</v>
      </c>
      <c r="D112" s="20">
        <v>10109</v>
      </c>
    </row>
    <row r="113" spans="1:11" x14ac:dyDescent="0.25">
      <c r="A113" s="19" t="s">
        <v>6787</v>
      </c>
      <c r="B113" s="20">
        <v>18725.420779</v>
      </c>
      <c r="C113" s="20">
        <v>29480</v>
      </c>
      <c r="D113" s="20">
        <v>30881</v>
      </c>
    </row>
    <row r="114" spans="1:11" x14ac:dyDescent="0.25">
      <c r="A114" s="19" t="s">
        <v>6990</v>
      </c>
      <c r="B114" s="20">
        <v>15728.256232</v>
      </c>
      <c r="C114" s="20">
        <v>17248</v>
      </c>
      <c r="D114" s="20">
        <v>24112</v>
      </c>
    </row>
    <row r="115" spans="1:11" x14ac:dyDescent="0.25">
      <c r="A115" s="19" t="s">
        <v>7692</v>
      </c>
      <c r="B115" s="20">
        <v>26688.294447</v>
      </c>
      <c r="C115" s="20">
        <v>28284</v>
      </c>
      <c r="D115" s="20">
        <v>29836</v>
      </c>
    </row>
    <row r="116" spans="1:11" x14ac:dyDescent="0.25">
      <c r="A116" s="22" t="s">
        <v>8011</v>
      </c>
      <c r="B116" s="26">
        <f>SUM(B9:B115)</f>
        <v>5922922.474608996</v>
      </c>
      <c r="C116" s="26">
        <f>SUM(C9:C115)</f>
        <v>6183364</v>
      </c>
      <c r="D116" s="26">
        <f>SUM(D9:D115)</f>
        <v>6818375</v>
      </c>
    </row>
    <row r="117" spans="1:11" x14ac:dyDescent="0.25">
      <c r="A117" s="27" t="s">
        <v>7636</v>
      </c>
      <c r="B117" s="11"/>
      <c r="C117" s="11"/>
    </row>
    <row r="118" spans="1:11" s="13" customFormat="1" x14ac:dyDescent="0.25">
      <c r="A118" s="28" t="s">
        <v>7909</v>
      </c>
      <c r="B118" s="16" t="s">
        <v>7908</v>
      </c>
    </row>
    <row r="119" spans="1:11" ht="63" customHeight="1" x14ac:dyDescent="0.25">
      <c r="A119" s="52" t="s">
        <v>7637</v>
      </c>
      <c r="B119" s="59" t="s">
        <v>7903</v>
      </c>
      <c r="C119" s="59"/>
      <c r="D119" s="59"/>
      <c r="E119" s="59"/>
      <c r="F119" s="59"/>
      <c r="G119" s="59"/>
      <c r="H119" s="59"/>
      <c r="I119" s="59"/>
      <c r="J119" s="59"/>
      <c r="K119" s="59"/>
    </row>
    <row r="120" spans="1:11" ht="63" customHeight="1" x14ac:dyDescent="0.25">
      <c r="B120" s="59" t="s">
        <v>7904</v>
      </c>
      <c r="C120" s="59"/>
      <c r="D120" s="59"/>
      <c r="E120" s="59"/>
      <c r="F120" s="59"/>
      <c r="G120" s="59"/>
      <c r="H120" s="59"/>
      <c r="I120" s="59"/>
      <c r="J120" s="59"/>
      <c r="K120" s="59"/>
    </row>
    <row r="121" spans="1:11" ht="63" customHeight="1" x14ac:dyDescent="0.25">
      <c r="B121" s="59" t="s">
        <v>7942</v>
      </c>
      <c r="C121" s="59"/>
      <c r="D121" s="59"/>
      <c r="E121" s="59"/>
      <c r="F121" s="59"/>
      <c r="G121" s="59"/>
      <c r="H121" s="59"/>
      <c r="I121" s="59"/>
      <c r="J121" s="59"/>
      <c r="K121" s="59"/>
    </row>
  </sheetData>
  <mergeCells count="5">
    <mergeCell ref="A7:A8"/>
    <mergeCell ref="B119:K119"/>
    <mergeCell ref="B120:K120"/>
    <mergeCell ref="B121:K121"/>
    <mergeCell ref="B7:D7"/>
  </mergeCells>
  <hyperlinks>
    <hyperlink ref="B118" r:id="rId1" xr:uid="{00000000-0004-0000-0300-000000000000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20"/>
  <sheetViews>
    <sheetView workbookViewId="0">
      <selection activeCell="L20" sqref="L20"/>
    </sheetView>
  </sheetViews>
  <sheetFormatPr defaultRowHeight="15" x14ac:dyDescent="0.25"/>
  <cols>
    <col min="1" max="1" width="19.42578125" bestFit="1" customWidth="1"/>
    <col min="191" max="191" width="0" hidden="1" customWidth="1"/>
    <col min="192" max="192" width="13.42578125" customWidth="1"/>
    <col min="447" max="447" width="0" hidden="1" customWidth="1"/>
    <col min="448" max="448" width="13.42578125" customWidth="1"/>
    <col min="703" max="703" width="0" hidden="1" customWidth="1"/>
    <col min="704" max="704" width="13.42578125" customWidth="1"/>
    <col min="959" max="959" width="0" hidden="1" customWidth="1"/>
    <col min="960" max="960" width="13.42578125" customWidth="1"/>
    <col min="1215" max="1215" width="0" hidden="1" customWidth="1"/>
    <col min="1216" max="1216" width="13.42578125" customWidth="1"/>
    <col min="1471" max="1471" width="0" hidden="1" customWidth="1"/>
    <col min="1472" max="1472" width="13.42578125" customWidth="1"/>
    <col min="1727" max="1727" width="0" hidden="1" customWidth="1"/>
    <col min="1728" max="1728" width="13.42578125" customWidth="1"/>
    <col min="1983" max="1983" width="0" hidden="1" customWidth="1"/>
    <col min="1984" max="1984" width="13.42578125" customWidth="1"/>
    <col min="2239" max="2239" width="0" hidden="1" customWidth="1"/>
    <col min="2240" max="2240" width="13.42578125" customWidth="1"/>
    <col min="2495" max="2495" width="0" hidden="1" customWidth="1"/>
    <col min="2496" max="2496" width="13.42578125" customWidth="1"/>
    <col min="2751" max="2751" width="0" hidden="1" customWidth="1"/>
    <col min="2752" max="2752" width="13.42578125" customWidth="1"/>
    <col min="3007" max="3007" width="0" hidden="1" customWidth="1"/>
    <col min="3008" max="3008" width="13.42578125" customWidth="1"/>
    <col min="3263" max="3263" width="0" hidden="1" customWidth="1"/>
    <col min="3264" max="3264" width="13.42578125" customWidth="1"/>
    <col min="3519" max="3519" width="0" hidden="1" customWidth="1"/>
    <col min="3520" max="3520" width="13.42578125" customWidth="1"/>
    <col min="3775" max="3775" width="0" hidden="1" customWidth="1"/>
    <col min="3776" max="3776" width="13.42578125" customWidth="1"/>
    <col min="4031" max="4031" width="0" hidden="1" customWidth="1"/>
    <col min="4032" max="4032" width="13.42578125" customWidth="1"/>
    <col min="4287" max="4287" width="0" hidden="1" customWidth="1"/>
    <col min="4288" max="4288" width="13.42578125" customWidth="1"/>
    <col min="4543" max="4543" width="0" hidden="1" customWidth="1"/>
    <col min="4544" max="4544" width="13.42578125" customWidth="1"/>
    <col min="4799" max="4799" width="0" hidden="1" customWidth="1"/>
    <col min="4800" max="4800" width="13.42578125" customWidth="1"/>
    <col min="5055" max="5055" width="0" hidden="1" customWidth="1"/>
    <col min="5056" max="5056" width="13.42578125" customWidth="1"/>
    <col min="5311" max="5311" width="0" hidden="1" customWidth="1"/>
    <col min="5312" max="5312" width="13.42578125" customWidth="1"/>
    <col min="5567" max="5567" width="0" hidden="1" customWidth="1"/>
    <col min="5568" max="5568" width="13.42578125" customWidth="1"/>
    <col min="5823" max="5823" width="0" hidden="1" customWidth="1"/>
    <col min="5824" max="5824" width="13.42578125" customWidth="1"/>
    <col min="6079" max="6079" width="0" hidden="1" customWidth="1"/>
    <col min="6080" max="6080" width="13.42578125" customWidth="1"/>
    <col min="6335" max="6335" width="0" hidden="1" customWidth="1"/>
    <col min="6336" max="6336" width="13.42578125" customWidth="1"/>
    <col min="6591" max="6591" width="0" hidden="1" customWidth="1"/>
    <col min="6592" max="6592" width="13.42578125" customWidth="1"/>
    <col min="6847" max="6847" width="0" hidden="1" customWidth="1"/>
    <col min="6848" max="6848" width="13.42578125" customWidth="1"/>
    <col min="7103" max="7103" width="0" hidden="1" customWidth="1"/>
    <col min="7104" max="7104" width="13.42578125" customWidth="1"/>
    <col min="7359" max="7359" width="0" hidden="1" customWidth="1"/>
    <col min="7360" max="7360" width="13.42578125" customWidth="1"/>
    <col min="7615" max="7615" width="0" hidden="1" customWidth="1"/>
    <col min="7616" max="7616" width="13.42578125" customWidth="1"/>
    <col min="7871" max="7871" width="0" hidden="1" customWidth="1"/>
    <col min="7872" max="7872" width="13.42578125" customWidth="1"/>
    <col min="8127" max="8127" width="0" hidden="1" customWidth="1"/>
    <col min="8128" max="8128" width="13.42578125" customWidth="1"/>
    <col min="8383" max="8383" width="0" hidden="1" customWidth="1"/>
    <col min="8384" max="8384" width="13.42578125" customWidth="1"/>
    <col min="8639" max="8639" width="0" hidden="1" customWidth="1"/>
    <col min="8640" max="8640" width="13.42578125" customWidth="1"/>
    <col min="8895" max="8895" width="0" hidden="1" customWidth="1"/>
    <col min="8896" max="8896" width="13.42578125" customWidth="1"/>
    <col min="9151" max="9151" width="0" hidden="1" customWidth="1"/>
    <col min="9152" max="9152" width="13.42578125" customWidth="1"/>
    <col min="9407" max="9407" width="0" hidden="1" customWidth="1"/>
    <col min="9408" max="9408" width="13.42578125" customWidth="1"/>
    <col min="9663" max="9663" width="0" hidden="1" customWidth="1"/>
    <col min="9664" max="9664" width="13.42578125" customWidth="1"/>
    <col min="9919" max="9919" width="0" hidden="1" customWidth="1"/>
    <col min="9920" max="9920" width="13.42578125" customWidth="1"/>
    <col min="10175" max="10175" width="0" hidden="1" customWidth="1"/>
    <col min="10176" max="10176" width="13.42578125" customWidth="1"/>
    <col min="10431" max="10431" width="0" hidden="1" customWidth="1"/>
    <col min="10432" max="10432" width="13.42578125" customWidth="1"/>
    <col min="10687" max="10687" width="0" hidden="1" customWidth="1"/>
    <col min="10688" max="10688" width="13.42578125" customWidth="1"/>
    <col min="10943" max="10943" width="0" hidden="1" customWidth="1"/>
    <col min="10944" max="10944" width="13.42578125" customWidth="1"/>
    <col min="11199" max="11199" width="0" hidden="1" customWidth="1"/>
    <col min="11200" max="11200" width="13.42578125" customWidth="1"/>
    <col min="11455" max="11455" width="0" hidden="1" customWidth="1"/>
    <col min="11456" max="11456" width="13.42578125" customWidth="1"/>
    <col min="11711" max="11711" width="0" hidden="1" customWidth="1"/>
    <col min="11712" max="11712" width="13.42578125" customWidth="1"/>
    <col min="11967" max="11967" width="0" hidden="1" customWidth="1"/>
    <col min="11968" max="11968" width="13.42578125" customWidth="1"/>
    <col min="12223" max="12223" width="0" hidden="1" customWidth="1"/>
    <col min="12224" max="12224" width="13.42578125" customWidth="1"/>
    <col min="12479" max="12479" width="0" hidden="1" customWidth="1"/>
    <col min="12480" max="12480" width="13.42578125" customWidth="1"/>
    <col min="12735" max="12735" width="0" hidden="1" customWidth="1"/>
    <col min="12736" max="12736" width="13.42578125" customWidth="1"/>
    <col min="12991" max="12991" width="0" hidden="1" customWidth="1"/>
    <col min="12992" max="12992" width="13.42578125" customWidth="1"/>
    <col min="13247" max="13247" width="0" hidden="1" customWidth="1"/>
    <col min="13248" max="13248" width="13.42578125" customWidth="1"/>
    <col min="13503" max="13503" width="0" hidden="1" customWidth="1"/>
    <col min="13504" max="13504" width="13.42578125" customWidth="1"/>
    <col min="13759" max="13759" width="0" hidden="1" customWidth="1"/>
    <col min="13760" max="13760" width="13.42578125" customWidth="1"/>
    <col min="14015" max="14015" width="0" hidden="1" customWidth="1"/>
    <col min="14016" max="14016" width="13.42578125" customWidth="1"/>
    <col min="14271" max="14271" width="0" hidden="1" customWidth="1"/>
    <col min="14272" max="14272" width="13.42578125" customWidth="1"/>
    <col min="14527" max="14527" width="0" hidden="1" customWidth="1"/>
    <col min="14528" max="14528" width="13.42578125" customWidth="1"/>
    <col min="14783" max="14783" width="0" hidden="1" customWidth="1"/>
    <col min="14784" max="14784" width="13.42578125" customWidth="1"/>
    <col min="15039" max="15039" width="0" hidden="1" customWidth="1"/>
    <col min="15040" max="15040" width="13.42578125" customWidth="1"/>
    <col min="15295" max="15295" width="0" hidden="1" customWidth="1"/>
    <col min="15296" max="15296" width="13.42578125" customWidth="1"/>
    <col min="15551" max="15551" width="0" hidden="1" customWidth="1"/>
    <col min="15552" max="15552" width="13.42578125" customWidth="1"/>
    <col min="15807" max="15807" width="0" hidden="1" customWidth="1"/>
    <col min="15808" max="15808" width="13.42578125" customWidth="1"/>
    <col min="16063" max="16063" width="0" hidden="1" customWidth="1"/>
    <col min="16064" max="16064" width="13.42578125" customWidth="1"/>
  </cols>
  <sheetData>
    <row r="1" spans="1:4" ht="18.75" x14ac:dyDescent="0.3">
      <c r="A1" s="69" t="s">
        <v>7901</v>
      </c>
      <c r="B1" s="69"/>
      <c r="C1" s="69"/>
      <c r="D1" s="69"/>
    </row>
    <row r="2" spans="1:4" x14ac:dyDescent="0.25">
      <c r="A2" t="s">
        <v>7685</v>
      </c>
    </row>
    <row r="3" spans="1:4" ht="15.75" x14ac:dyDescent="0.25">
      <c r="A3" s="1"/>
      <c r="B3" s="2" t="s">
        <v>7905</v>
      </c>
    </row>
    <row r="4" spans="1:4" ht="15.75" x14ac:dyDescent="0.25">
      <c r="B4" s="3" t="s">
        <v>8010</v>
      </c>
    </row>
    <row r="7" spans="1:4" x14ac:dyDescent="0.25">
      <c r="A7" s="64" t="s">
        <v>7685</v>
      </c>
      <c r="B7" s="60" t="s">
        <v>1</v>
      </c>
      <c r="C7" s="61"/>
      <c r="D7" s="62"/>
    </row>
    <row r="8" spans="1:4" x14ac:dyDescent="0.25">
      <c r="A8" s="64"/>
      <c r="B8" s="14" t="s">
        <v>7686</v>
      </c>
      <c r="C8" s="14" t="s">
        <v>7900</v>
      </c>
      <c r="D8" s="7" t="s">
        <v>7943</v>
      </c>
    </row>
    <row r="9" spans="1:4" ht="15" customHeight="1" x14ac:dyDescent="0.25">
      <c r="A9" s="19" t="s">
        <v>267</v>
      </c>
      <c r="B9" s="24">
        <v>581.65023400000007</v>
      </c>
      <c r="C9" s="25">
        <v>579.69415682399995</v>
      </c>
      <c r="D9" s="25">
        <v>611.20000000000005</v>
      </c>
    </row>
    <row r="10" spans="1:4" ht="15" customHeight="1" x14ac:dyDescent="0.25">
      <c r="A10" s="19" t="s">
        <v>385</v>
      </c>
      <c r="B10" s="24">
        <v>158.42365099999998</v>
      </c>
      <c r="C10" s="25">
        <v>169.100160913</v>
      </c>
      <c r="D10" s="25">
        <v>169.3</v>
      </c>
    </row>
    <row r="11" spans="1:4" x14ac:dyDescent="0.25">
      <c r="A11" s="19" t="s">
        <v>445</v>
      </c>
      <c r="B11" s="24">
        <v>137.75177600000001</v>
      </c>
      <c r="C11" s="25">
        <v>141.479349877</v>
      </c>
      <c r="D11" s="25">
        <v>142.30000000000001</v>
      </c>
    </row>
    <row r="12" spans="1:4" x14ac:dyDescent="0.25">
      <c r="A12" s="19" t="s">
        <v>549</v>
      </c>
      <c r="B12" s="24">
        <v>419.48452599999979</v>
      </c>
      <c r="C12" s="25">
        <v>447.511795651</v>
      </c>
      <c r="D12" s="25">
        <v>451.4</v>
      </c>
    </row>
    <row r="13" spans="1:4" x14ac:dyDescent="0.25">
      <c r="A13" s="19" t="s">
        <v>725</v>
      </c>
      <c r="B13" s="24">
        <v>111.58720400000001</v>
      </c>
      <c r="C13" s="25">
        <v>115.427953883</v>
      </c>
      <c r="D13" s="25">
        <v>116.7</v>
      </c>
    </row>
    <row r="14" spans="1:4" x14ac:dyDescent="0.25">
      <c r="A14" s="19" t="s">
        <v>841</v>
      </c>
      <c r="B14" s="24">
        <v>388.44506199999984</v>
      </c>
      <c r="C14" s="25">
        <v>424.54487157200003</v>
      </c>
      <c r="D14" s="25">
        <v>423.9</v>
      </c>
    </row>
    <row r="15" spans="1:4" x14ac:dyDescent="0.25">
      <c r="A15" s="19" t="s">
        <v>7044</v>
      </c>
      <c r="B15" s="24">
        <v>33.708861000000013</v>
      </c>
      <c r="C15" s="25">
        <v>34.281564670999998</v>
      </c>
      <c r="D15" s="25">
        <v>38</v>
      </c>
    </row>
    <row r="16" spans="1:4" x14ac:dyDescent="0.25">
      <c r="A16" s="19" t="s">
        <v>7689</v>
      </c>
      <c r="B16" s="24">
        <v>154.272639</v>
      </c>
      <c r="C16" s="25">
        <v>153.957417612</v>
      </c>
      <c r="D16" s="25">
        <v>155.4</v>
      </c>
    </row>
    <row r="17" spans="1:4" x14ac:dyDescent="0.25">
      <c r="A17" s="19" t="s">
        <v>1023</v>
      </c>
      <c r="B17" s="24">
        <v>231.721845</v>
      </c>
      <c r="C17" s="25">
        <v>239.15432819400002</v>
      </c>
      <c r="D17" s="25">
        <v>238.5</v>
      </c>
    </row>
    <row r="18" spans="1:4" x14ac:dyDescent="0.25">
      <c r="A18" s="19" t="s">
        <v>1446</v>
      </c>
      <c r="B18" s="24">
        <v>146.76935800000007</v>
      </c>
      <c r="C18" s="25">
        <v>156.880371056</v>
      </c>
      <c r="D18" s="25">
        <v>156.6</v>
      </c>
    </row>
    <row r="19" spans="1:4" x14ac:dyDescent="0.25">
      <c r="A19" s="19" t="s">
        <v>1501</v>
      </c>
      <c r="B19" s="24">
        <v>125.136387</v>
      </c>
      <c r="C19" s="25">
        <v>128.57527407700002</v>
      </c>
      <c r="D19" s="25">
        <v>128.80000000000001</v>
      </c>
    </row>
    <row r="20" spans="1:4" x14ac:dyDescent="0.25">
      <c r="A20" s="19" t="s">
        <v>1655</v>
      </c>
      <c r="B20" s="24">
        <v>135.83993699999996</v>
      </c>
      <c r="C20" s="25">
        <v>151.91330218499999</v>
      </c>
      <c r="D20" s="25">
        <v>151</v>
      </c>
    </row>
    <row r="21" spans="1:4" x14ac:dyDescent="0.25">
      <c r="A21" s="19" t="s">
        <v>1744</v>
      </c>
      <c r="B21" s="24">
        <v>92.470304999999996</v>
      </c>
      <c r="C21" s="25">
        <v>107.689684434</v>
      </c>
      <c r="D21" s="25">
        <v>105.9</v>
      </c>
    </row>
    <row r="22" spans="1:4" x14ac:dyDescent="0.25">
      <c r="A22" s="19" t="s">
        <v>1828</v>
      </c>
      <c r="B22" s="24">
        <v>128.07529099999999</v>
      </c>
      <c r="C22" s="25">
        <v>145.34425868099999</v>
      </c>
      <c r="D22" s="25">
        <v>154.6</v>
      </c>
    </row>
    <row r="23" spans="1:4" x14ac:dyDescent="0.25">
      <c r="A23" s="19" t="s">
        <v>2074</v>
      </c>
      <c r="B23" s="24">
        <v>378.06821000000008</v>
      </c>
      <c r="C23" s="25">
        <v>426.82885836700001</v>
      </c>
      <c r="D23" s="25">
        <v>434.3</v>
      </c>
    </row>
    <row r="24" spans="1:4" x14ac:dyDescent="0.25">
      <c r="A24" s="19" t="s">
        <v>2350</v>
      </c>
      <c r="B24" s="24">
        <v>323.52720499999992</v>
      </c>
      <c r="C24" s="25">
        <v>376.83083707200001</v>
      </c>
      <c r="D24" s="25">
        <v>376.2</v>
      </c>
    </row>
    <row r="25" spans="1:4" x14ac:dyDescent="0.25">
      <c r="A25" s="19" t="s">
        <v>2463</v>
      </c>
      <c r="B25" s="24">
        <v>218.44750099999993</v>
      </c>
      <c r="C25" s="25">
        <v>265.02119075100001</v>
      </c>
      <c r="D25" s="25">
        <v>267.89999999999998</v>
      </c>
    </row>
    <row r="26" spans="1:4" x14ac:dyDescent="0.25">
      <c r="A26" s="19" t="s">
        <v>2565</v>
      </c>
      <c r="B26" s="24">
        <v>251.379921</v>
      </c>
      <c r="C26" s="25">
        <v>415.87328092900003</v>
      </c>
      <c r="D26" s="25">
        <v>421</v>
      </c>
    </row>
    <row r="27" spans="1:4" x14ac:dyDescent="0.25">
      <c r="A27" s="19" t="s">
        <v>7153</v>
      </c>
      <c r="B27" s="24">
        <v>87.10816299999999</v>
      </c>
      <c r="C27" s="25">
        <v>86.691411016399996</v>
      </c>
      <c r="D27" s="25">
        <v>86.8</v>
      </c>
    </row>
    <row r="28" spans="1:4" x14ac:dyDescent="0.25">
      <c r="A28" s="19" t="s">
        <v>7223</v>
      </c>
      <c r="B28" s="24">
        <v>125.04128900000002</v>
      </c>
      <c r="C28" s="25">
        <v>131.97013844599999</v>
      </c>
      <c r="D28" s="25">
        <v>132.6</v>
      </c>
    </row>
    <row r="29" spans="1:4" x14ac:dyDescent="0.25">
      <c r="A29" s="19" t="s">
        <v>7690</v>
      </c>
      <c r="B29" s="24">
        <v>9.6589240000000007</v>
      </c>
      <c r="C29" s="25">
        <v>12.0822220923</v>
      </c>
      <c r="D29" s="25">
        <v>12.5</v>
      </c>
    </row>
    <row r="30" spans="1:4" x14ac:dyDescent="0.25">
      <c r="A30" s="19" t="s">
        <v>7727</v>
      </c>
      <c r="B30" s="24">
        <v>33.644982999999996</v>
      </c>
      <c r="C30" s="25">
        <v>33.2403913554</v>
      </c>
      <c r="D30" s="25">
        <v>70.900000000000006</v>
      </c>
    </row>
    <row r="31" spans="1:4" x14ac:dyDescent="0.25">
      <c r="A31" s="19" t="s">
        <v>2725</v>
      </c>
      <c r="B31" s="24">
        <v>47.14693299999999</v>
      </c>
      <c r="C31" s="25">
        <v>45.700897683200004</v>
      </c>
      <c r="D31" s="25">
        <v>280.3</v>
      </c>
    </row>
    <row r="32" spans="1:4" x14ac:dyDescent="0.25">
      <c r="A32" s="19" t="s">
        <v>2822</v>
      </c>
      <c r="B32" s="24">
        <v>253.58112399999999</v>
      </c>
      <c r="C32" s="25">
        <v>253.738019624</v>
      </c>
      <c r="D32" s="25">
        <v>296.2</v>
      </c>
    </row>
    <row r="33" spans="1:4" x14ac:dyDescent="0.25">
      <c r="A33" s="19" t="s">
        <v>2932</v>
      </c>
      <c r="B33" s="24">
        <v>73.525037999999995</v>
      </c>
      <c r="C33" s="25">
        <v>75.905615316199999</v>
      </c>
      <c r="D33" s="25">
        <v>126.9</v>
      </c>
    </row>
    <row r="34" spans="1:4" x14ac:dyDescent="0.25">
      <c r="A34" s="19" t="s">
        <v>2944</v>
      </c>
      <c r="B34" s="24">
        <v>0.54667399999999999</v>
      </c>
      <c r="C34" s="25">
        <v>0.56137880864099998</v>
      </c>
      <c r="D34" s="25">
        <v>248.9</v>
      </c>
    </row>
    <row r="35" spans="1:4" x14ac:dyDescent="0.25">
      <c r="A35" s="19" t="s">
        <v>3080</v>
      </c>
      <c r="B35" s="24">
        <v>144.629986</v>
      </c>
      <c r="C35" s="25">
        <v>145.78672797099998</v>
      </c>
      <c r="D35" s="25">
        <v>311.39999999999998</v>
      </c>
    </row>
    <row r="36" spans="1:4" x14ac:dyDescent="0.25">
      <c r="A36" s="19" t="s">
        <v>3130</v>
      </c>
      <c r="B36" s="24">
        <v>621.72047100000032</v>
      </c>
      <c r="C36" s="25">
        <v>573.27591195500008</v>
      </c>
      <c r="D36" s="25">
        <v>723</v>
      </c>
    </row>
    <row r="37" spans="1:4" x14ac:dyDescent="0.25">
      <c r="A37" s="19" t="s">
        <v>3189</v>
      </c>
      <c r="B37" s="24">
        <v>384.51532100000003</v>
      </c>
      <c r="C37" s="25">
        <v>384.26404758199999</v>
      </c>
      <c r="D37" s="25">
        <v>421.4</v>
      </c>
    </row>
    <row r="38" spans="1:4" x14ac:dyDescent="0.25">
      <c r="A38" s="19" t="s">
        <v>3272</v>
      </c>
      <c r="B38" s="24">
        <v>279.7987</v>
      </c>
      <c r="C38" s="25">
        <v>279.89107034</v>
      </c>
      <c r="D38" s="25">
        <v>307.7</v>
      </c>
    </row>
    <row r="39" spans="1:4" x14ac:dyDescent="0.25">
      <c r="A39" s="19" t="s">
        <v>3405</v>
      </c>
      <c r="B39" s="24">
        <v>461.761124</v>
      </c>
      <c r="C39" s="25">
        <v>476.32101035699998</v>
      </c>
      <c r="D39" s="25">
        <v>743.4</v>
      </c>
    </row>
    <row r="40" spans="1:4" x14ac:dyDescent="0.25">
      <c r="A40" s="19" t="s">
        <v>3420</v>
      </c>
      <c r="B40" s="24">
        <v>86.790294000000017</v>
      </c>
      <c r="C40" s="25">
        <v>91.926204768099993</v>
      </c>
      <c r="D40" s="25">
        <v>126.3</v>
      </c>
    </row>
    <row r="41" spans="1:4" x14ac:dyDescent="0.25">
      <c r="A41" s="19" t="s">
        <v>3442</v>
      </c>
      <c r="B41" s="24">
        <v>0.93709200000000004</v>
      </c>
      <c r="C41" s="25">
        <v>0.99647980655199997</v>
      </c>
      <c r="D41" s="25">
        <v>2.2000000000000002</v>
      </c>
    </row>
    <row r="42" spans="1:4" x14ac:dyDescent="0.25">
      <c r="A42" s="19" t="s">
        <v>6882</v>
      </c>
      <c r="B42" s="24">
        <v>41.115105999999997</v>
      </c>
      <c r="C42" s="25">
        <v>41.096183401699996</v>
      </c>
      <c r="D42" s="25">
        <v>284.3</v>
      </c>
    </row>
    <row r="43" spans="1:4" x14ac:dyDescent="0.25">
      <c r="A43" s="19" t="s">
        <v>1116</v>
      </c>
      <c r="B43" s="24">
        <v>15.951390999999999</v>
      </c>
      <c r="C43" s="25">
        <v>16.801306799600003</v>
      </c>
      <c r="D43" s="25">
        <v>16.5</v>
      </c>
    </row>
    <row r="44" spans="1:4" x14ac:dyDescent="0.25">
      <c r="A44" s="19" t="s">
        <v>1207</v>
      </c>
      <c r="B44" s="24">
        <v>33.019088000000011</v>
      </c>
      <c r="C44" s="25">
        <v>37.656055920900002</v>
      </c>
      <c r="D44" s="25">
        <v>39</v>
      </c>
    </row>
    <row r="45" spans="1:4" x14ac:dyDescent="0.25">
      <c r="A45" s="19" t="s">
        <v>1245</v>
      </c>
      <c r="B45" s="24">
        <v>32.559448999999994</v>
      </c>
      <c r="C45" s="25">
        <v>35.773223822600002</v>
      </c>
      <c r="D45" s="25">
        <v>36</v>
      </c>
    </row>
    <row r="46" spans="1:4" x14ac:dyDescent="0.25">
      <c r="A46" s="19" t="s">
        <v>1302</v>
      </c>
      <c r="B46" s="24">
        <v>62.135076000000005</v>
      </c>
      <c r="C46" s="25">
        <v>63.317078090499997</v>
      </c>
      <c r="D46" s="25">
        <v>64.400000000000006</v>
      </c>
    </row>
    <row r="47" spans="1:4" x14ac:dyDescent="0.25">
      <c r="A47" s="19" t="s">
        <v>3471</v>
      </c>
      <c r="B47" s="24">
        <v>596.93531999999982</v>
      </c>
      <c r="C47" s="25">
        <v>597.21354631200006</v>
      </c>
      <c r="D47" s="25">
        <v>602.1</v>
      </c>
    </row>
    <row r="48" spans="1:4" x14ac:dyDescent="0.25">
      <c r="A48" s="19" t="s">
        <v>3513</v>
      </c>
      <c r="B48" s="24">
        <v>858.13729899999998</v>
      </c>
      <c r="C48" s="25">
        <v>856.976419631</v>
      </c>
      <c r="D48" s="25">
        <v>866.7</v>
      </c>
    </row>
    <row r="49" spans="1:4" x14ac:dyDescent="0.25">
      <c r="A49" s="19" t="s">
        <v>3557</v>
      </c>
      <c r="B49" s="24">
        <v>1058.462644</v>
      </c>
      <c r="C49" s="25">
        <v>1058.70600442</v>
      </c>
      <c r="D49" s="25">
        <v>1059.8</v>
      </c>
    </row>
    <row r="50" spans="1:4" x14ac:dyDescent="0.25">
      <c r="A50" s="19" t="s">
        <v>3592</v>
      </c>
      <c r="B50" s="24">
        <v>1108.0730039999996</v>
      </c>
      <c r="C50" s="25">
        <v>1108.49912135</v>
      </c>
      <c r="D50" s="25">
        <v>1109.0999999999999</v>
      </c>
    </row>
    <row r="51" spans="1:4" x14ac:dyDescent="0.25">
      <c r="A51" s="19" t="s">
        <v>3621</v>
      </c>
      <c r="B51" s="24">
        <v>1852.8657339999997</v>
      </c>
      <c r="C51" s="25">
        <v>1853.06129018</v>
      </c>
      <c r="D51" s="25">
        <v>1852.9</v>
      </c>
    </row>
    <row r="52" spans="1:4" x14ac:dyDescent="0.25">
      <c r="A52" s="19" t="s">
        <v>3676</v>
      </c>
      <c r="B52" s="24">
        <v>2627.568624</v>
      </c>
      <c r="C52" s="25">
        <v>2627.6118498400001</v>
      </c>
      <c r="D52" s="25">
        <v>2624.8</v>
      </c>
    </row>
    <row r="53" spans="1:4" ht="15" customHeight="1" x14ac:dyDescent="0.25">
      <c r="A53" s="19" t="s">
        <v>3700</v>
      </c>
      <c r="B53" s="24">
        <v>1487.6714029999998</v>
      </c>
      <c r="C53" s="25">
        <v>1488.07127741</v>
      </c>
      <c r="D53" s="25">
        <v>1486.6</v>
      </c>
    </row>
    <row r="54" spans="1:4" ht="15" customHeight="1" x14ac:dyDescent="0.25">
      <c r="A54" s="19" t="s">
        <v>7898</v>
      </c>
      <c r="B54" s="24">
        <v>489.47603400000014</v>
      </c>
      <c r="C54" s="25">
        <v>490.22280878700002</v>
      </c>
      <c r="D54" s="25">
        <v>489.1</v>
      </c>
    </row>
    <row r="55" spans="1:4" x14ac:dyDescent="0.25">
      <c r="A55" s="19" t="s">
        <v>7264</v>
      </c>
      <c r="B55" s="24">
        <v>172.02377199999998</v>
      </c>
      <c r="C55" s="25">
        <v>172.13088458999999</v>
      </c>
      <c r="D55" s="25">
        <v>144.4</v>
      </c>
    </row>
    <row r="56" spans="1:4" x14ac:dyDescent="0.25">
      <c r="A56" s="19" t="s">
        <v>7899</v>
      </c>
      <c r="B56" s="24">
        <v>46.519781000000002</v>
      </c>
      <c r="C56" s="25">
        <v>50.1513645092</v>
      </c>
      <c r="D56" s="25">
        <v>50.7</v>
      </c>
    </row>
    <row r="57" spans="1:4" x14ac:dyDescent="0.25">
      <c r="A57" s="19" t="s">
        <v>3947</v>
      </c>
      <c r="B57" s="24">
        <v>206.01874599999999</v>
      </c>
      <c r="C57" s="25">
        <v>204.84330493599998</v>
      </c>
      <c r="D57" s="25">
        <v>212.3</v>
      </c>
    </row>
    <row r="58" spans="1:4" x14ac:dyDescent="0.25">
      <c r="A58" s="19" t="s">
        <v>3975</v>
      </c>
      <c r="B58" s="24">
        <v>154.35154</v>
      </c>
      <c r="C58" s="25">
        <v>154.44124041000001</v>
      </c>
      <c r="D58" s="25">
        <v>154.5</v>
      </c>
    </row>
    <row r="59" spans="1:4" x14ac:dyDescent="0.25">
      <c r="A59" s="19" t="s">
        <v>3994</v>
      </c>
      <c r="B59" s="24">
        <v>249.24672399999989</v>
      </c>
      <c r="C59" s="25">
        <v>263.44482057300002</v>
      </c>
      <c r="D59" s="25">
        <v>267.39999999999998</v>
      </c>
    </row>
    <row r="60" spans="1:4" x14ac:dyDescent="0.25">
      <c r="A60" s="19" t="s">
        <v>4028</v>
      </c>
      <c r="B60" s="24">
        <v>238.71687000000003</v>
      </c>
      <c r="C60" s="25">
        <v>243.58240591000001</v>
      </c>
      <c r="D60" s="25">
        <v>241.6</v>
      </c>
    </row>
    <row r="61" spans="1:4" x14ac:dyDescent="0.25">
      <c r="A61" s="19" t="s">
        <v>4059</v>
      </c>
      <c r="B61" s="24">
        <v>617.20550099999991</v>
      </c>
      <c r="C61" s="25">
        <v>582.718381292</v>
      </c>
      <c r="D61" s="25">
        <v>588.5</v>
      </c>
    </row>
    <row r="62" spans="1:4" x14ac:dyDescent="0.25">
      <c r="A62" s="19" t="s">
        <v>4074</v>
      </c>
      <c r="B62" s="24">
        <v>218.528392</v>
      </c>
      <c r="C62" s="25">
        <v>218.735017562</v>
      </c>
      <c r="D62" s="25">
        <v>215.9</v>
      </c>
    </row>
    <row r="63" spans="1:4" x14ac:dyDescent="0.25">
      <c r="A63" s="19" t="s">
        <v>4136</v>
      </c>
      <c r="B63" s="24">
        <v>269.33163999999999</v>
      </c>
      <c r="C63" s="25">
        <v>343.55402673100002</v>
      </c>
      <c r="D63" s="25">
        <v>339.5</v>
      </c>
    </row>
    <row r="64" spans="1:4" x14ac:dyDescent="0.25">
      <c r="A64" s="19" t="s">
        <v>4151</v>
      </c>
      <c r="B64" s="24">
        <v>495.2927190000002</v>
      </c>
      <c r="C64" s="25">
        <v>674.99762269500002</v>
      </c>
      <c r="D64" s="25">
        <v>684</v>
      </c>
    </row>
    <row r="65" spans="1:4" x14ac:dyDescent="0.25">
      <c r="A65" s="19" t="s">
        <v>7281</v>
      </c>
      <c r="B65" s="24">
        <v>55.019159000000002</v>
      </c>
      <c r="C65" s="25">
        <v>54.3575372249</v>
      </c>
      <c r="D65" s="25">
        <v>40.1</v>
      </c>
    </row>
    <row r="66" spans="1:4" x14ac:dyDescent="0.25">
      <c r="A66" s="19" t="s">
        <v>4207</v>
      </c>
      <c r="B66" s="24">
        <v>261.95178800000002</v>
      </c>
      <c r="C66" s="25">
        <v>261.09793369300002</v>
      </c>
      <c r="D66" s="25">
        <v>287.60000000000002</v>
      </c>
    </row>
    <row r="67" spans="1:4" x14ac:dyDescent="0.25">
      <c r="A67" s="19" t="s">
        <v>4259</v>
      </c>
      <c r="B67" s="24">
        <v>75.871021999999996</v>
      </c>
      <c r="C67" s="25">
        <v>75.596838856900007</v>
      </c>
      <c r="D67" s="25">
        <v>81</v>
      </c>
    </row>
    <row r="68" spans="1:4" x14ac:dyDescent="0.25">
      <c r="A68" s="19" t="s">
        <v>7688</v>
      </c>
      <c r="B68" s="24">
        <v>65.858012000000002</v>
      </c>
      <c r="C68" s="25">
        <v>69.753848809000004</v>
      </c>
      <c r="D68" s="25">
        <v>73.099999999999994</v>
      </c>
    </row>
    <row r="69" spans="1:4" x14ac:dyDescent="0.25">
      <c r="A69" s="19" t="s">
        <v>3784</v>
      </c>
      <c r="B69" s="24">
        <v>50.002037000000001</v>
      </c>
      <c r="C69" s="25">
        <v>61.919305966799996</v>
      </c>
      <c r="D69" s="25">
        <v>65.099999999999994</v>
      </c>
    </row>
    <row r="70" spans="1:4" x14ac:dyDescent="0.25">
      <c r="A70" s="19" t="s">
        <v>3849</v>
      </c>
      <c r="B70" s="24">
        <v>26.238772000000008</v>
      </c>
      <c r="C70" s="25">
        <v>36.395649195099999</v>
      </c>
      <c r="D70" s="25">
        <v>37.6</v>
      </c>
    </row>
    <row r="71" spans="1:4" x14ac:dyDescent="0.25">
      <c r="A71" s="19" t="s">
        <v>3887</v>
      </c>
      <c r="B71" s="24">
        <v>40.360590000000009</v>
      </c>
      <c r="C71" s="25">
        <v>41.684279966300004</v>
      </c>
      <c r="D71" s="25">
        <v>43.9</v>
      </c>
    </row>
    <row r="72" spans="1:4" x14ac:dyDescent="0.25">
      <c r="A72" s="19" t="s">
        <v>7591</v>
      </c>
      <c r="B72" s="24">
        <v>25.694087000000007</v>
      </c>
      <c r="C72" s="25">
        <v>31.293829907299997</v>
      </c>
      <c r="D72" s="25">
        <v>33.5</v>
      </c>
    </row>
    <row r="73" spans="1:4" x14ac:dyDescent="0.25">
      <c r="A73" s="19" t="s">
        <v>4319</v>
      </c>
      <c r="B73" s="24">
        <v>107.24172800000001</v>
      </c>
      <c r="C73" s="25">
        <v>107.26429465299999</v>
      </c>
      <c r="D73" s="25">
        <v>110.5</v>
      </c>
    </row>
    <row r="74" spans="1:4" x14ac:dyDescent="0.25">
      <c r="A74" s="19" t="s">
        <v>4379</v>
      </c>
      <c r="B74" s="24">
        <v>97.690467999999996</v>
      </c>
      <c r="C74" s="25">
        <v>97.085533599099989</v>
      </c>
      <c r="D74" s="25">
        <v>98</v>
      </c>
    </row>
    <row r="75" spans="1:4" x14ac:dyDescent="0.25">
      <c r="A75" s="19" t="s">
        <v>4484</v>
      </c>
      <c r="B75" s="24">
        <v>201.79429599999997</v>
      </c>
      <c r="C75" s="25">
        <v>252.10960874</v>
      </c>
      <c r="D75" s="25">
        <v>249.5</v>
      </c>
    </row>
    <row r="76" spans="1:4" x14ac:dyDescent="0.25">
      <c r="A76" s="19" t="s">
        <v>4525</v>
      </c>
      <c r="B76" s="24">
        <v>63.281979000000007</v>
      </c>
      <c r="C76" s="25">
        <v>63.359751725199999</v>
      </c>
      <c r="D76" s="25">
        <v>65.5</v>
      </c>
    </row>
    <row r="77" spans="1:4" x14ac:dyDescent="0.25">
      <c r="A77" s="19" t="s">
        <v>4585</v>
      </c>
      <c r="B77" s="24">
        <v>52.413458000000006</v>
      </c>
      <c r="C77" s="25">
        <v>52.496182335900002</v>
      </c>
      <c r="D77" s="25">
        <v>71.099999999999994</v>
      </c>
    </row>
    <row r="78" spans="1:4" x14ac:dyDescent="0.25">
      <c r="A78" s="19" t="s">
        <v>5234</v>
      </c>
      <c r="B78" s="24">
        <v>39.447353999999997</v>
      </c>
      <c r="C78" s="25">
        <v>37.1927674322</v>
      </c>
      <c r="D78" s="25">
        <v>101.5</v>
      </c>
    </row>
    <row r="79" spans="1:4" x14ac:dyDescent="0.25">
      <c r="A79" s="19" t="s">
        <v>5334</v>
      </c>
      <c r="B79" s="24">
        <v>40.713049000000005</v>
      </c>
      <c r="C79" s="25">
        <v>36.060619773100001</v>
      </c>
      <c r="D79" s="25">
        <v>40.700000000000003</v>
      </c>
    </row>
    <row r="80" spans="1:4" x14ac:dyDescent="0.25">
      <c r="A80" s="19" t="s">
        <v>5368</v>
      </c>
      <c r="B80" s="24">
        <v>30.856216999999997</v>
      </c>
      <c r="C80" s="25">
        <v>30.839195869800001</v>
      </c>
      <c r="D80" s="25">
        <v>31.6</v>
      </c>
    </row>
    <row r="81" spans="1:4" x14ac:dyDescent="0.25">
      <c r="A81" s="19" t="s">
        <v>5408</v>
      </c>
      <c r="B81" s="24">
        <v>45.625954000000014</v>
      </c>
      <c r="C81" s="25">
        <v>45.813659511600001</v>
      </c>
      <c r="D81" s="25">
        <v>65.900000000000006</v>
      </c>
    </row>
    <row r="82" spans="1:4" x14ac:dyDescent="0.25">
      <c r="A82" s="19" t="s">
        <v>5496</v>
      </c>
      <c r="B82" s="24">
        <v>102.88323600000003</v>
      </c>
      <c r="C82" s="25">
        <v>103.039061891</v>
      </c>
      <c r="D82" s="25">
        <v>187</v>
      </c>
    </row>
    <row r="83" spans="1:4" x14ac:dyDescent="0.25">
      <c r="A83" s="19" t="s">
        <v>6923</v>
      </c>
      <c r="B83" s="24">
        <v>36.289982999999999</v>
      </c>
      <c r="C83" s="25">
        <v>36.324725822700003</v>
      </c>
      <c r="D83" s="25">
        <v>63.4</v>
      </c>
    </row>
    <row r="84" spans="1:4" x14ac:dyDescent="0.25">
      <c r="A84" s="19" t="s">
        <v>4660</v>
      </c>
      <c r="B84" s="24">
        <v>378.01424300000002</v>
      </c>
      <c r="C84" s="25">
        <v>378.3214064</v>
      </c>
      <c r="D84" s="25">
        <v>392.2</v>
      </c>
    </row>
    <row r="85" spans="1:4" x14ac:dyDescent="0.25">
      <c r="A85" s="19" t="s">
        <v>4749</v>
      </c>
      <c r="B85" s="24">
        <v>58.530551999999986</v>
      </c>
      <c r="C85" s="25">
        <v>58.543556976700003</v>
      </c>
      <c r="D85" s="25">
        <v>89.5</v>
      </c>
    </row>
    <row r="86" spans="1:4" x14ac:dyDescent="0.25">
      <c r="A86" s="19" t="s">
        <v>4868</v>
      </c>
      <c r="B86" s="24">
        <v>28.027566999999994</v>
      </c>
      <c r="C86" s="25">
        <v>47.1670750635</v>
      </c>
      <c r="D86" s="25">
        <v>49.3</v>
      </c>
    </row>
    <row r="87" spans="1:4" x14ac:dyDescent="0.25">
      <c r="A87" s="19" t="s">
        <v>4919</v>
      </c>
      <c r="B87" s="24">
        <v>39.334799000000004</v>
      </c>
      <c r="C87" s="25">
        <v>35.420233962700003</v>
      </c>
      <c r="D87" s="25">
        <v>65</v>
      </c>
    </row>
    <row r="88" spans="1:4" x14ac:dyDescent="0.25">
      <c r="A88" s="19" t="s">
        <v>5143</v>
      </c>
      <c r="B88" s="24">
        <v>189.93806699999996</v>
      </c>
      <c r="C88" s="25">
        <v>180.14739205199999</v>
      </c>
      <c r="D88" s="25">
        <v>181.8</v>
      </c>
    </row>
    <row r="89" spans="1:4" x14ac:dyDescent="0.25">
      <c r="A89" s="19" t="s">
        <v>5598</v>
      </c>
      <c r="B89" s="24">
        <v>447.42996799999986</v>
      </c>
      <c r="C89" s="25">
        <v>454.32691142599998</v>
      </c>
      <c r="D89" s="25">
        <v>771.4</v>
      </c>
    </row>
    <row r="90" spans="1:4" x14ac:dyDescent="0.25">
      <c r="A90" s="19" t="s">
        <v>5640</v>
      </c>
      <c r="B90" s="24">
        <v>46.299284999999998</v>
      </c>
      <c r="C90" s="25">
        <v>94.300774568600005</v>
      </c>
      <c r="D90" s="25">
        <v>130.5</v>
      </c>
    </row>
    <row r="91" spans="1:4" x14ac:dyDescent="0.25">
      <c r="A91" s="19" t="s">
        <v>5703</v>
      </c>
      <c r="B91" s="24">
        <v>141.453486</v>
      </c>
      <c r="C91" s="25">
        <v>140.60086008000002</v>
      </c>
      <c r="D91" s="25">
        <v>173.6</v>
      </c>
    </row>
    <row r="92" spans="1:4" x14ac:dyDescent="0.25">
      <c r="A92" s="19" t="s">
        <v>5706</v>
      </c>
      <c r="B92" s="24">
        <v>39.556192000000003</v>
      </c>
      <c r="C92" s="25">
        <v>41.905566504600003</v>
      </c>
      <c r="D92" s="25">
        <v>72.3</v>
      </c>
    </row>
    <row r="93" spans="1:4" x14ac:dyDescent="0.25">
      <c r="A93" s="19" t="s">
        <v>5759</v>
      </c>
      <c r="B93" s="24">
        <v>60.939167999999988</v>
      </c>
      <c r="C93" s="25">
        <v>64.884561295099999</v>
      </c>
      <c r="D93" s="25">
        <v>88.3</v>
      </c>
    </row>
    <row r="94" spans="1:4" x14ac:dyDescent="0.25">
      <c r="A94" s="19" t="s">
        <v>7691</v>
      </c>
      <c r="B94" s="24">
        <v>83.647949000000011</v>
      </c>
      <c r="C94" s="25">
        <v>88.506322712300005</v>
      </c>
      <c r="D94" s="25">
        <v>121</v>
      </c>
    </row>
    <row r="95" spans="1:4" x14ac:dyDescent="0.25">
      <c r="A95" s="19" t="s">
        <v>5882</v>
      </c>
      <c r="B95" s="24">
        <v>54.014797000000002</v>
      </c>
      <c r="C95" s="25">
        <v>57.4699788876</v>
      </c>
      <c r="D95" s="25">
        <v>112.6</v>
      </c>
    </row>
    <row r="96" spans="1:4" x14ac:dyDescent="0.25">
      <c r="A96" s="19" t="s">
        <v>5933</v>
      </c>
      <c r="B96" s="24">
        <v>207.272334</v>
      </c>
      <c r="C96" s="25">
        <v>219.24600834500001</v>
      </c>
      <c r="D96" s="25">
        <v>236.6</v>
      </c>
    </row>
    <row r="97" spans="1:4" ht="15" customHeight="1" x14ac:dyDescent="0.25">
      <c r="A97" s="19" t="s">
        <v>5993</v>
      </c>
      <c r="B97" s="24">
        <v>226.26452500000011</v>
      </c>
      <c r="C97" s="25">
        <v>226.32324930899998</v>
      </c>
      <c r="D97" s="25">
        <v>1038.8</v>
      </c>
    </row>
    <row r="98" spans="1:4" ht="15" customHeight="1" x14ac:dyDescent="0.25">
      <c r="A98" s="19" t="s">
        <v>6111</v>
      </c>
      <c r="B98" s="24">
        <v>98.564889000000008</v>
      </c>
      <c r="C98" s="25">
        <v>98.661042365400007</v>
      </c>
      <c r="D98" s="25">
        <v>410.4</v>
      </c>
    </row>
    <row r="99" spans="1:4" x14ac:dyDescent="0.25">
      <c r="A99" s="19" t="s">
        <v>6240</v>
      </c>
      <c r="B99" s="24">
        <v>126.70121200000004</v>
      </c>
      <c r="C99" s="25">
        <v>126.805343935</v>
      </c>
      <c r="D99" s="25">
        <v>595.70000000000005</v>
      </c>
    </row>
    <row r="100" spans="1:4" x14ac:dyDescent="0.25">
      <c r="A100" s="19" t="s">
        <v>7293</v>
      </c>
      <c r="B100" s="24">
        <v>67.551541999999998</v>
      </c>
      <c r="C100" s="25">
        <v>67.565121197400003</v>
      </c>
      <c r="D100" s="25">
        <v>416.1</v>
      </c>
    </row>
    <row r="101" spans="1:4" x14ac:dyDescent="0.25">
      <c r="A101" s="19" t="s">
        <v>7356</v>
      </c>
      <c r="B101" s="24">
        <v>57.202078999999998</v>
      </c>
      <c r="C101" s="25">
        <v>57.328432377300004</v>
      </c>
      <c r="D101" s="25">
        <v>161.6</v>
      </c>
    </row>
    <row r="102" spans="1:4" x14ac:dyDescent="0.25">
      <c r="A102" s="19" t="s">
        <v>6295</v>
      </c>
      <c r="B102" s="24">
        <v>18.079975000000001</v>
      </c>
      <c r="C102" s="25">
        <v>16.069797143200002</v>
      </c>
      <c r="D102" s="25">
        <v>23.4</v>
      </c>
    </row>
    <row r="103" spans="1:4" x14ac:dyDescent="0.25">
      <c r="A103" s="19" t="s">
        <v>6351</v>
      </c>
      <c r="B103" s="24">
        <v>15.292176</v>
      </c>
      <c r="C103" s="25">
        <v>12.683543906500001</v>
      </c>
      <c r="D103" s="25">
        <v>30.5</v>
      </c>
    </row>
    <row r="104" spans="1:4" x14ac:dyDescent="0.25">
      <c r="A104" s="19" t="s">
        <v>6428</v>
      </c>
      <c r="B104" s="24">
        <v>6.5451440000000005</v>
      </c>
      <c r="C104" s="25">
        <v>3.1832432160800002</v>
      </c>
      <c r="D104" s="25">
        <v>31.3</v>
      </c>
    </row>
    <row r="105" spans="1:4" x14ac:dyDescent="0.25">
      <c r="A105" s="19" t="s">
        <v>6489</v>
      </c>
      <c r="B105" s="24">
        <v>32.055942000000002</v>
      </c>
      <c r="C105" s="25">
        <v>15.350563916600001</v>
      </c>
      <c r="D105" s="25">
        <v>33.200000000000003</v>
      </c>
    </row>
    <row r="106" spans="1:4" x14ac:dyDescent="0.25">
      <c r="A106" s="19" t="s">
        <v>6535</v>
      </c>
      <c r="B106" s="24">
        <v>13.433431000000001</v>
      </c>
      <c r="C106" s="25">
        <v>13.4282531133</v>
      </c>
      <c r="D106" s="25">
        <v>19.899999999999999</v>
      </c>
    </row>
    <row r="107" spans="1:4" x14ac:dyDescent="0.25">
      <c r="A107" s="19" t="s">
        <v>6562</v>
      </c>
      <c r="B107" s="24">
        <v>17.412004000000003</v>
      </c>
      <c r="C107" s="25">
        <v>17.423788235899998</v>
      </c>
      <c r="D107" s="25">
        <v>20.3</v>
      </c>
    </row>
    <row r="108" spans="1:4" x14ac:dyDescent="0.25">
      <c r="A108" s="19" t="s">
        <v>6588</v>
      </c>
      <c r="B108" s="24">
        <v>201.20219800000001</v>
      </c>
      <c r="C108" s="25">
        <v>197.572151905</v>
      </c>
      <c r="D108" s="25">
        <v>229.2</v>
      </c>
    </row>
    <row r="109" spans="1:4" x14ac:dyDescent="0.25">
      <c r="A109" s="19" t="s">
        <v>6639</v>
      </c>
      <c r="B109" s="24">
        <v>0</v>
      </c>
      <c r="C109" s="25">
        <v>0</v>
      </c>
      <c r="D109" s="25">
        <v>16.2</v>
      </c>
    </row>
    <row r="110" spans="1:4" x14ac:dyDescent="0.25">
      <c r="A110" s="19" t="s">
        <v>6659</v>
      </c>
      <c r="B110" s="24">
        <v>81.599073000000004</v>
      </c>
      <c r="C110" s="25">
        <v>77.29142475030001</v>
      </c>
      <c r="D110" s="25">
        <v>101</v>
      </c>
    </row>
    <row r="111" spans="1:4" x14ac:dyDescent="0.25">
      <c r="A111" s="19" t="s">
        <v>6711</v>
      </c>
      <c r="B111" s="24">
        <v>142.58192100000002</v>
      </c>
      <c r="C111" s="25">
        <v>169.728008225</v>
      </c>
      <c r="D111" s="25">
        <v>183.7</v>
      </c>
    </row>
    <row r="112" spans="1:4" x14ac:dyDescent="0.25">
      <c r="A112" s="19" t="s">
        <v>6755</v>
      </c>
      <c r="B112" s="24">
        <v>102.17527000000001</v>
      </c>
      <c r="C112" s="25">
        <v>136.384300532</v>
      </c>
      <c r="D112" s="25">
        <v>152.69999999999999</v>
      </c>
    </row>
    <row r="113" spans="1:11" x14ac:dyDescent="0.25">
      <c r="A113" s="19" t="s">
        <v>6787</v>
      </c>
      <c r="B113" s="24">
        <v>101.37388100000003</v>
      </c>
      <c r="C113" s="25">
        <v>108.164737006</v>
      </c>
      <c r="D113" s="25">
        <v>114</v>
      </c>
    </row>
    <row r="114" spans="1:11" x14ac:dyDescent="0.25">
      <c r="A114" s="19" t="s">
        <v>6990</v>
      </c>
      <c r="B114" s="24">
        <v>168.54341599999995</v>
      </c>
      <c r="C114" s="25">
        <v>198.25359785699999</v>
      </c>
      <c r="D114" s="25">
        <v>240.1</v>
      </c>
    </row>
    <row r="115" spans="1:11" x14ac:dyDescent="0.25">
      <c r="A115" s="19" t="s">
        <v>7692</v>
      </c>
      <c r="B115" s="24">
        <v>182.12384400000002</v>
      </c>
      <c r="C115" s="25">
        <v>244.792592447</v>
      </c>
      <c r="D115" s="25">
        <v>283.5</v>
      </c>
    </row>
    <row r="116" spans="1:11" x14ac:dyDescent="0.25">
      <c r="A116" s="22" t="s">
        <v>8011</v>
      </c>
      <c r="B116" s="53">
        <f>SUM(B9:B115)</f>
        <v>24410.766004000005</v>
      </c>
      <c r="C116" s="53">
        <f>SUM(C9:C115)</f>
        <v>25397.599883729268</v>
      </c>
      <c r="D116" s="53">
        <f>SUM(D9:D115)</f>
        <v>30195.899999999991</v>
      </c>
    </row>
    <row r="117" spans="1:11" s="13" customFormat="1" x14ac:dyDescent="0.25">
      <c r="A117" s="13" t="s">
        <v>7636</v>
      </c>
    </row>
    <row r="118" spans="1:11" s="13" customFormat="1" ht="47.1" customHeight="1" x14ac:dyDescent="0.25">
      <c r="A118" s="52" t="s">
        <v>7637</v>
      </c>
      <c r="B118" s="59" t="s">
        <v>7906</v>
      </c>
      <c r="C118" s="59"/>
      <c r="D118" s="59"/>
      <c r="E118" s="59"/>
      <c r="F118" s="59"/>
      <c r="G118" s="59"/>
      <c r="H118" s="59"/>
      <c r="I118" s="59"/>
      <c r="J118" s="59"/>
      <c r="K118" s="59"/>
    </row>
    <row r="119" spans="1:11" s="13" customFormat="1" ht="48" customHeight="1" x14ac:dyDescent="0.25">
      <c r="B119" s="59" t="s">
        <v>7907</v>
      </c>
      <c r="C119" s="59"/>
      <c r="D119" s="59"/>
      <c r="E119" s="59"/>
      <c r="F119" s="59"/>
      <c r="G119" s="59"/>
      <c r="H119" s="59"/>
      <c r="I119" s="59"/>
      <c r="J119" s="59"/>
      <c r="K119" s="59"/>
    </row>
    <row r="120" spans="1:11" s="13" customFormat="1" ht="42.75" customHeight="1" x14ac:dyDescent="0.25">
      <c r="B120" s="59" t="s">
        <v>7945</v>
      </c>
      <c r="C120" s="59"/>
      <c r="D120" s="59"/>
      <c r="E120" s="59"/>
      <c r="F120" s="59"/>
      <c r="G120" s="59"/>
      <c r="H120" s="59"/>
      <c r="I120" s="59"/>
      <c r="J120" s="59"/>
      <c r="K120" s="59"/>
    </row>
  </sheetData>
  <mergeCells count="6">
    <mergeCell ref="B120:K120"/>
    <mergeCell ref="A7:A8"/>
    <mergeCell ref="A1:D1"/>
    <mergeCell ref="B118:K118"/>
    <mergeCell ref="B119:K119"/>
    <mergeCell ref="B7:D7"/>
  </mergeCells>
  <pageMargins left="0.7" right="0.7" top="0.75" bottom="0.75" header="0.3" footer="0.3"/>
  <ignoredErrors>
    <ignoredError sqref="B116:C116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24"/>
  <sheetViews>
    <sheetView workbookViewId="0">
      <selection activeCell="G115" sqref="G115"/>
    </sheetView>
  </sheetViews>
  <sheetFormatPr defaultRowHeight="15" x14ac:dyDescent="0.25"/>
  <cols>
    <col min="1" max="1" width="28.5703125" bestFit="1" customWidth="1"/>
    <col min="2" max="3" width="9.140625" bestFit="1" customWidth="1"/>
    <col min="4" max="4" width="8.85546875" bestFit="1" customWidth="1"/>
    <col min="112" max="112" width="0" hidden="1" customWidth="1"/>
    <col min="113" max="113" width="13.42578125" customWidth="1"/>
    <col min="368" max="368" width="0" hidden="1" customWidth="1"/>
    <col min="369" max="369" width="13.42578125" customWidth="1"/>
    <col min="624" max="624" width="0" hidden="1" customWidth="1"/>
    <col min="625" max="625" width="13.42578125" customWidth="1"/>
    <col min="880" max="880" width="0" hidden="1" customWidth="1"/>
    <col min="881" max="881" width="13.42578125" customWidth="1"/>
    <col min="1136" max="1136" width="0" hidden="1" customWidth="1"/>
    <col min="1137" max="1137" width="13.42578125" customWidth="1"/>
    <col min="1392" max="1392" width="0" hidden="1" customWidth="1"/>
    <col min="1393" max="1393" width="13.42578125" customWidth="1"/>
    <col min="1648" max="1648" width="0" hidden="1" customWidth="1"/>
    <col min="1649" max="1649" width="13.42578125" customWidth="1"/>
    <col min="1904" max="1904" width="0" hidden="1" customWidth="1"/>
    <col min="1905" max="1905" width="13.42578125" customWidth="1"/>
    <col min="2160" max="2160" width="0" hidden="1" customWidth="1"/>
    <col min="2161" max="2161" width="13.42578125" customWidth="1"/>
    <col min="2416" max="2416" width="0" hidden="1" customWidth="1"/>
    <col min="2417" max="2417" width="13.42578125" customWidth="1"/>
    <col min="2672" max="2672" width="0" hidden="1" customWidth="1"/>
    <col min="2673" max="2673" width="13.42578125" customWidth="1"/>
    <col min="2928" max="2928" width="0" hidden="1" customWidth="1"/>
    <col min="2929" max="2929" width="13.42578125" customWidth="1"/>
    <col min="3184" max="3184" width="0" hidden="1" customWidth="1"/>
    <col min="3185" max="3185" width="13.42578125" customWidth="1"/>
    <col min="3440" max="3440" width="0" hidden="1" customWidth="1"/>
    <col min="3441" max="3441" width="13.42578125" customWidth="1"/>
    <col min="3696" max="3696" width="0" hidden="1" customWidth="1"/>
    <col min="3697" max="3697" width="13.42578125" customWidth="1"/>
    <col min="3952" max="3952" width="0" hidden="1" customWidth="1"/>
    <col min="3953" max="3953" width="13.42578125" customWidth="1"/>
    <col min="4208" max="4208" width="0" hidden="1" customWidth="1"/>
    <col min="4209" max="4209" width="13.42578125" customWidth="1"/>
    <col min="4464" max="4464" width="0" hidden="1" customWidth="1"/>
    <col min="4465" max="4465" width="13.42578125" customWidth="1"/>
    <col min="4720" max="4720" width="0" hidden="1" customWidth="1"/>
    <col min="4721" max="4721" width="13.42578125" customWidth="1"/>
    <col min="4976" max="4976" width="0" hidden="1" customWidth="1"/>
    <col min="4977" max="4977" width="13.42578125" customWidth="1"/>
    <col min="5232" max="5232" width="0" hidden="1" customWidth="1"/>
    <col min="5233" max="5233" width="13.42578125" customWidth="1"/>
    <col min="5488" max="5488" width="0" hidden="1" customWidth="1"/>
    <col min="5489" max="5489" width="13.42578125" customWidth="1"/>
    <col min="5744" max="5744" width="0" hidden="1" customWidth="1"/>
    <col min="5745" max="5745" width="13.42578125" customWidth="1"/>
    <col min="6000" max="6000" width="0" hidden="1" customWidth="1"/>
    <col min="6001" max="6001" width="13.42578125" customWidth="1"/>
    <col min="6256" max="6256" width="0" hidden="1" customWidth="1"/>
    <col min="6257" max="6257" width="13.42578125" customWidth="1"/>
    <col min="6512" max="6512" width="0" hidden="1" customWidth="1"/>
    <col min="6513" max="6513" width="13.42578125" customWidth="1"/>
    <col min="6768" max="6768" width="0" hidden="1" customWidth="1"/>
    <col min="6769" max="6769" width="13.42578125" customWidth="1"/>
    <col min="7024" max="7024" width="0" hidden="1" customWidth="1"/>
    <col min="7025" max="7025" width="13.42578125" customWidth="1"/>
    <col min="7280" max="7280" width="0" hidden="1" customWidth="1"/>
    <col min="7281" max="7281" width="13.42578125" customWidth="1"/>
    <col min="7536" max="7536" width="0" hidden="1" customWidth="1"/>
    <col min="7537" max="7537" width="13.42578125" customWidth="1"/>
    <col min="7792" max="7792" width="0" hidden="1" customWidth="1"/>
    <col min="7793" max="7793" width="13.42578125" customWidth="1"/>
    <col min="8048" max="8048" width="0" hidden="1" customWidth="1"/>
    <col min="8049" max="8049" width="13.42578125" customWidth="1"/>
    <col min="8304" max="8304" width="0" hidden="1" customWidth="1"/>
    <col min="8305" max="8305" width="13.42578125" customWidth="1"/>
    <col min="8560" max="8560" width="0" hidden="1" customWidth="1"/>
    <col min="8561" max="8561" width="13.42578125" customWidth="1"/>
    <col min="8816" max="8816" width="0" hidden="1" customWidth="1"/>
    <col min="8817" max="8817" width="13.42578125" customWidth="1"/>
    <col min="9072" max="9072" width="0" hidden="1" customWidth="1"/>
    <col min="9073" max="9073" width="13.42578125" customWidth="1"/>
    <col min="9328" max="9328" width="0" hidden="1" customWidth="1"/>
    <col min="9329" max="9329" width="13.42578125" customWidth="1"/>
    <col min="9584" max="9584" width="0" hidden="1" customWidth="1"/>
    <col min="9585" max="9585" width="13.42578125" customWidth="1"/>
    <col min="9840" max="9840" width="0" hidden="1" customWidth="1"/>
    <col min="9841" max="9841" width="13.42578125" customWidth="1"/>
    <col min="10096" max="10096" width="0" hidden="1" customWidth="1"/>
    <col min="10097" max="10097" width="13.42578125" customWidth="1"/>
    <col min="10352" max="10352" width="0" hidden="1" customWidth="1"/>
    <col min="10353" max="10353" width="13.42578125" customWidth="1"/>
    <col min="10608" max="10608" width="0" hidden="1" customWidth="1"/>
    <col min="10609" max="10609" width="13.42578125" customWidth="1"/>
    <col min="10864" max="10864" width="0" hidden="1" customWidth="1"/>
    <col min="10865" max="10865" width="13.42578125" customWidth="1"/>
    <col min="11120" max="11120" width="0" hidden="1" customWidth="1"/>
    <col min="11121" max="11121" width="13.42578125" customWidth="1"/>
    <col min="11376" max="11376" width="0" hidden="1" customWidth="1"/>
    <col min="11377" max="11377" width="13.42578125" customWidth="1"/>
    <col min="11632" max="11632" width="0" hidden="1" customWidth="1"/>
    <col min="11633" max="11633" width="13.42578125" customWidth="1"/>
    <col min="11888" max="11888" width="0" hidden="1" customWidth="1"/>
    <col min="11889" max="11889" width="13.42578125" customWidth="1"/>
    <col min="12144" max="12144" width="0" hidden="1" customWidth="1"/>
    <col min="12145" max="12145" width="13.42578125" customWidth="1"/>
    <col min="12400" max="12400" width="0" hidden="1" customWidth="1"/>
    <col min="12401" max="12401" width="13.42578125" customWidth="1"/>
    <col min="12656" max="12656" width="0" hidden="1" customWidth="1"/>
    <col min="12657" max="12657" width="13.42578125" customWidth="1"/>
    <col min="12912" max="12912" width="0" hidden="1" customWidth="1"/>
    <col min="12913" max="12913" width="13.42578125" customWidth="1"/>
    <col min="13168" max="13168" width="0" hidden="1" customWidth="1"/>
    <col min="13169" max="13169" width="13.42578125" customWidth="1"/>
    <col min="13424" max="13424" width="0" hidden="1" customWidth="1"/>
    <col min="13425" max="13425" width="13.42578125" customWidth="1"/>
    <col min="13680" max="13680" width="0" hidden="1" customWidth="1"/>
    <col min="13681" max="13681" width="13.42578125" customWidth="1"/>
    <col min="13936" max="13936" width="0" hidden="1" customWidth="1"/>
    <col min="13937" max="13937" width="13.42578125" customWidth="1"/>
    <col min="14192" max="14192" width="0" hidden="1" customWidth="1"/>
    <col min="14193" max="14193" width="13.42578125" customWidth="1"/>
    <col min="14448" max="14448" width="0" hidden="1" customWidth="1"/>
    <col min="14449" max="14449" width="13.42578125" customWidth="1"/>
    <col min="14704" max="14704" width="0" hidden="1" customWidth="1"/>
    <col min="14705" max="14705" width="13.42578125" customWidth="1"/>
    <col min="14960" max="14960" width="0" hidden="1" customWidth="1"/>
    <col min="14961" max="14961" width="13.42578125" customWidth="1"/>
    <col min="15216" max="15216" width="0" hidden="1" customWidth="1"/>
    <col min="15217" max="15217" width="13.42578125" customWidth="1"/>
    <col min="15472" max="15472" width="0" hidden="1" customWidth="1"/>
    <col min="15473" max="15473" width="13.42578125" customWidth="1"/>
    <col min="15728" max="15728" width="0" hidden="1" customWidth="1"/>
    <col min="15729" max="15729" width="13.42578125" customWidth="1"/>
    <col min="15984" max="15984" width="0" hidden="1" customWidth="1"/>
    <col min="15985" max="15985" width="13.42578125" customWidth="1"/>
  </cols>
  <sheetData>
    <row r="1" spans="1:7" ht="18.75" x14ac:dyDescent="0.3">
      <c r="A1" s="69" t="s">
        <v>7901</v>
      </c>
      <c r="B1" s="69"/>
      <c r="C1" s="69"/>
      <c r="D1" s="69"/>
      <c r="E1" s="69"/>
    </row>
    <row r="2" spans="1:7" x14ac:dyDescent="0.25">
      <c r="A2" t="s">
        <v>7684</v>
      </c>
    </row>
    <row r="3" spans="1:7" ht="15.75" x14ac:dyDescent="0.25">
      <c r="A3" s="1"/>
      <c r="B3" s="2" t="s">
        <v>7902</v>
      </c>
    </row>
    <row r="4" spans="1:7" x14ac:dyDescent="0.25">
      <c r="B4" s="3" t="s">
        <v>8015</v>
      </c>
    </row>
    <row r="7" spans="1:7" ht="15" customHeight="1" x14ac:dyDescent="0.25">
      <c r="A7" s="73" t="s">
        <v>8014</v>
      </c>
      <c r="B7" s="60" t="s">
        <v>1</v>
      </c>
      <c r="C7" s="61"/>
      <c r="D7" s="62"/>
    </row>
    <row r="8" spans="1:7" x14ac:dyDescent="0.25">
      <c r="A8" s="73"/>
      <c r="B8" s="14" t="s">
        <v>7686</v>
      </c>
      <c r="C8" s="14" t="s">
        <v>7687</v>
      </c>
      <c r="D8" s="7" t="s">
        <v>7943</v>
      </c>
    </row>
    <row r="9" spans="1:7" x14ac:dyDescent="0.25">
      <c r="A9" s="19" t="s">
        <v>267</v>
      </c>
      <c r="B9" s="20">
        <v>18314.762575000001</v>
      </c>
      <c r="C9" s="20">
        <v>18281</v>
      </c>
      <c r="D9" s="20">
        <v>18287</v>
      </c>
    </row>
    <row r="10" spans="1:7" x14ac:dyDescent="0.25">
      <c r="A10" s="19" t="s">
        <v>385</v>
      </c>
      <c r="B10" s="20">
        <v>192.04343800000001</v>
      </c>
      <c r="C10" s="20">
        <v>188</v>
      </c>
      <c r="D10" s="20">
        <v>188</v>
      </c>
    </row>
    <row r="11" spans="1:7" x14ac:dyDescent="0.25">
      <c r="A11" s="19" t="s">
        <v>445</v>
      </c>
      <c r="B11" s="20">
        <v>746.29862900000001</v>
      </c>
      <c r="C11" s="20">
        <v>733</v>
      </c>
      <c r="D11" s="20">
        <v>733</v>
      </c>
    </row>
    <row r="12" spans="1:7" x14ac:dyDescent="0.25">
      <c r="A12" s="19" t="s">
        <v>549</v>
      </c>
      <c r="B12" s="20">
        <v>535.66531799999996</v>
      </c>
      <c r="C12" s="20">
        <v>538</v>
      </c>
      <c r="D12" s="20">
        <v>538</v>
      </c>
    </row>
    <row r="13" spans="1:7" x14ac:dyDescent="0.25">
      <c r="A13" s="19" t="s">
        <v>725</v>
      </c>
      <c r="B13" s="20">
        <v>1237.0316049999999</v>
      </c>
      <c r="C13" s="20">
        <v>1109</v>
      </c>
      <c r="D13" s="20">
        <v>1109</v>
      </c>
    </row>
    <row r="14" spans="1:7" x14ac:dyDescent="0.25">
      <c r="A14" s="19" t="s">
        <v>841</v>
      </c>
      <c r="B14" s="20">
        <v>672.72250399999996</v>
      </c>
      <c r="C14" s="20">
        <v>667</v>
      </c>
      <c r="D14" s="20">
        <v>667</v>
      </c>
    </row>
    <row r="15" spans="1:7" x14ac:dyDescent="0.25">
      <c r="A15" s="19" t="s">
        <v>7044</v>
      </c>
      <c r="B15" s="20">
        <v>242.64712299999999</v>
      </c>
      <c r="C15" s="20">
        <v>240</v>
      </c>
      <c r="D15" s="20">
        <v>240</v>
      </c>
    </row>
    <row r="16" spans="1:7" x14ac:dyDescent="0.25">
      <c r="A16" s="19" t="s">
        <v>7427</v>
      </c>
      <c r="B16" s="20">
        <v>2213.7333589999998</v>
      </c>
      <c r="C16" s="20">
        <v>2260</v>
      </c>
      <c r="D16" s="20">
        <v>2268</v>
      </c>
      <c r="G16" s="10"/>
    </row>
    <row r="17" spans="1:7" x14ac:dyDescent="0.25">
      <c r="A17" s="19" t="s">
        <v>1023</v>
      </c>
      <c r="B17" s="20">
        <v>480.96991600000001</v>
      </c>
      <c r="C17" s="20">
        <v>512</v>
      </c>
      <c r="D17" s="20">
        <v>499</v>
      </c>
    </row>
    <row r="18" spans="1:7" x14ac:dyDescent="0.25">
      <c r="A18" s="19" t="s">
        <v>1446</v>
      </c>
      <c r="B18" s="20">
        <v>342.74488700000001</v>
      </c>
      <c r="C18" s="20">
        <v>347</v>
      </c>
      <c r="D18" s="20">
        <v>348</v>
      </c>
    </row>
    <row r="19" spans="1:7" x14ac:dyDescent="0.25">
      <c r="A19" s="19" t="s">
        <v>1501</v>
      </c>
      <c r="B19" s="20">
        <v>2746.5972200000001</v>
      </c>
      <c r="C19" s="20">
        <v>2901</v>
      </c>
      <c r="D19" s="20">
        <v>2996</v>
      </c>
    </row>
    <row r="20" spans="1:7" x14ac:dyDescent="0.25">
      <c r="A20" s="19" t="s">
        <v>1655</v>
      </c>
      <c r="B20" s="20">
        <v>1690.639956</v>
      </c>
      <c r="C20" s="20">
        <v>1679</v>
      </c>
      <c r="D20" s="20">
        <v>1679</v>
      </c>
    </row>
    <row r="21" spans="1:7" x14ac:dyDescent="0.25">
      <c r="A21" s="19" t="s">
        <v>1744</v>
      </c>
      <c r="B21" s="20">
        <v>40684.620531</v>
      </c>
      <c r="C21" s="20">
        <v>59642</v>
      </c>
      <c r="D21" s="20">
        <v>59626</v>
      </c>
    </row>
    <row r="22" spans="1:7" x14ac:dyDescent="0.25">
      <c r="A22" s="19" t="s">
        <v>1828</v>
      </c>
      <c r="B22" s="20">
        <v>0</v>
      </c>
      <c r="C22" s="20">
        <v>2634</v>
      </c>
      <c r="D22" s="20">
        <v>2640</v>
      </c>
    </row>
    <row r="23" spans="1:7" x14ac:dyDescent="0.25">
      <c r="A23" s="19" t="s">
        <v>2074</v>
      </c>
      <c r="B23" s="20">
        <v>6513.870124</v>
      </c>
      <c r="C23" s="20">
        <v>8809</v>
      </c>
      <c r="D23" s="20">
        <v>8284</v>
      </c>
    </row>
    <row r="24" spans="1:7" x14ac:dyDescent="0.25">
      <c r="A24" s="19" t="s">
        <v>2350</v>
      </c>
      <c r="B24" s="20">
        <v>1485.8209099999999</v>
      </c>
      <c r="C24" s="20">
        <v>1524</v>
      </c>
      <c r="D24" s="20">
        <v>1524</v>
      </c>
    </row>
    <row r="25" spans="1:7" x14ac:dyDescent="0.25">
      <c r="A25" s="19" t="s">
        <v>2463</v>
      </c>
      <c r="B25" s="20">
        <v>588.25522699999999</v>
      </c>
      <c r="C25" s="20">
        <v>32568</v>
      </c>
      <c r="D25" s="20">
        <v>31525</v>
      </c>
    </row>
    <row r="26" spans="1:7" x14ac:dyDescent="0.25">
      <c r="A26" s="19" t="s">
        <v>2565</v>
      </c>
      <c r="B26" s="20">
        <v>554.58241899999996</v>
      </c>
      <c r="C26" s="20">
        <v>6428</v>
      </c>
      <c r="D26" s="20">
        <v>6428</v>
      </c>
    </row>
    <row r="27" spans="1:7" x14ac:dyDescent="0.25">
      <c r="A27" s="19" t="s">
        <v>7153</v>
      </c>
      <c r="B27" s="20">
        <v>673.29959899999994</v>
      </c>
      <c r="C27" s="20">
        <v>775</v>
      </c>
      <c r="D27" s="20">
        <v>787</v>
      </c>
    </row>
    <row r="28" spans="1:7" x14ac:dyDescent="0.25">
      <c r="A28" s="19" t="s">
        <v>7223</v>
      </c>
      <c r="B28" s="20">
        <v>4180.3391160000001</v>
      </c>
      <c r="C28" s="20">
        <v>4447</v>
      </c>
      <c r="D28" s="20">
        <v>3302</v>
      </c>
    </row>
    <row r="29" spans="1:7" x14ac:dyDescent="0.25">
      <c r="A29" s="19" t="s">
        <v>7563</v>
      </c>
      <c r="B29" s="20">
        <v>10671.747932</v>
      </c>
      <c r="C29" s="20">
        <v>10686</v>
      </c>
      <c r="D29" s="20">
        <v>10686</v>
      </c>
      <c r="G29" s="10"/>
    </row>
    <row r="30" spans="1:7" x14ac:dyDescent="0.25">
      <c r="A30" s="19" t="s">
        <v>7727</v>
      </c>
      <c r="B30" s="20">
        <v>189.63745499999999</v>
      </c>
      <c r="C30" s="20">
        <v>185</v>
      </c>
      <c r="D30" s="20">
        <v>11378</v>
      </c>
    </row>
    <row r="31" spans="1:7" x14ac:dyDescent="0.25">
      <c r="A31" s="19" t="s">
        <v>2725</v>
      </c>
      <c r="B31" s="20">
        <v>2965.3629019999998</v>
      </c>
      <c r="C31" s="20">
        <v>2878</v>
      </c>
      <c r="D31" s="20">
        <v>25738</v>
      </c>
    </row>
    <row r="32" spans="1:7" x14ac:dyDescent="0.25">
      <c r="A32" s="19" t="s">
        <v>2822</v>
      </c>
      <c r="B32" s="20">
        <v>13061.755641</v>
      </c>
      <c r="C32" s="20">
        <v>12996</v>
      </c>
      <c r="D32" s="20">
        <v>19185</v>
      </c>
    </row>
    <row r="33" spans="1:4" x14ac:dyDescent="0.25">
      <c r="A33" s="19" t="s">
        <v>2932</v>
      </c>
      <c r="B33" s="20">
        <v>17164.429376</v>
      </c>
      <c r="C33" s="20">
        <v>17085</v>
      </c>
      <c r="D33" s="20">
        <v>19025</v>
      </c>
    </row>
    <row r="34" spans="1:4" x14ac:dyDescent="0.25">
      <c r="A34" s="19" t="s">
        <v>2944</v>
      </c>
      <c r="B34" s="20">
        <v>4.6735129999999998</v>
      </c>
      <c r="C34" s="20">
        <v>25</v>
      </c>
      <c r="D34" s="20">
        <v>475</v>
      </c>
    </row>
    <row r="35" spans="1:4" x14ac:dyDescent="0.25">
      <c r="A35" s="19" t="s">
        <v>3080</v>
      </c>
      <c r="B35" s="20">
        <v>248.075985</v>
      </c>
      <c r="C35" s="20">
        <v>243</v>
      </c>
      <c r="D35" s="20">
        <v>3409</v>
      </c>
    </row>
    <row r="36" spans="1:4" x14ac:dyDescent="0.25">
      <c r="A36" s="19" t="s">
        <v>3130</v>
      </c>
      <c r="B36" s="20">
        <v>56912.456231999997</v>
      </c>
      <c r="C36" s="20">
        <v>69883</v>
      </c>
      <c r="D36" s="20">
        <v>64592</v>
      </c>
    </row>
    <row r="37" spans="1:4" x14ac:dyDescent="0.25">
      <c r="A37" s="19" t="s">
        <v>3189</v>
      </c>
      <c r="B37" s="20">
        <v>46236.769483999997</v>
      </c>
      <c r="C37" s="20">
        <v>46268</v>
      </c>
      <c r="D37" s="20">
        <v>48835</v>
      </c>
    </row>
    <row r="38" spans="1:4" x14ac:dyDescent="0.25">
      <c r="A38" s="19" t="s">
        <v>3272</v>
      </c>
      <c r="B38" s="20">
        <v>42.592058999999999</v>
      </c>
      <c r="C38" s="20">
        <v>43</v>
      </c>
      <c r="D38" s="20">
        <v>65</v>
      </c>
    </row>
    <row r="39" spans="1:4" x14ac:dyDescent="0.25">
      <c r="A39" s="19" t="s">
        <v>3405</v>
      </c>
      <c r="B39" s="20">
        <v>122.41194900000001</v>
      </c>
      <c r="C39" s="20">
        <v>123</v>
      </c>
      <c r="D39" s="20">
        <v>7788</v>
      </c>
    </row>
    <row r="40" spans="1:4" x14ac:dyDescent="0.25">
      <c r="A40" s="19" t="s">
        <v>3420</v>
      </c>
      <c r="B40" s="20">
        <v>975.12701500000003</v>
      </c>
      <c r="C40" s="20">
        <v>1145</v>
      </c>
      <c r="D40" s="20">
        <v>2053</v>
      </c>
    </row>
    <row r="41" spans="1:4" x14ac:dyDescent="0.25">
      <c r="A41" s="19" t="s">
        <v>3442</v>
      </c>
      <c r="B41" s="20">
        <v>509.69140399999998</v>
      </c>
      <c r="C41" s="20">
        <v>532</v>
      </c>
      <c r="D41" s="20">
        <v>692</v>
      </c>
    </row>
    <row r="42" spans="1:4" x14ac:dyDescent="0.25">
      <c r="A42" s="19" t="s">
        <v>6882</v>
      </c>
      <c r="B42" s="20">
        <v>4474.9637389999998</v>
      </c>
      <c r="C42" s="20">
        <v>4506</v>
      </c>
      <c r="D42" s="20">
        <v>5693</v>
      </c>
    </row>
    <row r="43" spans="1:4" x14ac:dyDescent="0.25">
      <c r="A43" s="19" t="s">
        <v>1116</v>
      </c>
      <c r="B43" s="20">
        <v>2603.1185519999999</v>
      </c>
      <c r="C43" s="20">
        <v>2858</v>
      </c>
      <c r="D43" s="20">
        <v>3529</v>
      </c>
    </row>
    <row r="44" spans="1:4" x14ac:dyDescent="0.25">
      <c r="A44" s="19" t="s">
        <v>1207</v>
      </c>
      <c r="B44" s="20">
        <v>16793.399745999999</v>
      </c>
      <c r="C44" s="20">
        <v>17352</v>
      </c>
      <c r="D44" s="20">
        <v>18447</v>
      </c>
    </row>
    <row r="45" spans="1:4" x14ac:dyDescent="0.25">
      <c r="A45" s="19" t="s">
        <v>1245</v>
      </c>
      <c r="B45" s="20">
        <v>70408.835458999994</v>
      </c>
      <c r="C45" s="20">
        <v>80249</v>
      </c>
      <c r="D45" s="20">
        <v>78207</v>
      </c>
    </row>
    <row r="46" spans="1:4" x14ac:dyDescent="0.25">
      <c r="A46" s="19" t="s">
        <v>1302</v>
      </c>
      <c r="B46" s="20">
        <v>17670.785070000002</v>
      </c>
      <c r="C46" s="20">
        <v>17873</v>
      </c>
      <c r="D46" s="20">
        <v>17755</v>
      </c>
    </row>
    <row r="47" spans="1:4" x14ac:dyDescent="0.25">
      <c r="A47" s="19" t="s">
        <v>3471</v>
      </c>
      <c r="B47" s="20">
        <v>90403.693142000004</v>
      </c>
      <c r="C47" s="20">
        <v>90395</v>
      </c>
      <c r="D47" s="20">
        <v>90518</v>
      </c>
    </row>
    <row r="48" spans="1:4" x14ac:dyDescent="0.25">
      <c r="A48" s="19" t="s">
        <v>3513</v>
      </c>
      <c r="B48" s="20">
        <v>67159.259059000004</v>
      </c>
      <c r="C48" s="20">
        <v>72310</v>
      </c>
      <c r="D48" s="20">
        <v>73070</v>
      </c>
    </row>
    <row r="49" spans="1:4" x14ac:dyDescent="0.25">
      <c r="A49" s="19" t="s">
        <v>3557</v>
      </c>
      <c r="B49" s="20">
        <v>162082</v>
      </c>
      <c r="C49" s="20">
        <v>162082</v>
      </c>
      <c r="D49" s="20">
        <v>162082</v>
      </c>
    </row>
    <row r="50" spans="1:4" x14ac:dyDescent="0.25">
      <c r="A50" s="19" t="s">
        <v>3592</v>
      </c>
      <c r="B50" s="20">
        <v>9032.6055560000004</v>
      </c>
      <c r="C50" s="20">
        <v>9046</v>
      </c>
      <c r="D50" s="20">
        <v>9046</v>
      </c>
    </row>
    <row r="51" spans="1:4" x14ac:dyDescent="0.25">
      <c r="A51" s="19" t="s">
        <v>3621</v>
      </c>
      <c r="B51" s="20">
        <v>160002.29266599999</v>
      </c>
      <c r="C51" s="20">
        <v>159903</v>
      </c>
      <c r="D51" s="20">
        <v>159903</v>
      </c>
    </row>
    <row r="52" spans="1:4" x14ac:dyDescent="0.25">
      <c r="A52" s="19" t="s">
        <v>3676</v>
      </c>
      <c r="B52" s="20">
        <v>132545</v>
      </c>
      <c r="C52" s="20">
        <v>132545</v>
      </c>
      <c r="D52" s="20">
        <v>132545</v>
      </c>
    </row>
    <row r="53" spans="1:4" x14ac:dyDescent="0.25">
      <c r="A53" s="19" t="s">
        <v>3700</v>
      </c>
      <c r="B53" s="20">
        <v>153738.180972</v>
      </c>
      <c r="C53" s="20">
        <v>153738</v>
      </c>
      <c r="D53" s="20">
        <v>153724</v>
      </c>
    </row>
    <row r="54" spans="1:4" x14ac:dyDescent="0.25">
      <c r="A54" s="19" t="s">
        <v>3713</v>
      </c>
      <c r="B54" s="20">
        <v>104381.350091</v>
      </c>
      <c r="C54" s="20">
        <v>104373</v>
      </c>
      <c r="D54" s="20">
        <v>104373</v>
      </c>
    </row>
    <row r="55" spans="1:4" x14ac:dyDescent="0.25">
      <c r="A55" s="19" t="s">
        <v>7264</v>
      </c>
      <c r="B55" s="20">
        <v>119748.00971100001</v>
      </c>
      <c r="C55" s="20">
        <v>119721</v>
      </c>
      <c r="D55" s="20">
        <v>96411</v>
      </c>
    </row>
    <row r="56" spans="1:4" x14ac:dyDescent="0.25">
      <c r="A56" s="19" t="s">
        <v>3925</v>
      </c>
      <c r="B56" s="20">
        <v>13787.353021000001</v>
      </c>
      <c r="C56" s="20">
        <v>25820</v>
      </c>
      <c r="D56" s="20">
        <v>25820</v>
      </c>
    </row>
    <row r="57" spans="1:4" x14ac:dyDescent="0.25">
      <c r="A57" s="19" t="s">
        <v>3947</v>
      </c>
      <c r="B57" s="20">
        <v>26271.33772</v>
      </c>
      <c r="C57" s="20">
        <v>26247</v>
      </c>
      <c r="D57" s="20">
        <v>29762</v>
      </c>
    </row>
    <row r="58" spans="1:4" x14ac:dyDescent="0.25">
      <c r="A58" s="19" t="s">
        <v>3975</v>
      </c>
      <c r="B58" s="20">
        <v>29336.983785</v>
      </c>
      <c r="C58" s="20">
        <v>29321</v>
      </c>
      <c r="D58" s="20">
        <v>29322</v>
      </c>
    </row>
    <row r="59" spans="1:4" x14ac:dyDescent="0.25">
      <c r="A59" s="19" t="s">
        <v>3994</v>
      </c>
      <c r="B59" s="20">
        <v>182876.267662</v>
      </c>
      <c r="C59" s="20">
        <v>182966</v>
      </c>
      <c r="D59" s="20">
        <v>182966</v>
      </c>
    </row>
    <row r="60" spans="1:4" x14ac:dyDescent="0.25">
      <c r="A60" s="19" t="s">
        <v>4028</v>
      </c>
      <c r="B60" s="20">
        <v>6686.2704359999998</v>
      </c>
      <c r="C60" s="20">
        <v>9036</v>
      </c>
      <c r="D60" s="20">
        <v>9036</v>
      </c>
    </row>
    <row r="61" spans="1:4" x14ac:dyDescent="0.25">
      <c r="A61" s="19" t="s">
        <v>4059</v>
      </c>
      <c r="B61" s="20">
        <v>45185.230272000001</v>
      </c>
      <c r="C61" s="20">
        <v>40385</v>
      </c>
      <c r="D61" s="20">
        <v>40386</v>
      </c>
    </row>
    <row r="62" spans="1:4" x14ac:dyDescent="0.25">
      <c r="A62" s="19" t="s">
        <v>4074</v>
      </c>
      <c r="B62" s="20">
        <v>15882.782617999999</v>
      </c>
      <c r="C62" s="20">
        <v>15898</v>
      </c>
      <c r="D62" s="20">
        <v>15998</v>
      </c>
    </row>
    <row r="63" spans="1:4" x14ac:dyDescent="0.25">
      <c r="A63" s="19" t="s">
        <v>4136</v>
      </c>
      <c r="B63" s="20">
        <v>783.69617800000003</v>
      </c>
      <c r="C63" s="20">
        <v>1047</v>
      </c>
      <c r="D63" s="20">
        <v>1041</v>
      </c>
    </row>
    <row r="64" spans="1:4" x14ac:dyDescent="0.25">
      <c r="A64" s="19" t="s">
        <v>4151</v>
      </c>
      <c r="B64" s="20">
        <v>3330.3837290000001</v>
      </c>
      <c r="C64" s="20">
        <v>3603</v>
      </c>
      <c r="D64" s="20">
        <v>3592</v>
      </c>
    </row>
    <row r="65" spans="1:7" x14ac:dyDescent="0.25">
      <c r="A65" s="19" t="s">
        <v>7281</v>
      </c>
      <c r="B65" s="20">
        <v>45297.538595999999</v>
      </c>
      <c r="C65" s="20">
        <v>45784</v>
      </c>
      <c r="D65" s="20">
        <v>30416</v>
      </c>
      <c r="G65" s="10"/>
    </row>
    <row r="66" spans="1:7" x14ac:dyDescent="0.25">
      <c r="A66" s="19" t="s">
        <v>4207</v>
      </c>
      <c r="B66" s="20">
        <v>4109.4516000000003</v>
      </c>
      <c r="C66" s="20">
        <v>4079</v>
      </c>
      <c r="D66" s="20">
        <v>4083</v>
      </c>
    </row>
    <row r="67" spans="1:7" x14ac:dyDescent="0.25">
      <c r="A67" s="19" t="s">
        <v>4259</v>
      </c>
      <c r="B67" s="20">
        <v>3291.7840169999999</v>
      </c>
      <c r="C67" s="20">
        <v>3441</v>
      </c>
      <c r="D67" s="20">
        <v>10982</v>
      </c>
    </row>
    <row r="68" spans="1:7" x14ac:dyDescent="0.25">
      <c r="A68" s="19" t="s">
        <v>3768</v>
      </c>
      <c r="B68" s="20">
        <v>12268.503763000001</v>
      </c>
      <c r="C68" s="20">
        <v>12224</v>
      </c>
      <c r="D68" s="20">
        <v>13062</v>
      </c>
    </row>
    <row r="69" spans="1:7" x14ac:dyDescent="0.25">
      <c r="A69" s="19" t="s">
        <v>3784</v>
      </c>
      <c r="B69" s="20">
        <v>183.96385599999999</v>
      </c>
      <c r="C69" s="20">
        <v>185</v>
      </c>
      <c r="D69" s="20">
        <v>650</v>
      </c>
    </row>
    <row r="70" spans="1:7" x14ac:dyDescent="0.25">
      <c r="A70" s="19" t="s">
        <v>3849</v>
      </c>
      <c r="B70" s="20">
        <v>191.54427899999999</v>
      </c>
      <c r="C70" s="20">
        <v>189</v>
      </c>
      <c r="D70" s="20">
        <v>190</v>
      </c>
    </row>
    <row r="71" spans="1:7" x14ac:dyDescent="0.25">
      <c r="A71" s="19" t="s">
        <v>3887</v>
      </c>
      <c r="B71" s="20">
        <v>1286.303541</v>
      </c>
      <c r="C71" s="20">
        <v>1299</v>
      </c>
      <c r="D71" s="20">
        <v>1300</v>
      </c>
    </row>
    <row r="72" spans="1:7" x14ac:dyDescent="0.25">
      <c r="A72" s="19" t="s">
        <v>7591</v>
      </c>
      <c r="B72" s="20">
        <v>682.86586899999998</v>
      </c>
      <c r="C72" s="20">
        <v>748</v>
      </c>
      <c r="D72" s="20">
        <v>1182</v>
      </c>
      <c r="G72" s="10"/>
    </row>
    <row r="73" spans="1:7" x14ac:dyDescent="0.25">
      <c r="A73" s="19" t="s">
        <v>4319</v>
      </c>
      <c r="B73" s="20">
        <v>0</v>
      </c>
      <c r="C73" s="20">
        <v>0</v>
      </c>
      <c r="D73" s="20">
        <v>0</v>
      </c>
    </row>
    <row r="74" spans="1:7" x14ac:dyDescent="0.25">
      <c r="A74" s="19" t="s">
        <v>4379</v>
      </c>
      <c r="B74" s="20">
        <v>6173.2501670000001</v>
      </c>
      <c r="C74" s="20">
        <v>6219</v>
      </c>
      <c r="D74" s="20">
        <v>6228</v>
      </c>
    </row>
    <row r="75" spans="1:7" x14ac:dyDescent="0.25">
      <c r="A75" s="19" t="s">
        <v>4484</v>
      </c>
      <c r="B75" s="20">
        <v>65303.300653999999</v>
      </c>
      <c r="C75" s="20">
        <v>117469</v>
      </c>
      <c r="D75" s="20">
        <v>96576</v>
      </c>
    </row>
    <row r="76" spans="1:7" x14ac:dyDescent="0.25">
      <c r="A76" s="19" t="s">
        <v>4525</v>
      </c>
      <c r="B76" s="20">
        <v>2051.18687</v>
      </c>
      <c r="C76" s="20">
        <v>2015</v>
      </c>
      <c r="D76" s="20">
        <v>2045</v>
      </c>
    </row>
    <row r="77" spans="1:7" x14ac:dyDescent="0.25">
      <c r="A77" s="19" t="s">
        <v>4585</v>
      </c>
      <c r="B77" s="20">
        <v>252.235027</v>
      </c>
      <c r="C77" s="20">
        <v>263</v>
      </c>
      <c r="D77" s="20">
        <v>297</v>
      </c>
    </row>
    <row r="78" spans="1:7" x14ac:dyDescent="0.25">
      <c r="A78" s="19" t="s">
        <v>5234</v>
      </c>
      <c r="B78" s="20">
        <v>1056.549904</v>
      </c>
      <c r="C78" s="20">
        <v>1044</v>
      </c>
      <c r="D78" s="20">
        <v>1044</v>
      </c>
    </row>
    <row r="79" spans="1:7" x14ac:dyDescent="0.25">
      <c r="A79" s="19" t="s">
        <v>5334</v>
      </c>
      <c r="B79" s="20">
        <v>236.15423899999999</v>
      </c>
      <c r="C79" s="20">
        <v>242</v>
      </c>
      <c r="D79" s="20">
        <v>243</v>
      </c>
    </row>
    <row r="80" spans="1:7" x14ac:dyDescent="0.25">
      <c r="A80" s="19" t="s">
        <v>5368</v>
      </c>
      <c r="B80" s="20">
        <v>43378.240327</v>
      </c>
      <c r="C80" s="20">
        <v>42699</v>
      </c>
      <c r="D80" s="20">
        <v>42739</v>
      </c>
    </row>
    <row r="81" spans="1:7" x14ac:dyDescent="0.25">
      <c r="A81" s="19" t="s">
        <v>5408</v>
      </c>
      <c r="B81" s="20">
        <v>53.726348000000002</v>
      </c>
      <c r="C81" s="20">
        <v>54</v>
      </c>
      <c r="D81" s="20">
        <v>54</v>
      </c>
    </row>
    <row r="82" spans="1:7" x14ac:dyDescent="0.25">
      <c r="A82" s="19" t="s">
        <v>5496</v>
      </c>
      <c r="B82" s="20">
        <v>13.291612000000001</v>
      </c>
      <c r="C82" s="20">
        <v>14</v>
      </c>
      <c r="D82" s="20">
        <v>530</v>
      </c>
    </row>
    <row r="83" spans="1:7" x14ac:dyDescent="0.25">
      <c r="A83" s="19" t="s">
        <v>6923</v>
      </c>
      <c r="B83" s="20">
        <v>159.076346</v>
      </c>
      <c r="C83" s="20">
        <v>159</v>
      </c>
      <c r="D83" s="20">
        <v>164</v>
      </c>
    </row>
    <row r="84" spans="1:7" x14ac:dyDescent="0.25">
      <c r="A84" s="19" t="s">
        <v>4660</v>
      </c>
      <c r="B84" s="20">
        <v>36.531312</v>
      </c>
      <c r="C84" s="20">
        <v>63</v>
      </c>
      <c r="D84" s="20">
        <v>2413</v>
      </c>
    </row>
    <row r="85" spans="1:7" x14ac:dyDescent="0.25">
      <c r="A85" s="19" t="s">
        <v>4749</v>
      </c>
      <c r="B85" s="20">
        <v>715.69001500000002</v>
      </c>
      <c r="C85" s="20">
        <v>708</v>
      </c>
      <c r="D85" s="20">
        <v>1141</v>
      </c>
    </row>
    <row r="86" spans="1:7" x14ac:dyDescent="0.25">
      <c r="A86" s="19" t="s">
        <v>4868</v>
      </c>
      <c r="B86" s="20">
        <v>226.068139</v>
      </c>
      <c r="C86" s="20">
        <v>5902</v>
      </c>
      <c r="D86" s="20">
        <v>7372</v>
      </c>
    </row>
    <row r="87" spans="1:7" x14ac:dyDescent="0.25">
      <c r="A87" s="19" t="s">
        <v>4919</v>
      </c>
      <c r="B87" s="20">
        <v>600.13039200000003</v>
      </c>
      <c r="C87" s="20">
        <v>596</v>
      </c>
      <c r="D87" s="20">
        <v>607</v>
      </c>
    </row>
    <row r="88" spans="1:7" x14ac:dyDescent="0.25">
      <c r="A88" s="19" t="s">
        <v>5143</v>
      </c>
      <c r="B88" s="20">
        <v>7838.9410539999999</v>
      </c>
      <c r="C88" s="20">
        <v>7905</v>
      </c>
      <c r="D88" s="20">
        <v>8298</v>
      </c>
    </row>
    <row r="89" spans="1:7" x14ac:dyDescent="0.25">
      <c r="A89" s="19" t="s">
        <v>5598</v>
      </c>
      <c r="B89" s="20">
        <v>1170.641484</v>
      </c>
      <c r="C89" s="20">
        <v>1163</v>
      </c>
      <c r="D89" s="20">
        <v>4449</v>
      </c>
    </row>
    <row r="90" spans="1:7" x14ac:dyDescent="0.25">
      <c r="A90" s="19" t="s">
        <v>5640</v>
      </c>
      <c r="B90" s="20">
        <v>3993.4433239999998</v>
      </c>
      <c r="C90" s="20">
        <v>4025</v>
      </c>
      <c r="D90" s="20">
        <v>4037</v>
      </c>
    </row>
    <row r="91" spans="1:7" x14ac:dyDescent="0.25">
      <c r="A91" s="19" t="s">
        <v>5703</v>
      </c>
      <c r="B91" s="20">
        <v>323.55541799999997</v>
      </c>
      <c r="C91" s="20">
        <v>322</v>
      </c>
      <c r="D91" s="20">
        <v>3838</v>
      </c>
    </row>
    <row r="92" spans="1:7" x14ac:dyDescent="0.25">
      <c r="A92" s="19" t="s">
        <v>5706</v>
      </c>
      <c r="B92" s="20">
        <v>1603.338761</v>
      </c>
      <c r="C92" s="20">
        <v>1656</v>
      </c>
      <c r="D92" s="20">
        <v>1740</v>
      </c>
    </row>
    <row r="93" spans="1:7" x14ac:dyDescent="0.25">
      <c r="A93" s="19" t="s">
        <v>5759</v>
      </c>
      <c r="B93" s="20">
        <v>1.053668</v>
      </c>
      <c r="C93" s="20">
        <v>1</v>
      </c>
      <c r="D93" s="20">
        <v>3924</v>
      </c>
    </row>
    <row r="94" spans="1:7" x14ac:dyDescent="0.25">
      <c r="A94" s="19" t="s">
        <v>7626</v>
      </c>
      <c r="B94" s="20">
        <v>5924.5205939999996</v>
      </c>
      <c r="C94" s="20">
        <v>3837</v>
      </c>
      <c r="D94" s="20">
        <v>3872</v>
      </c>
      <c r="G94" s="10"/>
    </row>
    <row r="95" spans="1:7" x14ac:dyDescent="0.25">
      <c r="A95" s="19" t="s">
        <v>7627</v>
      </c>
      <c r="B95" s="20">
        <v>2638.2239709999999</v>
      </c>
      <c r="C95" s="20">
        <v>2684</v>
      </c>
      <c r="D95" s="20">
        <v>2786</v>
      </c>
      <c r="G95" s="10"/>
    </row>
    <row r="96" spans="1:7" x14ac:dyDescent="0.25">
      <c r="A96" s="19" t="s">
        <v>7634</v>
      </c>
      <c r="B96" s="20">
        <v>2215.6419390000001</v>
      </c>
      <c r="C96" s="20">
        <v>2302</v>
      </c>
      <c r="D96" s="20">
        <v>2315</v>
      </c>
      <c r="G96" s="10"/>
    </row>
    <row r="97" spans="1:7" x14ac:dyDescent="0.25">
      <c r="A97" s="19" t="s">
        <v>5882</v>
      </c>
      <c r="B97" s="20">
        <v>185.11029500000001</v>
      </c>
      <c r="C97" s="20">
        <v>192</v>
      </c>
      <c r="D97" s="20">
        <v>191</v>
      </c>
    </row>
    <row r="98" spans="1:7" x14ac:dyDescent="0.25">
      <c r="A98" s="19" t="s">
        <v>5933</v>
      </c>
      <c r="B98" s="20">
        <v>30.266048000000001</v>
      </c>
      <c r="C98" s="20">
        <v>101</v>
      </c>
      <c r="D98" s="20">
        <v>108</v>
      </c>
    </row>
    <row r="99" spans="1:7" x14ac:dyDescent="0.25">
      <c r="A99" s="19" t="s">
        <v>5993</v>
      </c>
      <c r="B99" s="20">
        <v>1966.226298</v>
      </c>
      <c r="C99" s="20">
        <v>1984</v>
      </c>
      <c r="D99" s="20">
        <v>5770</v>
      </c>
    </row>
    <row r="100" spans="1:7" x14ac:dyDescent="0.25">
      <c r="A100" s="19" t="s">
        <v>6111</v>
      </c>
      <c r="B100" s="20">
        <v>4439.8100999999997</v>
      </c>
      <c r="C100" s="20">
        <v>4441</v>
      </c>
      <c r="D100" s="20">
        <v>12246</v>
      </c>
    </row>
    <row r="101" spans="1:7" x14ac:dyDescent="0.25">
      <c r="A101" s="19" t="s">
        <v>6240</v>
      </c>
      <c r="B101" s="20">
        <v>6615.9036669999996</v>
      </c>
      <c r="C101" s="20">
        <v>6728</v>
      </c>
      <c r="D101" s="20">
        <v>18473</v>
      </c>
    </row>
    <row r="102" spans="1:7" x14ac:dyDescent="0.25">
      <c r="A102" s="19" t="s">
        <v>7293</v>
      </c>
      <c r="B102" s="20">
        <v>7052.6799110000002</v>
      </c>
      <c r="C102" s="20">
        <v>7074</v>
      </c>
      <c r="D102" s="20">
        <v>18731</v>
      </c>
      <c r="G102" s="10"/>
    </row>
    <row r="103" spans="1:7" x14ac:dyDescent="0.25">
      <c r="A103" s="19" t="s">
        <v>7356</v>
      </c>
      <c r="B103" s="20">
        <v>7606.3708720000004</v>
      </c>
      <c r="C103" s="20">
        <v>7589</v>
      </c>
      <c r="D103" s="20">
        <v>7653</v>
      </c>
      <c r="G103" s="10"/>
    </row>
    <row r="104" spans="1:7" x14ac:dyDescent="0.25">
      <c r="A104" s="19" t="s">
        <v>6295</v>
      </c>
      <c r="B104" s="20">
        <v>0.5</v>
      </c>
      <c r="C104" s="20">
        <v>0</v>
      </c>
      <c r="D104" s="20">
        <v>361</v>
      </c>
    </row>
    <row r="105" spans="1:7" x14ac:dyDescent="0.25">
      <c r="A105" s="19" t="s">
        <v>6351</v>
      </c>
      <c r="B105" s="20">
        <v>11205.599824000001</v>
      </c>
      <c r="C105" s="20">
        <v>2357</v>
      </c>
      <c r="D105" s="20">
        <v>46309</v>
      </c>
    </row>
    <row r="106" spans="1:7" x14ac:dyDescent="0.25">
      <c r="A106" s="19" t="s">
        <v>6428</v>
      </c>
      <c r="B106" s="20">
        <v>1546.6120800000001</v>
      </c>
      <c r="C106" s="20">
        <v>0</v>
      </c>
      <c r="D106" s="20">
        <v>4182</v>
      </c>
    </row>
    <row r="107" spans="1:7" x14ac:dyDescent="0.25">
      <c r="A107" s="19" t="s">
        <v>6489</v>
      </c>
      <c r="B107" s="20">
        <v>179.55241100000001</v>
      </c>
      <c r="C107" s="20">
        <v>181</v>
      </c>
      <c r="D107" s="20">
        <v>181</v>
      </c>
    </row>
    <row r="108" spans="1:7" x14ac:dyDescent="0.25">
      <c r="A108" s="19" t="s">
        <v>6535</v>
      </c>
      <c r="B108" s="20">
        <v>0</v>
      </c>
      <c r="C108" s="20">
        <v>0</v>
      </c>
      <c r="D108" s="20">
        <v>0</v>
      </c>
    </row>
    <row r="109" spans="1:7" x14ac:dyDescent="0.25">
      <c r="A109" s="19" t="s">
        <v>6562</v>
      </c>
      <c r="B109" s="20">
        <v>0</v>
      </c>
      <c r="C109" s="20">
        <v>0</v>
      </c>
      <c r="D109" s="20">
        <v>0</v>
      </c>
    </row>
    <row r="110" spans="1:7" x14ac:dyDescent="0.25">
      <c r="A110" s="19" t="s">
        <v>6588</v>
      </c>
      <c r="B110" s="20">
        <v>1143.8255099999999</v>
      </c>
      <c r="C110" s="20">
        <v>1144</v>
      </c>
      <c r="D110" s="20">
        <v>9572</v>
      </c>
    </row>
    <row r="111" spans="1:7" x14ac:dyDescent="0.25">
      <c r="A111" s="19" t="s">
        <v>6639</v>
      </c>
      <c r="B111" s="20">
        <v>0</v>
      </c>
      <c r="C111" s="20">
        <v>0</v>
      </c>
      <c r="D111" s="20">
        <v>0</v>
      </c>
    </row>
    <row r="112" spans="1:7" x14ac:dyDescent="0.25">
      <c r="A112" s="19" t="s">
        <v>6659</v>
      </c>
      <c r="B112" s="20">
        <v>493.58074499999998</v>
      </c>
      <c r="C112" s="20">
        <v>494</v>
      </c>
      <c r="D112" s="20">
        <v>8099</v>
      </c>
    </row>
    <row r="113" spans="1:16" x14ac:dyDescent="0.25">
      <c r="A113" s="19" t="s">
        <v>6711</v>
      </c>
      <c r="B113" s="20">
        <v>3407.5100219999999</v>
      </c>
      <c r="C113" s="20">
        <v>3442</v>
      </c>
      <c r="D113" s="20">
        <v>3443</v>
      </c>
    </row>
    <row r="114" spans="1:16" x14ac:dyDescent="0.25">
      <c r="A114" s="19" t="s">
        <v>6755</v>
      </c>
      <c r="B114" s="20">
        <v>9.5855409999999992</v>
      </c>
      <c r="C114" s="20">
        <v>11</v>
      </c>
      <c r="D114" s="20">
        <v>9</v>
      </c>
    </row>
    <row r="115" spans="1:16" x14ac:dyDescent="0.25">
      <c r="A115" s="19" t="s">
        <v>6787</v>
      </c>
      <c r="B115" s="20">
        <v>16.88954</v>
      </c>
      <c r="C115" s="20">
        <v>2676</v>
      </c>
      <c r="D115" s="20">
        <v>2753</v>
      </c>
    </row>
    <row r="116" spans="1:16" x14ac:dyDescent="0.25">
      <c r="A116" s="19" t="s">
        <v>6990</v>
      </c>
      <c r="B116" s="20">
        <v>559.50590399999999</v>
      </c>
      <c r="C116" s="20">
        <v>558</v>
      </c>
      <c r="D116" s="20">
        <v>4461</v>
      </c>
    </row>
    <row r="117" spans="1:16" x14ac:dyDescent="0.25">
      <c r="A117" s="19" t="s">
        <v>7510</v>
      </c>
      <c r="B117" s="20">
        <v>1458.290978</v>
      </c>
      <c r="C117" s="20">
        <v>1459</v>
      </c>
      <c r="D117" s="20">
        <v>1472</v>
      </c>
      <c r="G117" s="10"/>
    </row>
    <row r="118" spans="1:16" x14ac:dyDescent="0.25">
      <c r="A118" s="22" t="s">
        <v>8011</v>
      </c>
      <c r="B118" s="26">
        <f>SUM(B9:B117)</f>
        <v>1929579.7414190003</v>
      </c>
      <c r="C118" s="26">
        <f>SUM(C9:C117)</f>
        <v>2079370</v>
      </c>
      <c r="D118" s="26">
        <f>SUM(D9:D117)</f>
        <v>2203406</v>
      </c>
    </row>
    <row r="119" spans="1:16" x14ac:dyDescent="0.25">
      <c r="A119" s="27" t="s">
        <v>7636</v>
      </c>
      <c r="B119" s="11"/>
    </row>
    <row r="120" spans="1:16" s="13" customFormat="1" x14ac:dyDescent="0.25">
      <c r="A120" s="28" t="s">
        <v>7909</v>
      </c>
      <c r="B120" s="16" t="s">
        <v>7908</v>
      </c>
      <c r="L120"/>
      <c r="M120"/>
      <c r="N120"/>
      <c r="O120"/>
      <c r="P120"/>
    </row>
    <row r="122" spans="1:16" ht="63" customHeight="1" x14ac:dyDescent="0.25">
      <c r="A122" s="52" t="s">
        <v>7637</v>
      </c>
      <c r="B122" s="59" t="s">
        <v>7903</v>
      </c>
      <c r="C122" s="59"/>
      <c r="D122" s="59"/>
      <c r="E122" s="59"/>
      <c r="F122" s="59"/>
      <c r="G122" s="59"/>
      <c r="H122" s="59"/>
      <c r="I122" s="59"/>
      <c r="J122" s="59"/>
      <c r="K122" s="59"/>
    </row>
    <row r="123" spans="1:16" ht="63" customHeight="1" x14ac:dyDescent="0.25">
      <c r="B123" s="59" t="s">
        <v>7904</v>
      </c>
      <c r="C123" s="59"/>
      <c r="D123" s="59"/>
      <c r="E123" s="59"/>
      <c r="F123" s="59"/>
      <c r="G123" s="59"/>
      <c r="H123" s="59"/>
      <c r="I123" s="59"/>
      <c r="J123" s="59"/>
      <c r="K123" s="59"/>
    </row>
    <row r="124" spans="1:16" ht="63" customHeight="1" x14ac:dyDescent="0.25">
      <c r="B124" s="59" t="s">
        <v>7942</v>
      </c>
      <c r="C124" s="59"/>
      <c r="D124" s="59"/>
      <c r="E124" s="59"/>
      <c r="F124" s="59"/>
      <c r="G124" s="59"/>
      <c r="H124" s="59"/>
      <c r="I124" s="59"/>
      <c r="J124" s="59"/>
      <c r="K124" s="59"/>
    </row>
  </sheetData>
  <mergeCells count="6">
    <mergeCell ref="B124:K124"/>
    <mergeCell ref="B7:D7"/>
    <mergeCell ref="A7:A8"/>
    <mergeCell ref="A1:E1"/>
    <mergeCell ref="B122:K122"/>
    <mergeCell ref="B123:K123"/>
  </mergeCells>
  <hyperlinks>
    <hyperlink ref="B120" r:id="rId1" xr:uid="{00000000-0004-0000-0500-000000000000}"/>
  </hyperlinks>
  <pageMargins left="0.7" right="0.7" top="0.75" bottom="0.75" header="0.3" footer="0.3"/>
  <ignoredErrors>
    <ignoredError sqref="B118:C118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22"/>
  <sheetViews>
    <sheetView workbookViewId="0">
      <selection activeCell="E8" sqref="E8"/>
    </sheetView>
  </sheetViews>
  <sheetFormatPr defaultRowHeight="15" x14ac:dyDescent="0.25"/>
  <cols>
    <col min="1" max="1" width="28.5703125" bestFit="1" customWidth="1"/>
    <col min="228" max="228" width="0" hidden="1" customWidth="1"/>
    <col min="229" max="229" width="13.42578125" customWidth="1"/>
    <col min="484" max="484" width="0" hidden="1" customWidth="1"/>
    <col min="485" max="485" width="13.42578125" customWidth="1"/>
    <col min="740" max="740" width="0" hidden="1" customWidth="1"/>
    <col min="741" max="741" width="13.42578125" customWidth="1"/>
    <col min="996" max="996" width="0" hidden="1" customWidth="1"/>
    <col min="997" max="997" width="13.42578125" customWidth="1"/>
    <col min="1252" max="1252" width="0" hidden="1" customWidth="1"/>
    <col min="1253" max="1253" width="13.42578125" customWidth="1"/>
    <col min="1508" max="1508" width="0" hidden="1" customWidth="1"/>
    <col min="1509" max="1509" width="13.42578125" customWidth="1"/>
    <col min="1764" max="1764" width="0" hidden="1" customWidth="1"/>
    <col min="1765" max="1765" width="13.42578125" customWidth="1"/>
    <col min="2020" max="2020" width="0" hidden="1" customWidth="1"/>
    <col min="2021" max="2021" width="13.42578125" customWidth="1"/>
    <col min="2276" max="2276" width="0" hidden="1" customWidth="1"/>
    <col min="2277" max="2277" width="13.42578125" customWidth="1"/>
    <col min="2532" max="2532" width="0" hidden="1" customWidth="1"/>
    <col min="2533" max="2533" width="13.42578125" customWidth="1"/>
    <col min="2788" max="2788" width="0" hidden="1" customWidth="1"/>
    <col min="2789" max="2789" width="13.42578125" customWidth="1"/>
    <col min="3044" max="3044" width="0" hidden="1" customWidth="1"/>
    <col min="3045" max="3045" width="13.42578125" customWidth="1"/>
    <col min="3300" max="3300" width="0" hidden="1" customWidth="1"/>
    <col min="3301" max="3301" width="13.42578125" customWidth="1"/>
    <col min="3556" max="3556" width="0" hidden="1" customWidth="1"/>
    <col min="3557" max="3557" width="13.42578125" customWidth="1"/>
    <col min="3812" max="3812" width="0" hidden="1" customWidth="1"/>
    <col min="3813" max="3813" width="13.42578125" customWidth="1"/>
    <col min="4068" max="4068" width="0" hidden="1" customWidth="1"/>
    <col min="4069" max="4069" width="13.42578125" customWidth="1"/>
    <col min="4324" max="4324" width="0" hidden="1" customWidth="1"/>
    <col min="4325" max="4325" width="13.42578125" customWidth="1"/>
    <col min="4580" max="4580" width="0" hidden="1" customWidth="1"/>
    <col min="4581" max="4581" width="13.42578125" customWidth="1"/>
    <col min="4836" max="4836" width="0" hidden="1" customWidth="1"/>
    <col min="4837" max="4837" width="13.42578125" customWidth="1"/>
    <col min="5092" max="5092" width="0" hidden="1" customWidth="1"/>
    <col min="5093" max="5093" width="13.42578125" customWidth="1"/>
    <col min="5348" max="5348" width="0" hidden="1" customWidth="1"/>
    <col min="5349" max="5349" width="13.42578125" customWidth="1"/>
    <col min="5604" max="5604" width="0" hidden="1" customWidth="1"/>
    <col min="5605" max="5605" width="13.42578125" customWidth="1"/>
    <col min="5860" max="5860" width="0" hidden="1" customWidth="1"/>
    <col min="5861" max="5861" width="13.42578125" customWidth="1"/>
    <col min="6116" max="6116" width="0" hidden="1" customWidth="1"/>
    <col min="6117" max="6117" width="13.42578125" customWidth="1"/>
    <col min="6372" max="6372" width="0" hidden="1" customWidth="1"/>
    <col min="6373" max="6373" width="13.42578125" customWidth="1"/>
    <col min="6628" max="6628" width="0" hidden="1" customWidth="1"/>
    <col min="6629" max="6629" width="13.42578125" customWidth="1"/>
    <col min="6884" max="6884" width="0" hidden="1" customWidth="1"/>
    <col min="6885" max="6885" width="13.42578125" customWidth="1"/>
    <col min="7140" max="7140" width="0" hidden="1" customWidth="1"/>
    <col min="7141" max="7141" width="13.42578125" customWidth="1"/>
    <col min="7396" max="7396" width="0" hidden="1" customWidth="1"/>
    <col min="7397" max="7397" width="13.42578125" customWidth="1"/>
    <col min="7652" max="7652" width="0" hidden="1" customWidth="1"/>
    <col min="7653" max="7653" width="13.42578125" customWidth="1"/>
    <col min="7908" max="7908" width="0" hidden="1" customWidth="1"/>
    <col min="7909" max="7909" width="13.42578125" customWidth="1"/>
    <col min="8164" max="8164" width="0" hidden="1" customWidth="1"/>
    <col min="8165" max="8165" width="13.42578125" customWidth="1"/>
    <col min="8420" max="8420" width="0" hidden="1" customWidth="1"/>
    <col min="8421" max="8421" width="13.42578125" customWidth="1"/>
    <col min="8676" max="8676" width="0" hidden="1" customWidth="1"/>
    <col min="8677" max="8677" width="13.42578125" customWidth="1"/>
    <col min="8932" max="8932" width="0" hidden="1" customWidth="1"/>
    <col min="8933" max="8933" width="13.42578125" customWidth="1"/>
    <col min="9188" max="9188" width="0" hidden="1" customWidth="1"/>
    <col min="9189" max="9189" width="13.42578125" customWidth="1"/>
    <col min="9444" max="9444" width="0" hidden="1" customWidth="1"/>
    <col min="9445" max="9445" width="13.42578125" customWidth="1"/>
    <col min="9700" max="9700" width="0" hidden="1" customWidth="1"/>
    <col min="9701" max="9701" width="13.42578125" customWidth="1"/>
    <col min="9956" max="9956" width="0" hidden="1" customWidth="1"/>
    <col min="9957" max="9957" width="13.42578125" customWidth="1"/>
    <col min="10212" max="10212" width="0" hidden="1" customWidth="1"/>
    <col min="10213" max="10213" width="13.42578125" customWidth="1"/>
    <col min="10468" max="10468" width="0" hidden="1" customWidth="1"/>
    <col min="10469" max="10469" width="13.42578125" customWidth="1"/>
    <col min="10724" max="10724" width="0" hidden="1" customWidth="1"/>
    <col min="10725" max="10725" width="13.42578125" customWidth="1"/>
    <col min="10980" max="10980" width="0" hidden="1" customWidth="1"/>
    <col min="10981" max="10981" width="13.42578125" customWidth="1"/>
    <col min="11236" max="11236" width="0" hidden="1" customWidth="1"/>
    <col min="11237" max="11237" width="13.42578125" customWidth="1"/>
    <col min="11492" max="11492" width="0" hidden="1" customWidth="1"/>
    <col min="11493" max="11493" width="13.42578125" customWidth="1"/>
    <col min="11748" max="11748" width="0" hidden="1" customWidth="1"/>
    <col min="11749" max="11749" width="13.42578125" customWidth="1"/>
    <col min="12004" max="12004" width="0" hidden="1" customWidth="1"/>
    <col min="12005" max="12005" width="13.42578125" customWidth="1"/>
    <col min="12260" max="12260" width="0" hidden="1" customWidth="1"/>
    <col min="12261" max="12261" width="13.42578125" customWidth="1"/>
    <col min="12516" max="12516" width="0" hidden="1" customWidth="1"/>
    <col min="12517" max="12517" width="13.42578125" customWidth="1"/>
    <col min="12772" max="12772" width="0" hidden="1" customWidth="1"/>
    <col min="12773" max="12773" width="13.42578125" customWidth="1"/>
    <col min="13028" max="13028" width="0" hidden="1" customWidth="1"/>
    <col min="13029" max="13029" width="13.42578125" customWidth="1"/>
    <col min="13284" max="13284" width="0" hidden="1" customWidth="1"/>
    <col min="13285" max="13285" width="13.42578125" customWidth="1"/>
    <col min="13540" max="13540" width="0" hidden="1" customWidth="1"/>
    <col min="13541" max="13541" width="13.42578125" customWidth="1"/>
    <col min="13796" max="13796" width="0" hidden="1" customWidth="1"/>
    <col min="13797" max="13797" width="13.42578125" customWidth="1"/>
    <col min="14052" max="14052" width="0" hidden="1" customWidth="1"/>
    <col min="14053" max="14053" width="13.42578125" customWidth="1"/>
    <col min="14308" max="14308" width="0" hidden="1" customWidth="1"/>
    <col min="14309" max="14309" width="13.42578125" customWidth="1"/>
    <col min="14564" max="14564" width="0" hidden="1" customWidth="1"/>
    <col min="14565" max="14565" width="13.42578125" customWidth="1"/>
    <col min="14820" max="14820" width="0" hidden="1" customWidth="1"/>
    <col min="14821" max="14821" width="13.42578125" customWidth="1"/>
    <col min="15076" max="15076" width="0" hidden="1" customWidth="1"/>
    <col min="15077" max="15077" width="13.42578125" customWidth="1"/>
    <col min="15332" max="15332" width="0" hidden="1" customWidth="1"/>
    <col min="15333" max="15333" width="13.42578125" customWidth="1"/>
    <col min="15588" max="15588" width="0" hidden="1" customWidth="1"/>
    <col min="15589" max="15589" width="13.42578125" customWidth="1"/>
    <col min="15844" max="15844" width="0" hidden="1" customWidth="1"/>
    <col min="15845" max="15845" width="13.42578125" customWidth="1"/>
    <col min="16100" max="16100" width="0" hidden="1" customWidth="1"/>
    <col min="16101" max="16101" width="13.42578125" customWidth="1"/>
  </cols>
  <sheetData>
    <row r="1" spans="1:11" ht="18.75" x14ac:dyDescent="0.3">
      <c r="A1" s="69" t="s">
        <v>7901</v>
      </c>
      <c r="B1" s="69"/>
      <c r="C1" s="69"/>
      <c r="D1" s="69"/>
      <c r="E1" s="69"/>
    </row>
    <row r="2" spans="1:11" x14ac:dyDescent="0.25">
      <c r="A2" t="s">
        <v>7684</v>
      </c>
    </row>
    <row r="3" spans="1:11" ht="15.75" x14ac:dyDescent="0.25">
      <c r="A3" s="1"/>
      <c r="B3" s="2" t="s">
        <v>7905</v>
      </c>
    </row>
    <row r="4" spans="1:11" ht="15.75" x14ac:dyDescent="0.25">
      <c r="B4" s="3" t="s">
        <v>8009</v>
      </c>
    </row>
    <row r="7" spans="1:11" x14ac:dyDescent="0.25">
      <c r="A7" s="70" t="s">
        <v>7684</v>
      </c>
      <c r="B7" s="60" t="s">
        <v>1</v>
      </c>
      <c r="C7" s="61"/>
      <c r="D7" s="62"/>
    </row>
    <row r="8" spans="1:11" x14ac:dyDescent="0.25">
      <c r="A8" s="71"/>
      <c r="B8" s="51" t="s">
        <v>7686</v>
      </c>
      <c r="C8" s="51" t="s">
        <v>7687</v>
      </c>
      <c r="D8" s="51" t="s">
        <v>7943</v>
      </c>
      <c r="I8" s="9"/>
      <c r="J8" s="9"/>
      <c r="K8" s="9"/>
    </row>
    <row r="9" spans="1:11" x14ac:dyDescent="0.25">
      <c r="A9" s="19" t="s">
        <v>267</v>
      </c>
      <c r="B9" s="24">
        <v>10.143215</v>
      </c>
      <c r="C9" s="24">
        <v>10.148031</v>
      </c>
      <c r="D9" s="24">
        <f>VLOOKUP(A9,'Dati di base x ind com '!$A$9:$D$7912,4,FALSE)</f>
        <v>10.1625</v>
      </c>
      <c r="H9" s="12"/>
    </row>
    <row r="10" spans="1:11" x14ac:dyDescent="0.25">
      <c r="A10" s="19" t="s">
        <v>385</v>
      </c>
      <c r="B10" s="24">
        <v>13.038112999999999</v>
      </c>
      <c r="C10" s="24">
        <v>13.040934</v>
      </c>
      <c r="D10" s="24">
        <f>VLOOKUP(A10,'Dati di base x ind com '!$A$9:$D$7912,4,FALSE)</f>
        <v>13.050800000000001</v>
      </c>
      <c r="H10" s="12"/>
    </row>
    <row r="11" spans="1:11" x14ac:dyDescent="0.25">
      <c r="A11" s="19" t="s">
        <v>445</v>
      </c>
      <c r="B11" s="24">
        <v>12.797025</v>
      </c>
      <c r="C11" s="24">
        <v>12.797154000000001</v>
      </c>
      <c r="D11" s="24">
        <f>VLOOKUP(A11,'Dati di base x ind com '!$A$9:$D$7912,4,FALSE)</f>
        <v>12.8071</v>
      </c>
      <c r="H11" s="12"/>
    </row>
    <row r="12" spans="1:11" x14ac:dyDescent="0.25">
      <c r="A12" s="19" t="s">
        <v>549</v>
      </c>
      <c r="B12" s="24">
        <v>13.229255</v>
      </c>
      <c r="C12" s="24">
        <v>13.251714</v>
      </c>
      <c r="D12" s="24">
        <f>VLOOKUP(A12,'Dati di base x ind com '!$A$9:$D$7912,4,FALSE)</f>
        <v>13.257999999999999</v>
      </c>
      <c r="H12" s="12"/>
    </row>
    <row r="13" spans="1:11" x14ac:dyDescent="0.25">
      <c r="A13" s="19" t="s">
        <v>725</v>
      </c>
      <c r="B13" s="24">
        <v>19.967046</v>
      </c>
      <c r="C13" s="24">
        <v>19.245661999999999</v>
      </c>
      <c r="D13" s="24">
        <f>VLOOKUP(A13,'Dati di base x ind com '!$A$9:$D$7912,4,FALSE)</f>
        <v>19.2592</v>
      </c>
      <c r="H13" s="12"/>
    </row>
    <row r="14" spans="1:11" x14ac:dyDescent="0.25">
      <c r="A14" s="19" t="s">
        <v>841</v>
      </c>
      <c r="B14" s="24">
        <v>36.242798000000001</v>
      </c>
      <c r="C14" s="24">
        <v>36.250190000000003</v>
      </c>
      <c r="D14" s="24">
        <f>VLOOKUP(A14,'Dati di base x ind com '!$A$9:$D$7912,4,FALSE)</f>
        <v>36.279299999999999</v>
      </c>
      <c r="H14" s="12"/>
    </row>
    <row r="15" spans="1:11" x14ac:dyDescent="0.25">
      <c r="A15" s="19" t="s">
        <v>7044</v>
      </c>
      <c r="B15" s="24">
        <v>1.8620399999999999</v>
      </c>
      <c r="C15" s="24">
        <v>1.8797729999999999</v>
      </c>
      <c r="D15" s="24">
        <f>VLOOKUP(A15,'Dati di base x ind com '!$A$9:$D$7912,4,FALSE)</f>
        <v>1.881</v>
      </c>
      <c r="H15" s="12"/>
    </row>
    <row r="16" spans="1:11" x14ac:dyDescent="0.25">
      <c r="A16" s="19" t="s">
        <v>7427</v>
      </c>
      <c r="B16" s="24">
        <v>21.224468999999999</v>
      </c>
      <c r="C16" s="24">
        <v>21.188490000000002</v>
      </c>
      <c r="D16" s="24">
        <f>VLOOKUP(A16,'Dati di base x ind com '!$A$9:$D$7912,4,FALSE)</f>
        <v>21.2576</v>
      </c>
      <c r="H16" s="12"/>
    </row>
    <row r="17" spans="1:8" x14ac:dyDescent="0.25">
      <c r="A17" s="19" t="s">
        <v>1023</v>
      </c>
      <c r="B17" s="24">
        <v>1.1462950000000001</v>
      </c>
      <c r="C17" s="24">
        <v>1.219719</v>
      </c>
      <c r="D17" s="24">
        <f>VLOOKUP(A17,'Dati di base x ind com '!$A$9:$D$7912,4,FALSE)</f>
        <v>1.1946000000000001</v>
      </c>
      <c r="H17" s="12"/>
    </row>
    <row r="18" spans="1:8" x14ac:dyDescent="0.25">
      <c r="A18" s="19" t="s">
        <v>1446</v>
      </c>
      <c r="B18" s="24">
        <v>6.0396429999999999</v>
      </c>
      <c r="C18" s="24">
        <v>6.0485740000000003</v>
      </c>
      <c r="D18" s="24">
        <f>VLOOKUP(A18,'Dati di base x ind com '!$A$9:$D$7912,4,FALSE)</f>
        <v>6.0492999999999997</v>
      </c>
      <c r="H18" s="12"/>
    </row>
    <row r="19" spans="1:8" x14ac:dyDescent="0.25">
      <c r="A19" s="19" t="s">
        <v>1501</v>
      </c>
      <c r="B19" s="24">
        <v>2.678007</v>
      </c>
      <c r="C19" s="24">
        <v>2.8257819999999998</v>
      </c>
      <c r="D19" s="24">
        <f>VLOOKUP(A19,'Dati di base x ind com '!$A$9:$D$7912,4,FALSE)</f>
        <v>2.8717000000000001</v>
      </c>
      <c r="H19" s="12"/>
    </row>
    <row r="20" spans="1:8" x14ac:dyDescent="0.25">
      <c r="A20" s="19" t="s">
        <v>1655</v>
      </c>
      <c r="B20" s="24">
        <v>2.8906049999999999</v>
      </c>
      <c r="C20" s="24">
        <v>2.8605100000000001</v>
      </c>
      <c r="D20" s="24">
        <f>VLOOKUP(A20,'Dati di base x ind com '!$A$9:$D$7912,4,FALSE)</f>
        <v>2.8624999999999998</v>
      </c>
      <c r="H20" s="12"/>
    </row>
    <row r="21" spans="1:8" x14ac:dyDescent="0.25">
      <c r="A21" s="19" t="s">
        <v>1744</v>
      </c>
      <c r="B21" s="24">
        <v>11.116749</v>
      </c>
      <c r="C21" s="24">
        <v>12.643751</v>
      </c>
      <c r="D21" s="24">
        <f>VLOOKUP(A21,'Dati di base x ind com '!$A$9:$D$7912,4,FALSE)</f>
        <v>12.347300000000001</v>
      </c>
      <c r="H21" s="12"/>
    </row>
    <row r="22" spans="1:8" x14ac:dyDescent="0.25">
      <c r="A22" s="19" t="s">
        <v>1828</v>
      </c>
      <c r="B22" s="24">
        <v>0</v>
      </c>
      <c r="C22" s="24">
        <v>1.041282</v>
      </c>
      <c r="D22" s="24">
        <f>VLOOKUP(A22,'Dati di base x ind com '!$A$9:$D$7912,4,FALSE)</f>
        <v>1.1460999999999999</v>
      </c>
      <c r="H22" s="12"/>
    </row>
    <row r="23" spans="1:8" x14ac:dyDescent="0.25">
      <c r="A23" s="19" t="s">
        <v>2074</v>
      </c>
      <c r="B23" s="24">
        <v>3.9217200000000001</v>
      </c>
      <c r="C23" s="24">
        <v>4.9040220000000003</v>
      </c>
      <c r="D23" s="24">
        <f>VLOOKUP(A23,'Dati di base x ind com '!$A$9:$D$7912,4,FALSE)</f>
        <v>5.0232000000000001</v>
      </c>
      <c r="H23" s="12"/>
    </row>
    <row r="24" spans="1:8" x14ac:dyDescent="0.25">
      <c r="A24" s="19" t="s">
        <v>2350</v>
      </c>
      <c r="B24" s="24">
        <v>10.11218</v>
      </c>
      <c r="C24" s="24">
        <v>12.021025</v>
      </c>
      <c r="D24" s="24">
        <f>VLOOKUP(A24,'Dati di base x ind com '!$A$9:$D$7912,4,FALSE)</f>
        <v>12.0306</v>
      </c>
      <c r="H24" s="12"/>
    </row>
    <row r="25" spans="1:8" x14ac:dyDescent="0.25">
      <c r="A25" s="19" t="s">
        <v>2463</v>
      </c>
      <c r="B25" s="24">
        <v>5.9307420000000004</v>
      </c>
      <c r="C25" s="24">
        <v>28.118006999999999</v>
      </c>
      <c r="D25" s="24">
        <f>VLOOKUP(A25,'Dati di base x ind com '!$A$9:$D$7912,4,FALSE)</f>
        <v>28.813600000000001</v>
      </c>
      <c r="H25" s="12"/>
    </row>
    <row r="26" spans="1:8" x14ac:dyDescent="0.25">
      <c r="A26" s="19" t="s">
        <v>2565</v>
      </c>
      <c r="B26" s="24">
        <v>16.948170000000001</v>
      </c>
      <c r="C26" s="24">
        <v>18.124545999999999</v>
      </c>
      <c r="D26" s="24">
        <f>VLOOKUP(A26,'Dati di base x ind com '!$A$9:$D$7912,4,FALSE)</f>
        <v>18.130199999999999</v>
      </c>
      <c r="H26" s="12"/>
    </row>
    <row r="27" spans="1:8" x14ac:dyDescent="0.25">
      <c r="A27" s="19" t="s">
        <v>7153</v>
      </c>
      <c r="B27" s="24">
        <v>3.6277020000000002</v>
      </c>
      <c r="C27" s="24">
        <v>3.6325120000000002</v>
      </c>
      <c r="D27" s="24">
        <f>VLOOKUP(A27,'Dati di base x ind com '!$A$9:$D$7912,4,FALSE)</f>
        <v>3.6368999999999998</v>
      </c>
      <c r="H27" s="12"/>
    </row>
    <row r="28" spans="1:8" x14ac:dyDescent="0.25">
      <c r="A28" s="19" t="s">
        <v>7223</v>
      </c>
      <c r="B28" s="24">
        <v>11.871836999999999</v>
      </c>
      <c r="C28" s="24">
        <v>12.199152</v>
      </c>
      <c r="D28" s="24">
        <f>VLOOKUP(A28,'Dati di base x ind com '!$A$9:$D$7912,4,FALSE)</f>
        <v>11.7629</v>
      </c>
      <c r="H28" s="12"/>
    </row>
    <row r="29" spans="1:8" x14ac:dyDescent="0.25">
      <c r="A29" s="19" t="s">
        <v>7563</v>
      </c>
      <c r="B29" s="24">
        <v>3.4953129999999999</v>
      </c>
      <c r="C29" s="24">
        <v>3.501404</v>
      </c>
      <c r="D29" s="24">
        <f>VLOOKUP(A29,'Dati di base x ind com '!$A$9:$D$7912,4,FALSE)</f>
        <v>3.5042</v>
      </c>
      <c r="H29" s="12"/>
    </row>
    <row r="30" spans="1:8" x14ac:dyDescent="0.25">
      <c r="A30" s="19" t="s">
        <v>7727</v>
      </c>
      <c r="B30" s="24">
        <v>1.252937</v>
      </c>
      <c r="C30" s="24">
        <v>1.221716</v>
      </c>
      <c r="D30" s="24">
        <f>VLOOKUP(A30,'Dati di base x ind com '!$A$9:$D$7912,4,FALSE)</f>
        <v>4.8577000000000004</v>
      </c>
      <c r="H30" s="12"/>
    </row>
    <row r="31" spans="1:8" x14ac:dyDescent="0.25">
      <c r="A31" s="19" t="s">
        <v>2725</v>
      </c>
      <c r="B31" s="24">
        <v>9.9995949999999993</v>
      </c>
      <c r="C31" s="24">
        <v>9.8653189999999995</v>
      </c>
      <c r="D31" s="24">
        <f>VLOOKUP(A31,'Dati di base x ind com '!$A$9:$D$7912,4,FALSE)</f>
        <v>20.684200000000001</v>
      </c>
      <c r="H31" s="12"/>
    </row>
    <row r="32" spans="1:8" x14ac:dyDescent="0.25">
      <c r="A32" s="19" t="s">
        <v>2822</v>
      </c>
      <c r="B32" s="24">
        <v>10.342658</v>
      </c>
      <c r="C32" s="24">
        <v>10.305113</v>
      </c>
      <c r="D32" s="24">
        <f>VLOOKUP(A32,'Dati di base x ind com '!$A$9:$D$7912,4,FALSE)</f>
        <v>15.857699999999999</v>
      </c>
      <c r="H32" s="12"/>
    </row>
    <row r="33" spans="1:8" x14ac:dyDescent="0.25">
      <c r="A33" s="19" t="s">
        <v>2932</v>
      </c>
      <c r="B33" s="24">
        <v>15.524305</v>
      </c>
      <c r="C33" s="24">
        <v>15.501021</v>
      </c>
      <c r="D33" s="24">
        <f>VLOOKUP(A33,'Dati di base x ind com '!$A$9:$D$7912,4,FALSE)</f>
        <v>21.800799999999999</v>
      </c>
      <c r="H33" s="12"/>
    </row>
    <row r="34" spans="1:8" x14ac:dyDescent="0.25">
      <c r="A34" s="19" t="s">
        <v>2944</v>
      </c>
      <c r="B34" s="24">
        <v>6.8201999999999999E-2</v>
      </c>
      <c r="C34" s="24">
        <v>6.9098000000000007E-2</v>
      </c>
      <c r="D34" s="24">
        <f>VLOOKUP(A34,'Dati di base x ind com '!$A$9:$D$7912,4,FALSE)</f>
        <v>8.4283999999999999</v>
      </c>
      <c r="H34" s="12"/>
    </row>
    <row r="35" spans="1:8" x14ac:dyDescent="0.25">
      <c r="A35" s="19" t="s">
        <v>3080</v>
      </c>
      <c r="B35" s="24">
        <v>0.28122900000000001</v>
      </c>
      <c r="C35" s="24">
        <v>0.256021</v>
      </c>
      <c r="D35" s="24">
        <f>VLOOKUP(A35,'Dati di base x ind com '!$A$9:$D$7912,4,FALSE)</f>
        <v>2.8485999999999998</v>
      </c>
      <c r="H35" s="12"/>
    </row>
    <row r="36" spans="1:8" x14ac:dyDescent="0.25">
      <c r="A36" s="19" t="s">
        <v>3130</v>
      </c>
      <c r="B36" s="24">
        <v>13.397368999999999</v>
      </c>
      <c r="C36" s="24">
        <v>24.966737999999999</v>
      </c>
      <c r="D36" s="24">
        <f>VLOOKUP(A36,'Dati di base x ind com '!$A$9:$D$7912,4,FALSE)</f>
        <v>19.169</v>
      </c>
      <c r="H36" s="12"/>
    </row>
    <row r="37" spans="1:8" x14ac:dyDescent="0.25">
      <c r="A37" s="19" t="s">
        <v>3189</v>
      </c>
      <c r="B37" s="24">
        <v>26.02028</v>
      </c>
      <c r="C37" s="24">
        <v>26.033100999999998</v>
      </c>
      <c r="D37" s="24">
        <f>VLOOKUP(A37,'Dati di base x ind com '!$A$9:$D$7912,4,FALSE)</f>
        <v>28.805</v>
      </c>
      <c r="H37" s="12"/>
    </row>
    <row r="38" spans="1:8" x14ac:dyDescent="0.25">
      <c r="A38" s="19" t="s">
        <v>3272</v>
      </c>
      <c r="B38" s="24">
        <v>0.93207399999999996</v>
      </c>
      <c r="C38" s="24">
        <v>0.94811199999999995</v>
      </c>
      <c r="D38" s="24">
        <f>VLOOKUP(A38,'Dati di base x ind com '!$A$9:$D$7912,4,FALSE)</f>
        <v>2.2526000000000002</v>
      </c>
      <c r="H38" s="12"/>
    </row>
    <row r="39" spans="1:8" x14ac:dyDescent="0.25">
      <c r="A39" s="19" t="s">
        <v>3405</v>
      </c>
      <c r="B39" s="24">
        <v>0.42611399999999999</v>
      </c>
      <c r="C39" s="24">
        <v>0.427014</v>
      </c>
      <c r="D39" s="24">
        <f>VLOOKUP(A39,'Dati di base x ind com '!$A$9:$D$7912,4,FALSE)</f>
        <v>5.9240000000000004</v>
      </c>
      <c r="H39" s="12"/>
    </row>
    <row r="40" spans="1:8" x14ac:dyDescent="0.25">
      <c r="A40" s="19" t="s">
        <v>3420</v>
      </c>
      <c r="B40" s="24">
        <v>2.0146709999999999</v>
      </c>
      <c r="C40" s="24">
        <v>2.2275140000000002</v>
      </c>
      <c r="D40" s="24">
        <f>VLOOKUP(A40,'Dati di base x ind com '!$A$9:$D$7912,4,FALSE)</f>
        <v>6.0526</v>
      </c>
      <c r="H40" s="12"/>
    </row>
    <row r="41" spans="1:8" x14ac:dyDescent="0.25">
      <c r="A41" s="19" t="s">
        <v>3442</v>
      </c>
      <c r="B41" s="24">
        <v>0.25771500000000003</v>
      </c>
      <c r="C41" s="24">
        <v>0.28888900000000001</v>
      </c>
      <c r="D41" s="24">
        <f>VLOOKUP(A41,'Dati di base x ind com '!$A$9:$D$7912,4,FALSE)</f>
        <v>0.45200000000000001</v>
      </c>
      <c r="H41" s="12"/>
    </row>
    <row r="42" spans="1:8" x14ac:dyDescent="0.25">
      <c r="A42" s="19" t="s">
        <v>6882</v>
      </c>
      <c r="B42" s="24">
        <v>4.156663</v>
      </c>
      <c r="C42" s="24">
        <v>4.1661070000000002</v>
      </c>
      <c r="D42" s="24">
        <f>VLOOKUP(A42,'Dati di base x ind com '!$A$9:$D$7912,4,FALSE)</f>
        <v>13.476900000000001</v>
      </c>
      <c r="H42" s="12"/>
    </row>
    <row r="43" spans="1:8" x14ac:dyDescent="0.25">
      <c r="A43" s="19" t="s">
        <v>1116</v>
      </c>
      <c r="B43" s="24">
        <v>1.1968890000000001</v>
      </c>
      <c r="C43" s="24">
        <v>1.3371869999999999</v>
      </c>
      <c r="D43" s="24">
        <f>VLOOKUP(A43,'Dati di base x ind com '!$A$9:$D$7912,4,FALSE)</f>
        <v>1.4823999999999999</v>
      </c>
      <c r="H43" s="12"/>
    </row>
    <row r="44" spans="1:8" x14ac:dyDescent="0.25">
      <c r="A44" s="19" t="s">
        <v>1207</v>
      </c>
      <c r="B44" s="24">
        <v>2.0172970000000001</v>
      </c>
      <c r="C44" s="24">
        <v>2.1509740000000002</v>
      </c>
      <c r="D44" s="24">
        <f>VLOOKUP(A44,'Dati di base x ind com '!$A$9:$D$7912,4,FALSE)</f>
        <v>2.2621000000000002</v>
      </c>
      <c r="H44" s="12"/>
    </row>
    <row r="45" spans="1:8" x14ac:dyDescent="0.25">
      <c r="A45" s="19" t="s">
        <v>1245</v>
      </c>
      <c r="B45" s="24">
        <v>7.4899389999999997</v>
      </c>
      <c r="C45" s="24">
        <v>8.8975690000000007</v>
      </c>
      <c r="D45" s="24">
        <f>VLOOKUP(A45,'Dati di base x ind com '!$A$9:$D$7912,4,FALSE)</f>
        <v>9.0271000000000008</v>
      </c>
      <c r="H45" s="12"/>
    </row>
    <row r="46" spans="1:8" x14ac:dyDescent="0.25">
      <c r="A46" s="19" t="s">
        <v>1302</v>
      </c>
      <c r="B46" s="24">
        <v>2.154064</v>
      </c>
      <c r="C46" s="24">
        <v>2.202029</v>
      </c>
      <c r="D46" s="24">
        <f>VLOOKUP(A46,'Dati di base x ind com '!$A$9:$D$7912,4,FALSE)</f>
        <v>2.1377999999999999</v>
      </c>
      <c r="H46" s="12"/>
    </row>
    <row r="47" spans="1:8" x14ac:dyDescent="0.25">
      <c r="A47" s="19" t="s">
        <v>3471</v>
      </c>
      <c r="B47" s="24">
        <v>74.724636000000004</v>
      </c>
      <c r="C47" s="24">
        <v>74.722645999999997</v>
      </c>
      <c r="D47" s="24">
        <f>VLOOKUP(A47,'Dati di base x ind com '!$A$9:$D$7912,4,FALSE)</f>
        <v>74.905299999999997</v>
      </c>
      <c r="H47" s="12"/>
    </row>
    <row r="48" spans="1:8" x14ac:dyDescent="0.25">
      <c r="A48" s="19" t="s">
        <v>3513</v>
      </c>
      <c r="B48" s="24">
        <v>135.84058999999999</v>
      </c>
      <c r="C48" s="24">
        <v>136.14219299999999</v>
      </c>
      <c r="D48" s="24">
        <f>VLOOKUP(A48,'Dati di base x ind com '!$A$9:$D$7912,4,FALSE)</f>
        <v>144.39609999999999</v>
      </c>
      <c r="H48" s="12"/>
    </row>
    <row r="49" spans="1:8" x14ac:dyDescent="0.25">
      <c r="A49" s="19" t="s">
        <v>3557</v>
      </c>
      <c r="B49" s="24">
        <v>230.680521</v>
      </c>
      <c r="C49" s="24">
        <v>230.680521</v>
      </c>
      <c r="D49" s="24">
        <f>VLOOKUP(A49,'Dati di base x ind com '!$A$9:$D$7912,4,FALSE)</f>
        <v>230.7698</v>
      </c>
      <c r="H49" s="12"/>
    </row>
    <row r="50" spans="1:8" x14ac:dyDescent="0.25">
      <c r="A50" s="19" t="s">
        <v>3592</v>
      </c>
      <c r="B50" s="24">
        <v>42.730063999999999</v>
      </c>
      <c r="C50" s="24">
        <v>42.744073</v>
      </c>
      <c r="D50" s="24">
        <f>VLOOKUP(A50,'Dati di base x ind com '!$A$9:$D$7912,4,FALSE)</f>
        <v>42.7545</v>
      </c>
      <c r="H50" s="12"/>
    </row>
    <row r="51" spans="1:8" x14ac:dyDescent="0.25">
      <c r="A51" s="19" t="s">
        <v>3621</v>
      </c>
      <c r="B51" s="24">
        <v>81.284434000000005</v>
      </c>
      <c r="C51" s="24">
        <v>81.283912000000001</v>
      </c>
      <c r="D51" s="24">
        <f>VLOOKUP(A51,'Dati di base x ind com '!$A$9:$D$7912,4,FALSE)</f>
        <v>81.28</v>
      </c>
      <c r="H51" s="12"/>
    </row>
    <row r="52" spans="1:8" x14ac:dyDescent="0.25">
      <c r="A52" s="19" t="s">
        <v>3676</v>
      </c>
      <c r="B52" s="24">
        <v>405.13956899999999</v>
      </c>
      <c r="C52" s="24">
        <v>405.13956899999999</v>
      </c>
      <c r="D52" s="24">
        <f>VLOOKUP(A52,'Dati di base x ind com '!$A$9:$D$7912,4,FALSE)</f>
        <v>405.02620000000002</v>
      </c>
      <c r="H52" s="12"/>
    </row>
    <row r="53" spans="1:8" x14ac:dyDescent="0.25">
      <c r="A53" s="19" t="s">
        <v>3700</v>
      </c>
      <c r="B53" s="24">
        <v>653.61651099999995</v>
      </c>
      <c r="C53" s="24">
        <v>653.61828100000002</v>
      </c>
      <c r="D53" s="24">
        <f>VLOOKUP(A53,'Dati di base x ind com '!$A$9:$D$7912,4,FALSE)</f>
        <v>652.5598</v>
      </c>
      <c r="H53" s="12"/>
    </row>
    <row r="54" spans="1:8" x14ac:dyDescent="0.25">
      <c r="A54" s="19" t="s">
        <v>3713</v>
      </c>
      <c r="B54" s="24">
        <v>169.90100799999999</v>
      </c>
      <c r="C54" s="24">
        <v>169.926523</v>
      </c>
      <c r="D54" s="24">
        <f>VLOOKUP(A54,'Dati di base x ind com '!$A$9:$D$7912,4,FALSE)</f>
        <v>169.81209999999999</v>
      </c>
      <c r="H54" s="12"/>
    </row>
    <row r="55" spans="1:8" x14ac:dyDescent="0.25">
      <c r="A55" s="19" t="s">
        <v>7264</v>
      </c>
      <c r="B55" s="24">
        <v>85.597650000000002</v>
      </c>
      <c r="C55" s="24">
        <v>85.602796999999995</v>
      </c>
      <c r="D55" s="24">
        <f>VLOOKUP(A55,'Dati di base x ind com '!$A$9:$D$7912,4,FALSE)</f>
        <v>73.032899999999998</v>
      </c>
      <c r="H55" s="12"/>
    </row>
    <row r="56" spans="1:8" x14ac:dyDescent="0.25">
      <c r="A56" s="19" t="s">
        <v>3925</v>
      </c>
      <c r="B56" s="24">
        <v>10.077970000000001</v>
      </c>
      <c r="C56" s="24">
        <v>14.296946999999999</v>
      </c>
      <c r="D56" s="24">
        <f>VLOOKUP(A56,'Dati di base x ind com '!$A$9:$D$7912,4,FALSE)</f>
        <v>14.3056</v>
      </c>
      <c r="H56" s="12"/>
    </row>
    <row r="57" spans="1:8" x14ac:dyDescent="0.25">
      <c r="A57" s="19" t="s">
        <v>3947</v>
      </c>
      <c r="B57" s="24">
        <v>38.558714999999999</v>
      </c>
      <c r="C57" s="24">
        <v>38.548943000000001</v>
      </c>
      <c r="D57" s="24">
        <f>VLOOKUP(A57,'Dati di base x ind com '!$A$9:$D$7912,4,FALSE)</f>
        <v>39.7791</v>
      </c>
      <c r="H57" s="12"/>
    </row>
    <row r="58" spans="1:8" x14ac:dyDescent="0.25">
      <c r="A58" s="19" t="s">
        <v>3975</v>
      </c>
      <c r="B58" s="24">
        <v>40.38841</v>
      </c>
      <c r="C58" s="24">
        <v>40.386426999999998</v>
      </c>
      <c r="D58" s="24">
        <f>VLOOKUP(A58,'Dati di base x ind com '!$A$9:$D$7912,4,FALSE)</f>
        <v>40.394799999999996</v>
      </c>
      <c r="H58" s="12"/>
    </row>
    <row r="59" spans="1:8" x14ac:dyDescent="0.25">
      <c r="A59" s="19" t="s">
        <v>3994</v>
      </c>
      <c r="B59" s="24">
        <v>37.489083000000001</v>
      </c>
      <c r="C59" s="24">
        <v>38.127515000000002</v>
      </c>
      <c r="D59" s="24">
        <f>VLOOKUP(A59,'Dati di base x ind com '!$A$9:$D$7912,4,FALSE)</f>
        <v>38.127899999999997</v>
      </c>
      <c r="H59" s="12"/>
    </row>
    <row r="60" spans="1:8" x14ac:dyDescent="0.25">
      <c r="A60" s="19" t="s">
        <v>4028</v>
      </c>
      <c r="B60" s="24">
        <v>10.679894000000001</v>
      </c>
      <c r="C60" s="24">
        <v>11.361050000000001</v>
      </c>
      <c r="D60" s="24">
        <f>VLOOKUP(A60,'Dati di base x ind com '!$A$9:$D$7912,4,FALSE)</f>
        <v>11.3667</v>
      </c>
      <c r="H60" s="12"/>
    </row>
    <row r="61" spans="1:8" x14ac:dyDescent="0.25">
      <c r="A61" s="19" t="s">
        <v>4059</v>
      </c>
      <c r="B61" s="24">
        <v>141.95699400000001</v>
      </c>
      <c r="C61" s="24">
        <v>112.444458</v>
      </c>
      <c r="D61" s="24">
        <f>VLOOKUP(A61,'Dati di base x ind com '!$A$9:$D$7912,4,FALSE)</f>
        <v>112.60429999999999</v>
      </c>
      <c r="H61" s="12"/>
    </row>
    <row r="62" spans="1:8" x14ac:dyDescent="0.25">
      <c r="A62" s="19" t="s">
        <v>4074</v>
      </c>
      <c r="B62" s="24">
        <v>31.96434</v>
      </c>
      <c r="C62" s="24">
        <v>32.147624</v>
      </c>
      <c r="D62" s="24">
        <f>VLOOKUP(A62,'Dati di base x ind com '!$A$9:$D$7912,4,FALSE)</f>
        <v>32.561100000000003</v>
      </c>
      <c r="H62" s="12"/>
    </row>
    <row r="63" spans="1:8" x14ac:dyDescent="0.25">
      <c r="A63" s="19" t="s">
        <v>4136</v>
      </c>
      <c r="B63" s="24">
        <v>7.7651789999999998</v>
      </c>
      <c r="C63" s="24">
        <v>11.746021000000001</v>
      </c>
      <c r="D63" s="24">
        <f>VLOOKUP(A63,'Dati di base x ind com '!$A$9:$D$7912,4,FALSE)</f>
        <v>11.7018</v>
      </c>
      <c r="H63" s="12"/>
    </row>
    <row r="64" spans="1:8" x14ac:dyDescent="0.25">
      <c r="A64" s="19" t="s">
        <v>4151</v>
      </c>
      <c r="B64" s="24">
        <v>158.460814</v>
      </c>
      <c r="C64" s="24">
        <v>168.74466899999999</v>
      </c>
      <c r="D64" s="24">
        <f>VLOOKUP(A64,'Dati di base x ind com '!$A$9:$D$7912,4,FALSE)</f>
        <v>168.30889999999999</v>
      </c>
      <c r="H64" s="12"/>
    </row>
    <row r="65" spans="1:8" x14ac:dyDescent="0.25">
      <c r="A65" s="19" t="s">
        <v>7281</v>
      </c>
      <c r="B65" s="24">
        <v>42.945779000000002</v>
      </c>
      <c r="C65" s="24">
        <v>42.287210000000002</v>
      </c>
      <c r="D65" s="24">
        <f>VLOOKUP(A65,'Dati di base x ind com '!$A$9:$D$7912,4,FALSE)</f>
        <v>27.591799999999999</v>
      </c>
      <c r="H65" s="12"/>
    </row>
    <row r="66" spans="1:8" x14ac:dyDescent="0.25">
      <c r="A66" s="19" t="s">
        <v>4207</v>
      </c>
      <c r="B66" s="24">
        <v>21.657443000000001</v>
      </c>
      <c r="C66" s="24">
        <v>21.618893</v>
      </c>
      <c r="D66" s="24">
        <f>VLOOKUP(A66,'Dati di base x ind com '!$A$9:$D$7912,4,FALSE)</f>
        <v>22.371300000000002</v>
      </c>
      <c r="H66" s="12"/>
    </row>
    <row r="67" spans="1:8" x14ac:dyDescent="0.25">
      <c r="A67" s="19" t="s">
        <v>4259</v>
      </c>
      <c r="B67" s="24">
        <v>10.715092</v>
      </c>
      <c r="C67" s="24">
        <v>10.651961999999999</v>
      </c>
      <c r="D67" s="24">
        <f>VLOOKUP(A67,'Dati di base x ind com '!$A$9:$D$7912,4,FALSE)</f>
        <v>14.526300000000001</v>
      </c>
      <c r="H67" s="12"/>
    </row>
    <row r="68" spans="1:8" x14ac:dyDescent="0.25">
      <c r="A68" s="19" t="s">
        <v>3768</v>
      </c>
      <c r="B68" s="24">
        <v>8.3334580000000003</v>
      </c>
      <c r="C68" s="24">
        <v>9.2775449999999999</v>
      </c>
      <c r="D68" s="24">
        <f>VLOOKUP(A68,'Dati di base x ind com '!$A$9:$D$7912,4,FALSE)</f>
        <v>10.2288</v>
      </c>
      <c r="H68" s="12"/>
    </row>
    <row r="69" spans="1:8" x14ac:dyDescent="0.25">
      <c r="A69" s="19" t="s">
        <v>3784</v>
      </c>
      <c r="B69" s="24">
        <v>0.459013</v>
      </c>
      <c r="C69" s="24">
        <v>0.45676899999999998</v>
      </c>
      <c r="D69" s="24">
        <f>VLOOKUP(A69,'Dati di base x ind com '!$A$9:$D$7912,4,FALSE)</f>
        <v>1.798</v>
      </c>
      <c r="H69" s="12"/>
    </row>
    <row r="70" spans="1:8" x14ac:dyDescent="0.25">
      <c r="A70" s="19" t="s">
        <v>3849</v>
      </c>
      <c r="B70" s="24">
        <v>1.8139419999999999</v>
      </c>
      <c r="C70" s="24">
        <v>1.845226</v>
      </c>
      <c r="D70" s="24">
        <f>VLOOKUP(A70,'Dati di base x ind com '!$A$9:$D$7912,4,FALSE)</f>
        <v>1.8408</v>
      </c>
      <c r="H70" s="12"/>
    </row>
    <row r="71" spans="1:8" x14ac:dyDescent="0.25">
      <c r="A71" s="19" t="s">
        <v>3887</v>
      </c>
      <c r="B71" s="24">
        <v>6.0270910000000004</v>
      </c>
      <c r="C71" s="24">
        <v>6.0557359999999996</v>
      </c>
      <c r="D71" s="24">
        <f>VLOOKUP(A71,'Dati di base x ind com '!$A$9:$D$7912,4,FALSE)</f>
        <v>6.0385999999999997</v>
      </c>
      <c r="H71" s="12"/>
    </row>
    <row r="72" spans="1:8" x14ac:dyDescent="0.25">
      <c r="A72" s="19" t="s">
        <v>7591</v>
      </c>
      <c r="B72" s="24">
        <v>6.5013820000000004</v>
      </c>
      <c r="C72" s="24">
        <v>7.2409530000000002</v>
      </c>
      <c r="D72" s="24">
        <f>VLOOKUP(A72,'Dati di base x ind com '!$A$9:$D$7912,4,FALSE)</f>
        <v>7.6950000000000003</v>
      </c>
      <c r="H72" s="12"/>
    </row>
    <row r="73" spans="1:8" x14ac:dyDescent="0.25">
      <c r="A73" s="19" t="s">
        <v>4319</v>
      </c>
      <c r="B73" s="24">
        <v>0</v>
      </c>
      <c r="C73" s="24">
        <v>0</v>
      </c>
      <c r="D73" s="24">
        <f>VLOOKUP(A73,'Dati di base x ind com '!$A$9:$D$7912,4,FALSE)</f>
        <v>0</v>
      </c>
      <c r="H73" s="12"/>
    </row>
    <row r="74" spans="1:8" x14ac:dyDescent="0.25">
      <c r="A74" s="19" t="s">
        <v>4379</v>
      </c>
      <c r="B74" s="24">
        <v>45.440742999999998</v>
      </c>
      <c r="C74" s="24">
        <v>45.431781999999998</v>
      </c>
      <c r="D74" s="24">
        <f>VLOOKUP(A74,'Dati di base x ind com '!$A$9:$D$7912,4,FALSE)</f>
        <v>45.396799999999999</v>
      </c>
      <c r="H74" s="12"/>
    </row>
    <row r="75" spans="1:8" x14ac:dyDescent="0.25">
      <c r="A75" s="19" t="s">
        <v>4484</v>
      </c>
      <c r="B75" s="24">
        <v>91.323136000000005</v>
      </c>
      <c r="C75" s="24">
        <v>126.277629</v>
      </c>
      <c r="D75" s="24">
        <f>VLOOKUP(A75,'Dati di base x ind com '!$A$9:$D$7912,4,FALSE)</f>
        <v>117.00539999999999</v>
      </c>
      <c r="H75" s="12"/>
    </row>
    <row r="76" spans="1:8" x14ac:dyDescent="0.25">
      <c r="A76" s="19" t="s">
        <v>4525</v>
      </c>
      <c r="B76" s="24">
        <v>6.8678569999999999</v>
      </c>
      <c r="C76" s="24">
        <v>6.8751090000000001</v>
      </c>
      <c r="D76" s="24">
        <f>VLOOKUP(A76,'Dati di base x ind com '!$A$9:$D$7912,4,FALSE)</f>
        <v>6.8582999999999998</v>
      </c>
      <c r="H76" s="12"/>
    </row>
    <row r="77" spans="1:8" x14ac:dyDescent="0.25">
      <c r="A77" s="19" t="s">
        <v>4585</v>
      </c>
      <c r="B77" s="24">
        <v>1.443187</v>
      </c>
      <c r="C77" s="24">
        <v>1.454088</v>
      </c>
      <c r="D77" s="24">
        <f>VLOOKUP(A77,'Dati di base x ind com '!$A$9:$D$7912,4,FALSE)</f>
        <v>1.5057</v>
      </c>
      <c r="H77" s="12"/>
    </row>
    <row r="78" spans="1:8" x14ac:dyDescent="0.25">
      <c r="A78" s="19" t="s">
        <v>5234</v>
      </c>
      <c r="B78" s="24">
        <v>14.625199</v>
      </c>
      <c r="C78" s="24">
        <v>13.527317</v>
      </c>
      <c r="D78" s="24">
        <f>VLOOKUP(A78,'Dati di base x ind com '!$A$9:$D$7912,4,FALSE)</f>
        <v>13.511200000000001</v>
      </c>
      <c r="H78" s="12"/>
    </row>
    <row r="79" spans="1:8" x14ac:dyDescent="0.25">
      <c r="A79" s="19" t="s">
        <v>5334</v>
      </c>
      <c r="B79" s="24">
        <v>3.524203</v>
      </c>
      <c r="C79" s="24">
        <v>3.5293169999999998</v>
      </c>
      <c r="D79" s="24">
        <f>VLOOKUP(A79,'Dati di base x ind com '!$A$9:$D$7912,4,FALSE)</f>
        <v>3.5211000000000001</v>
      </c>
      <c r="H79" s="12"/>
    </row>
    <row r="80" spans="1:8" x14ac:dyDescent="0.25">
      <c r="A80" s="19" t="s">
        <v>5368</v>
      </c>
      <c r="B80" s="24">
        <v>8.1611440000000002</v>
      </c>
      <c r="C80" s="24">
        <v>8.0773539999999997</v>
      </c>
      <c r="D80" s="24">
        <f>VLOOKUP(A80,'Dati di base x ind com '!$A$9:$D$7912,4,FALSE)</f>
        <v>8.0681999999999992</v>
      </c>
      <c r="H80" s="12"/>
    </row>
    <row r="81" spans="1:8" x14ac:dyDescent="0.25">
      <c r="A81" s="19" t="s">
        <v>5408</v>
      </c>
      <c r="B81" s="24">
        <v>3.4851939999999999</v>
      </c>
      <c r="C81" s="24">
        <v>3.4729220000000001</v>
      </c>
      <c r="D81" s="24">
        <f>VLOOKUP(A81,'Dati di base x ind com '!$A$9:$D$7912,4,FALSE)</f>
        <v>3.4605000000000001</v>
      </c>
      <c r="H81" s="12"/>
    </row>
    <row r="82" spans="1:8" x14ac:dyDescent="0.25">
      <c r="A82" s="19" t="s">
        <v>5496</v>
      </c>
      <c r="B82" s="24">
        <v>5.4655000000000002E-2</v>
      </c>
      <c r="C82" s="24">
        <v>5.9634E-2</v>
      </c>
      <c r="D82" s="24">
        <f>VLOOKUP(A82,'Dati di base x ind com '!$A$9:$D$7912,4,FALSE)</f>
        <v>1.7477</v>
      </c>
      <c r="H82" s="12"/>
    </row>
    <row r="83" spans="1:8" x14ac:dyDescent="0.25">
      <c r="A83" s="19" t="s">
        <v>6923</v>
      </c>
      <c r="B83" s="24">
        <v>1.3176490000000001</v>
      </c>
      <c r="C83" s="24">
        <v>1.329216</v>
      </c>
      <c r="D83" s="24">
        <f>VLOOKUP(A83,'Dati di base x ind com '!$A$9:$D$7912,4,FALSE)</f>
        <v>1.4003000000000001</v>
      </c>
      <c r="H83" s="12"/>
    </row>
    <row r="84" spans="1:8" x14ac:dyDescent="0.25">
      <c r="A84" s="19" t="s">
        <v>4660</v>
      </c>
      <c r="B84" s="24">
        <v>0.123914</v>
      </c>
      <c r="C84" s="24">
        <v>0.16270799999999999</v>
      </c>
      <c r="D84" s="24">
        <f>VLOOKUP(A84,'Dati di base x ind com '!$A$9:$D$7912,4,FALSE)</f>
        <v>1.5325</v>
      </c>
      <c r="H84" s="12"/>
    </row>
    <row r="85" spans="1:8" x14ac:dyDescent="0.25">
      <c r="A85" s="19" t="s">
        <v>4749</v>
      </c>
      <c r="B85" s="24">
        <v>5.8495350000000004</v>
      </c>
      <c r="C85" s="24">
        <v>5.84178</v>
      </c>
      <c r="D85" s="24">
        <f>VLOOKUP(A85,'Dati di base x ind com '!$A$9:$D$7912,4,FALSE)</f>
        <v>9.6320999999999994</v>
      </c>
      <c r="H85" s="12"/>
    </row>
    <row r="86" spans="1:8" x14ac:dyDescent="0.25">
      <c r="A86" s="19" t="s">
        <v>4868</v>
      </c>
      <c r="B86" s="24">
        <v>0.155199</v>
      </c>
      <c r="C86" s="24">
        <v>1.8005059999999999</v>
      </c>
      <c r="D86" s="24">
        <f>VLOOKUP(A86,'Dati di base x ind com '!$A$9:$D$7912,4,FALSE)</f>
        <v>2.0552000000000001</v>
      </c>
      <c r="H86" s="12"/>
    </row>
    <row r="87" spans="1:8" x14ac:dyDescent="0.25">
      <c r="A87" s="19" t="s">
        <v>4919</v>
      </c>
      <c r="B87" s="24">
        <v>0.50512199999999996</v>
      </c>
      <c r="C87" s="24">
        <v>0.50616499999999998</v>
      </c>
      <c r="D87" s="24">
        <f>VLOOKUP(A87,'Dati di base x ind com '!$A$9:$D$7912,4,FALSE)</f>
        <v>0.5454</v>
      </c>
      <c r="H87" s="12"/>
    </row>
    <row r="88" spans="1:8" x14ac:dyDescent="0.25">
      <c r="A88" s="19" t="s">
        <v>5143</v>
      </c>
      <c r="B88" s="24">
        <v>2.0866920000000002</v>
      </c>
      <c r="C88" s="24">
        <v>2.1086019999999999</v>
      </c>
      <c r="D88" s="24">
        <f>VLOOKUP(A88,'Dati di base x ind com '!$A$9:$D$7912,4,FALSE)</f>
        <v>2.1118999999999999</v>
      </c>
      <c r="H88" s="12"/>
    </row>
    <row r="89" spans="1:8" x14ac:dyDescent="0.25">
      <c r="A89" s="19" t="s">
        <v>5598</v>
      </c>
      <c r="B89" s="24">
        <v>80.497697000000002</v>
      </c>
      <c r="C89" s="24">
        <v>80.542910000000006</v>
      </c>
      <c r="D89" s="24">
        <f>VLOOKUP(A89,'Dati di base x ind com '!$A$9:$D$7912,4,FALSE)</f>
        <v>135.43279999999999</v>
      </c>
      <c r="H89" s="12"/>
    </row>
    <row r="90" spans="1:8" x14ac:dyDescent="0.25">
      <c r="A90" s="19" t="s">
        <v>5640</v>
      </c>
      <c r="B90" s="24">
        <v>5.4405330000000003</v>
      </c>
      <c r="C90" s="24">
        <v>6.0930429999999998</v>
      </c>
      <c r="D90" s="24">
        <f>VLOOKUP(A90,'Dati di base x ind com '!$A$9:$D$7912,4,FALSE)</f>
        <v>6.1440999999999999</v>
      </c>
      <c r="H90" s="12"/>
    </row>
    <row r="91" spans="1:8" x14ac:dyDescent="0.25">
      <c r="A91" s="19" t="s">
        <v>5703</v>
      </c>
      <c r="B91" s="24">
        <v>15.594903</v>
      </c>
      <c r="C91" s="24">
        <v>15.531881</v>
      </c>
      <c r="D91" s="24">
        <f>VLOOKUP(A91,'Dati di base x ind com '!$A$9:$D$7912,4,FALSE)</f>
        <v>21.148399999999999</v>
      </c>
      <c r="H91" s="12"/>
    </row>
    <row r="92" spans="1:8" x14ac:dyDescent="0.25">
      <c r="A92" s="19" t="s">
        <v>5706</v>
      </c>
      <c r="B92" s="24">
        <v>4.2964739999999999</v>
      </c>
      <c r="C92" s="24">
        <v>4.1622019999999997</v>
      </c>
      <c r="D92" s="24">
        <f>VLOOKUP(A92,'Dati di base x ind com '!$A$9:$D$7912,4,FALSE)</f>
        <v>16.2639</v>
      </c>
      <c r="H92" s="12"/>
    </row>
    <row r="93" spans="1:8" x14ac:dyDescent="0.25">
      <c r="A93" s="19" t="s">
        <v>5759</v>
      </c>
      <c r="B93" s="24">
        <v>0.14557600000000001</v>
      </c>
      <c r="C93" s="24">
        <v>9.1923000000000005E-2</v>
      </c>
      <c r="D93" s="24">
        <f>VLOOKUP(A93,'Dati di base x ind com '!$A$9:$D$7912,4,FALSE)</f>
        <v>3.6846999999999999</v>
      </c>
      <c r="H93" s="12"/>
    </row>
    <row r="94" spans="1:8" x14ac:dyDescent="0.25">
      <c r="A94" s="19" t="s">
        <v>7626</v>
      </c>
      <c r="B94" s="24">
        <v>3.115783</v>
      </c>
      <c r="C94" s="24">
        <v>3.0966179999999999</v>
      </c>
      <c r="D94" s="24">
        <f>VLOOKUP(A94,'Dati di base x ind com '!$A$9:$D$7912,4,FALSE)</f>
        <v>11.4237</v>
      </c>
      <c r="H94" s="12"/>
    </row>
    <row r="95" spans="1:8" x14ac:dyDescent="0.25">
      <c r="A95" s="19" t="s">
        <v>7627</v>
      </c>
      <c r="B95" s="24">
        <v>16.859431000000001</v>
      </c>
      <c r="C95" s="24">
        <v>16.873532999999998</v>
      </c>
      <c r="D95" s="24">
        <f>VLOOKUP(A95,'Dati di base x ind com '!$A$9:$D$7912,4,FALSE)</f>
        <v>26.395099999999999</v>
      </c>
      <c r="H95" s="12"/>
    </row>
    <row r="96" spans="1:8" x14ac:dyDescent="0.25">
      <c r="A96" s="19" t="s">
        <v>7634</v>
      </c>
      <c r="B96" s="24">
        <v>1.492623</v>
      </c>
      <c r="C96" s="24">
        <v>1.520106</v>
      </c>
      <c r="D96" s="24">
        <f>VLOOKUP(A96,'Dati di base x ind com '!$A$9:$D$7912,4,FALSE)</f>
        <v>4.6390000000000002</v>
      </c>
      <c r="H96" s="12"/>
    </row>
    <row r="97" spans="1:8" x14ac:dyDescent="0.25">
      <c r="A97" s="19" t="s">
        <v>5882</v>
      </c>
      <c r="B97" s="24">
        <v>0.919879</v>
      </c>
      <c r="C97" s="24">
        <v>0.94059099999999995</v>
      </c>
      <c r="D97" s="24">
        <f>VLOOKUP(A97,'Dati di base x ind com '!$A$9:$D$7912,4,FALSE)</f>
        <v>0.93220000000000003</v>
      </c>
      <c r="H97" s="12"/>
    </row>
    <row r="98" spans="1:8" x14ac:dyDescent="0.25">
      <c r="A98" s="19" t="s">
        <v>5933</v>
      </c>
      <c r="B98" s="24">
        <v>6.9579810000000002</v>
      </c>
      <c r="C98" s="24">
        <v>15.240572</v>
      </c>
      <c r="D98" s="24">
        <f>VLOOKUP(A98,'Dati di base x ind com '!$A$9:$D$7912,4,FALSE)</f>
        <v>16.760999999999999</v>
      </c>
      <c r="H98" s="12"/>
    </row>
    <row r="99" spans="1:8" x14ac:dyDescent="0.25">
      <c r="A99" s="19" t="s">
        <v>5993</v>
      </c>
      <c r="B99" s="24">
        <v>1.2752079999999999</v>
      </c>
      <c r="C99" s="24">
        <v>1.276708</v>
      </c>
      <c r="D99" s="24">
        <f>VLOOKUP(A99,'Dati di base x ind com '!$A$9:$D$7912,4,FALSE)</f>
        <v>4.9249999999999998</v>
      </c>
      <c r="H99" s="12"/>
    </row>
    <row r="100" spans="1:8" x14ac:dyDescent="0.25">
      <c r="A100" s="19" t="s">
        <v>6111</v>
      </c>
      <c r="B100" s="24">
        <v>7.7859090000000002</v>
      </c>
      <c r="C100" s="24">
        <v>7.7930799999999998</v>
      </c>
      <c r="D100" s="24">
        <f>VLOOKUP(A100,'Dati di base x ind com '!$A$9:$D$7912,4,FALSE)</f>
        <v>23.9846</v>
      </c>
      <c r="H100" s="12"/>
    </row>
    <row r="101" spans="1:8" x14ac:dyDescent="0.25">
      <c r="A101" s="19" t="s">
        <v>6240</v>
      </c>
      <c r="B101" s="24">
        <v>8.636927</v>
      </c>
      <c r="C101" s="24">
        <v>8.6544319999999999</v>
      </c>
      <c r="D101" s="24">
        <f>VLOOKUP(A101,'Dati di base x ind com '!$A$9:$D$7912,4,FALSE)</f>
        <v>39.676900000000003</v>
      </c>
      <c r="H101" s="12"/>
    </row>
    <row r="102" spans="1:8" x14ac:dyDescent="0.25">
      <c r="A102" s="19" t="s">
        <v>7293</v>
      </c>
      <c r="B102" s="24">
        <v>15.889789</v>
      </c>
      <c r="C102" s="24">
        <v>15.901396999999999</v>
      </c>
      <c r="D102" s="24">
        <f>VLOOKUP(A102,'Dati di base x ind com '!$A$9:$D$7912,4,FALSE)</f>
        <v>60.2196</v>
      </c>
      <c r="H102" s="12"/>
    </row>
    <row r="103" spans="1:8" x14ac:dyDescent="0.25">
      <c r="A103" s="19" t="s">
        <v>7356</v>
      </c>
      <c r="B103" s="24">
        <v>14.614850000000001</v>
      </c>
      <c r="C103" s="24">
        <v>14.631835000000001</v>
      </c>
      <c r="D103" s="24">
        <f>VLOOKUP(A103,'Dati di base x ind com '!$A$9:$D$7912,4,FALSE)</f>
        <v>14.921799999999999</v>
      </c>
      <c r="H103" s="12"/>
    </row>
    <row r="104" spans="1:8" x14ac:dyDescent="0.25">
      <c r="A104" s="19" t="s">
        <v>6295</v>
      </c>
      <c r="B104" s="24">
        <v>0.77618500000000001</v>
      </c>
      <c r="C104" s="24">
        <v>0.77321799999999996</v>
      </c>
      <c r="D104" s="24">
        <f>VLOOKUP(A104,'Dati di base x ind com '!$A$9:$D$7912,4,FALSE)</f>
        <v>1.4532</v>
      </c>
      <c r="H104" s="12"/>
    </row>
    <row r="105" spans="1:8" x14ac:dyDescent="0.25">
      <c r="A105" s="19" t="s">
        <v>6351</v>
      </c>
      <c r="B105" s="24">
        <v>1.6340250000000001</v>
      </c>
      <c r="C105" s="24">
        <v>0.33942699999999998</v>
      </c>
      <c r="D105" s="24">
        <f>VLOOKUP(A105,'Dati di base x ind com '!$A$9:$D$7912,4,FALSE)</f>
        <v>10.2318</v>
      </c>
      <c r="H105" s="12"/>
    </row>
    <row r="106" spans="1:8" x14ac:dyDescent="0.25">
      <c r="A106" s="19" t="s">
        <v>6428</v>
      </c>
      <c r="B106" s="24">
        <v>0.88551100000000005</v>
      </c>
      <c r="C106" s="24">
        <v>0</v>
      </c>
      <c r="D106" s="24">
        <f>VLOOKUP(A106,'Dati di base x ind com '!$A$9:$D$7912,4,FALSE)</f>
        <v>2.3401000000000001</v>
      </c>
      <c r="H106" s="12"/>
    </row>
    <row r="107" spans="1:8" x14ac:dyDescent="0.25">
      <c r="A107" s="19" t="s">
        <v>6489</v>
      </c>
      <c r="B107" s="24">
        <v>1.7616050000000001</v>
      </c>
      <c r="C107" s="24">
        <v>1.7667310000000001</v>
      </c>
      <c r="D107" s="24">
        <f>VLOOKUP(A107,'Dati di base x ind com '!$A$9:$D$7912,4,FALSE)</f>
        <v>1.7578</v>
      </c>
      <c r="H107" s="12"/>
    </row>
    <row r="108" spans="1:8" x14ac:dyDescent="0.25">
      <c r="A108" s="19" t="s">
        <v>6535</v>
      </c>
      <c r="B108" s="24">
        <v>0</v>
      </c>
      <c r="C108" s="24">
        <v>0</v>
      </c>
      <c r="D108" s="24">
        <f>VLOOKUP(A108,'Dati di base x ind com '!$A$9:$D$7912,4,FALSE)</f>
        <v>0</v>
      </c>
      <c r="H108" s="12"/>
    </row>
    <row r="109" spans="1:8" x14ac:dyDescent="0.25">
      <c r="A109" s="19" t="s">
        <v>6562</v>
      </c>
      <c r="B109" s="24">
        <v>0.66609700000000005</v>
      </c>
      <c r="C109" s="24">
        <v>0.66956199999999999</v>
      </c>
      <c r="D109" s="24">
        <f>VLOOKUP(A109,'Dati di base x ind com '!$A$9:$D$7912,4,FALSE)</f>
        <v>0.66569999999999996</v>
      </c>
      <c r="H109" s="12"/>
    </row>
    <row r="110" spans="1:8" x14ac:dyDescent="0.25">
      <c r="A110" s="19" t="s">
        <v>6588</v>
      </c>
      <c r="B110" s="24">
        <v>88.203530000000001</v>
      </c>
      <c r="C110" s="24">
        <v>88.211500999999998</v>
      </c>
      <c r="D110" s="24">
        <f>VLOOKUP(A110,'Dati di base x ind com '!$A$9:$D$7912,4,FALSE)</f>
        <v>91.712400000000002</v>
      </c>
      <c r="H110" s="12"/>
    </row>
    <row r="111" spans="1:8" x14ac:dyDescent="0.25">
      <c r="A111" s="19" t="s">
        <v>6639</v>
      </c>
      <c r="B111" s="24">
        <v>0</v>
      </c>
      <c r="C111" s="24">
        <v>0</v>
      </c>
      <c r="D111" s="24">
        <f>VLOOKUP(A111,'Dati di base x ind com '!$A$9:$D$7912,4,FALSE)</f>
        <v>0.3972</v>
      </c>
      <c r="H111" s="12"/>
    </row>
    <row r="112" spans="1:8" x14ac:dyDescent="0.25">
      <c r="A112" s="19" t="s">
        <v>6659</v>
      </c>
      <c r="B112" s="24">
        <v>15.126251</v>
      </c>
      <c r="C112" s="24">
        <v>15.126626</v>
      </c>
      <c r="D112" s="24">
        <f>VLOOKUP(A112,'Dati di base x ind com '!$A$9:$D$7912,4,FALSE)</f>
        <v>17.915299999999998</v>
      </c>
      <c r="H112" s="12"/>
    </row>
    <row r="113" spans="1:11" x14ac:dyDescent="0.25">
      <c r="A113" s="19" t="s">
        <v>6711</v>
      </c>
      <c r="B113" s="24">
        <v>24.648935000000002</v>
      </c>
      <c r="C113" s="24">
        <v>24.756747000000001</v>
      </c>
      <c r="D113" s="24">
        <f>VLOOKUP(A113,'Dati di base x ind com '!$A$9:$D$7912,4,FALSE)</f>
        <v>24.764600000000002</v>
      </c>
      <c r="H113" s="12"/>
    </row>
    <row r="114" spans="1:11" x14ac:dyDescent="0.25">
      <c r="A114" s="19" t="s">
        <v>6755</v>
      </c>
      <c r="B114" s="24">
        <v>1.8556649999999999</v>
      </c>
      <c r="C114" s="24">
        <v>1.9611229999999999</v>
      </c>
      <c r="D114" s="24">
        <f>VLOOKUP(A114,'Dati di base x ind com '!$A$9:$D$7912,4,FALSE)</f>
        <v>1.7846</v>
      </c>
      <c r="H114" s="12"/>
    </row>
    <row r="115" spans="1:11" x14ac:dyDescent="0.25">
      <c r="A115" s="19" t="s">
        <v>6787</v>
      </c>
      <c r="B115" s="24">
        <v>32.985486000000002</v>
      </c>
      <c r="C115" s="24">
        <v>33.763806000000002</v>
      </c>
      <c r="D115" s="24">
        <f>VLOOKUP(A115,'Dati di base x ind com '!$A$9:$D$7912,4,FALSE)</f>
        <v>33.871699999999997</v>
      </c>
      <c r="H115" s="12"/>
    </row>
    <row r="116" spans="1:11" x14ac:dyDescent="0.25">
      <c r="A116" s="19" t="s">
        <v>6990</v>
      </c>
      <c r="B116" s="24">
        <v>16.398064999999999</v>
      </c>
      <c r="C116" s="24">
        <v>16.398081999999999</v>
      </c>
      <c r="D116" s="24">
        <f>VLOOKUP(A116,'Dati di base x ind com '!$A$9:$D$7912,4,FALSE)</f>
        <v>31.854099999999999</v>
      </c>
      <c r="H116" s="12"/>
    </row>
    <row r="117" spans="1:11" x14ac:dyDescent="0.25">
      <c r="A117" s="19" t="s">
        <v>7510</v>
      </c>
      <c r="B117" s="24">
        <v>0.70867599999999997</v>
      </c>
      <c r="C117" s="24">
        <v>0.71378799999999998</v>
      </c>
      <c r="D117" s="24">
        <f>VLOOKUP(A117,'Dati di base x ind com '!$A$9:$D$7912,4,FALSE)</f>
        <v>0.71709999999999996</v>
      </c>
      <c r="H117" s="12"/>
    </row>
    <row r="118" spans="1:11" x14ac:dyDescent="0.25">
      <c r="A118" s="22" t="s">
        <v>8011</v>
      </c>
      <c r="B118" s="53">
        <f>SUM(B9:B117)</f>
        <v>3315.2615300000002</v>
      </c>
      <c r="C118" s="53">
        <f>SUM(C9:C117)</f>
        <v>3392.1897899999985</v>
      </c>
      <c r="D118" s="53">
        <f>SUM(D9:D117)</f>
        <v>3662.9956999999986</v>
      </c>
    </row>
    <row r="119" spans="1:11" x14ac:dyDescent="0.25">
      <c r="A119" t="s">
        <v>7636</v>
      </c>
    </row>
    <row r="120" spans="1:11" s="13" customFormat="1" ht="42.75" customHeight="1" x14ac:dyDescent="0.25">
      <c r="A120" s="52" t="s">
        <v>7637</v>
      </c>
      <c r="B120" s="65" t="s">
        <v>7906</v>
      </c>
      <c r="C120" s="65"/>
      <c r="D120" s="65"/>
      <c r="E120" s="65"/>
      <c r="F120" s="65"/>
      <c r="G120" s="65"/>
      <c r="H120" s="65"/>
      <c r="I120" s="65"/>
      <c r="J120" s="65"/>
      <c r="K120" s="65"/>
    </row>
    <row r="121" spans="1:11" s="13" customFormat="1" ht="42.75" customHeight="1" x14ac:dyDescent="0.25">
      <c r="B121" s="65" t="s">
        <v>7907</v>
      </c>
      <c r="C121" s="65"/>
      <c r="D121" s="65"/>
      <c r="E121" s="65"/>
      <c r="F121" s="65"/>
      <c r="G121" s="65"/>
      <c r="H121" s="65"/>
      <c r="I121" s="65"/>
      <c r="J121" s="65"/>
      <c r="K121" s="65"/>
    </row>
    <row r="122" spans="1:11" s="13" customFormat="1" ht="42.75" customHeight="1" x14ac:dyDescent="0.25">
      <c r="B122" s="65" t="s">
        <v>7945</v>
      </c>
      <c r="C122" s="65"/>
      <c r="D122" s="65"/>
      <c r="E122" s="65"/>
      <c r="F122" s="65"/>
      <c r="G122" s="65"/>
      <c r="H122" s="65"/>
      <c r="I122" s="65"/>
      <c r="J122" s="65"/>
      <c r="K122" s="65"/>
    </row>
  </sheetData>
  <mergeCells count="6">
    <mergeCell ref="A1:E1"/>
    <mergeCell ref="B7:D7"/>
    <mergeCell ref="B122:K122"/>
    <mergeCell ref="B121:K121"/>
    <mergeCell ref="B120:K120"/>
    <mergeCell ref="A7:A8"/>
  </mergeCells>
  <pageMargins left="0.7" right="0.7" top="0.75" bottom="0.75" header="0.3" footer="0.3"/>
  <ignoredErrors>
    <ignoredError sqref="B118:C118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8002"/>
  <sheetViews>
    <sheetView topLeftCell="A7825" workbookViewId="0">
      <selection activeCell="B7912" sqref="B7912"/>
    </sheetView>
  </sheetViews>
  <sheetFormatPr defaultRowHeight="15" x14ac:dyDescent="0.25"/>
  <cols>
    <col min="1" max="1" width="29.5703125" bestFit="1" customWidth="1"/>
    <col min="2" max="4" width="11.140625" customWidth="1"/>
    <col min="5" max="5" width="11.42578125" bestFit="1" customWidth="1"/>
  </cols>
  <sheetData>
    <row r="1" spans="1:4" ht="18.75" x14ac:dyDescent="0.3">
      <c r="A1" s="66" t="s">
        <v>7901</v>
      </c>
      <c r="B1" s="66"/>
      <c r="C1" s="66"/>
    </row>
    <row r="2" spans="1:4" x14ac:dyDescent="0.25">
      <c r="A2" t="s">
        <v>0</v>
      </c>
    </row>
    <row r="3" spans="1:4" ht="15.75" x14ac:dyDescent="0.25">
      <c r="A3" s="1"/>
      <c r="B3" s="2" t="s">
        <v>7902</v>
      </c>
    </row>
    <row r="4" spans="1:4" x14ac:dyDescent="0.25">
      <c r="B4" s="3" t="s">
        <v>8018</v>
      </c>
    </row>
    <row r="7" spans="1:4" x14ac:dyDescent="0.25">
      <c r="A7" s="70" t="s">
        <v>8019</v>
      </c>
      <c r="B7" s="60" t="s">
        <v>1</v>
      </c>
      <c r="C7" s="61"/>
      <c r="D7" s="62"/>
    </row>
    <row r="8" spans="1:4" x14ac:dyDescent="0.25">
      <c r="A8" s="71"/>
      <c r="B8" s="51" t="s">
        <v>7686</v>
      </c>
      <c r="C8" s="51" t="s">
        <v>7687</v>
      </c>
      <c r="D8" s="51" t="s">
        <v>7943</v>
      </c>
    </row>
    <row r="9" spans="1:4" x14ac:dyDescent="0.25">
      <c r="A9" s="19" t="s">
        <v>2</v>
      </c>
      <c r="B9" s="20">
        <v>3</v>
      </c>
      <c r="C9" s="20">
        <v>3</v>
      </c>
      <c r="D9" s="20">
        <v>3</v>
      </c>
    </row>
    <row r="10" spans="1:4" x14ac:dyDescent="0.25">
      <c r="A10" s="19" t="s">
        <v>3</v>
      </c>
      <c r="B10" s="20">
        <v>3054</v>
      </c>
      <c r="C10" s="20">
        <v>0</v>
      </c>
      <c r="D10" s="20">
        <v>22</v>
      </c>
    </row>
    <row r="11" spans="1:4" x14ac:dyDescent="0.25">
      <c r="A11" s="19" t="s">
        <v>4</v>
      </c>
      <c r="B11" s="20">
        <v>138</v>
      </c>
      <c r="C11" s="20">
        <v>116</v>
      </c>
      <c r="D11" s="20">
        <v>116</v>
      </c>
    </row>
    <row r="12" spans="1:4" x14ac:dyDescent="0.25">
      <c r="A12" s="19" t="s">
        <v>5</v>
      </c>
      <c r="B12" s="20">
        <v>7</v>
      </c>
      <c r="C12" s="20">
        <v>7</v>
      </c>
      <c r="D12" s="20">
        <v>7</v>
      </c>
    </row>
    <row r="13" spans="1:4" x14ac:dyDescent="0.25">
      <c r="A13" s="19" t="s">
        <v>6</v>
      </c>
      <c r="B13" s="20">
        <v>1403</v>
      </c>
      <c r="C13" s="20">
        <v>649</v>
      </c>
      <c r="D13" s="20">
        <v>649</v>
      </c>
    </row>
    <row r="14" spans="1:4" x14ac:dyDescent="0.25">
      <c r="A14" s="19" t="s">
        <v>7</v>
      </c>
      <c r="B14" s="20">
        <v>0</v>
      </c>
      <c r="C14" s="20">
        <v>0</v>
      </c>
      <c r="D14" s="20">
        <v>0</v>
      </c>
    </row>
    <row r="15" spans="1:4" x14ac:dyDescent="0.25">
      <c r="A15" s="19" t="s">
        <v>8</v>
      </c>
      <c r="B15" s="20">
        <v>170</v>
      </c>
      <c r="C15" s="20">
        <v>290</v>
      </c>
      <c r="D15" s="20">
        <v>290</v>
      </c>
    </row>
    <row r="16" spans="1:4" x14ac:dyDescent="0.25">
      <c r="A16" s="19" t="s">
        <v>9</v>
      </c>
      <c r="B16" s="20">
        <v>458</v>
      </c>
      <c r="C16" s="20">
        <v>459</v>
      </c>
      <c r="D16" s="20">
        <v>459</v>
      </c>
    </row>
    <row r="17" spans="1:4" x14ac:dyDescent="0.25">
      <c r="A17" s="19" t="s">
        <v>10</v>
      </c>
      <c r="B17" s="20">
        <v>0</v>
      </c>
      <c r="C17" s="20">
        <v>0</v>
      </c>
      <c r="D17" s="20">
        <v>0</v>
      </c>
    </row>
    <row r="18" spans="1:4" x14ac:dyDescent="0.25">
      <c r="A18" s="19" t="s">
        <v>11</v>
      </c>
      <c r="B18" s="20">
        <v>7</v>
      </c>
      <c r="C18" s="20">
        <v>9</v>
      </c>
      <c r="D18" s="20">
        <v>9</v>
      </c>
    </row>
    <row r="19" spans="1:4" x14ac:dyDescent="0.25">
      <c r="A19" s="19" t="s">
        <v>12</v>
      </c>
      <c r="B19" s="20">
        <v>49</v>
      </c>
      <c r="C19" s="20">
        <v>50</v>
      </c>
      <c r="D19" s="20">
        <v>50</v>
      </c>
    </row>
    <row r="20" spans="1:4" x14ac:dyDescent="0.25">
      <c r="A20" s="19" t="s">
        <v>13</v>
      </c>
      <c r="B20" s="20">
        <v>1696</v>
      </c>
      <c r="C20" s="20">
        <v>1693</v>
      </c>
      <c r="D20" s="20">
        <v>1694</v>
      </c>
    </row>
    <row r="21" spans="1:4" x14ac:dyDescent="0.25">
      <c r="A21" s="19" t="s">
        <v>14</v>
      </c>
      <c r="B21" s="20">
        <v>28</v>
      </c>
      <c r="C21" s="20">
        <v>28</v>
      </c>
      <c r="D21" s="20">
        <v>28</v>
      </c>
    </row>
    <row r="22" spans="1:4" x14ac:dyDescent="0.25">
      <c r="A22" s="19" t="s">
        <v>15</v>
      </c>
      <c r="B22" s="20">
        <v>5</v>
      </c>
      <c r="C22" s="20">
        <v>5</v>
      </c>
      <c r="D22" s="20">
        <v>5</v>
      </c>
    </row>
    <row r="23" spans="1:4" x14ac:dyDescent="0.25">
      <c r="A23" s="19" t="s">
        <v>16</v>
      </c>
      <c r="B23" s="20">
        <v>481</v>
      </c>
      <c r="C23" s="20">
        <v>484</v>
      </c>
      <c r="D23" s="20">
        <v>484</v>
      </c>
    </row>
    <row r="24" spans="1:4" x14ac:dyDescent="0.25">
      <c r="A24" s="19" t="s">
        <v>17</v>
      </c>
      <c r="B24" s="20">
        <v>1</v>
      </c>
      <c r="C24" s="20">
        <v>1</v>
      </c>
      <c r="D24" s="20">
        <v>1</v>
      </c>
    </row>
    <row r="25" spans="1:4" x14ac:dyDescent="0.25">
      <c r="A25" s="19" t="s">
        <v>18</v>
      </c>
      <c r="B25" s="20">
        <v>0</v>
      </c>
      <c r="C25" s="20">
        <v>0</v>
      </c>
      <c r="D25" s="20">
        <v>0</v>
      </c>
    </row>
    <row r="26" spans="1:4" x14ac:dyDescent="0.25">
      <c r="A26" s="19" t="s">
        <v>19</v>
      </c>
      <c r="B26" s="20">
        <v>20</v>
      </c>
      <c r="C26" s="20">
        <v>43</v>
      </c>
      <c r="D26" s="20">
        <v>43</v>
      </c>
    </row>
    <row r="27" spans="1:4" x14ac:dyDescent="0.25">
      <c r="A27" s="19" t="s">
        <v>20</v>
      </c>
      <c r="B27" s="20">
        <v>27</v>
      </c>
      <c r="C27" s="20">
        <v>16</v>
      </c>
      <c r="D27" s="20">
        <v>16</v>
      </c>
    </row>
    <row r="28" spans="1:4" x14ac:dyDescent="0.25">
      <c r="A28" s="19" t="s">
        <v>21</v>
      </c>
      <c r="B28" s="20">
        <v>28</v>
      </c>
      <c r="C28" s="20">
        <v>27</v>
      </c>
      <c r="D28" s="20">
        <v>27</v>
      </c>
    </row>
    <row r="29" spans="1:4" x14ac:dyDescent="0.25">
      <c r="A29" s="19" t="s">
        <v>22</v>
      </c>
      <c r="B29" s="20">
        <v>2508</v>
      </c>
      <c r="C29" s="20">
        <v>1802</v>
      </c>
      <c r="D29" s="20">
        <v>1802</v>
      </c>
    </row>
    <row r="30" spans="1:4" x14ac:dyDescent="0.25">
      <c r="A30" s="19" t="s">
        <v>23</v>
      </c>
      <c r="B30" s="20">
        <v>0</v>
      </c>
      <c r="C30" s="20">
        <v>2</v>
      </c>
      <c r="D30" s="20">
        <v>2</v>
      </c>
    </row>
    <row r="31" spans="1:4" x14ac:dyDescent="0.25">
      <c r="A31" s="19" t="s">
        <v>24</v>
      </c>
      <c r="B31" s="20">
        <v>179</v>
      </c>
      <c r="C31" s="20">
        <v>379</v>
      </c>
      <c r="D31" s="20">
        <v>379</v>
      </c>
    </row>
    <row r="32" spans="1:4" x14ac:dyDescent="0.25">
      <c r="A32" s="19" t="s">
        <v>25</v>
      </c>
      <c r="B32" s="20">
        <v>14</v>
      </c>
      <c r="C32" s="20">
        <v>15</v>
      </c>
      <c r="D32" s="20">
        <v>15</v>
      </c>
    </row>
    <row r="33" spans="1:4" x14ac:dyDescent="0.25">
      <c r="A33" s="19" t="s">
        <v>26</v>
      </c>
      <c r="B33" s="20">
        <v>116</v>
      </c>
      <c r="C33" s="20">
        <v>189</v>
      </c>
      <c r="D33" s="20">
        <v>189</v>
      </c>
    </row>
    <row r="34" spans="1:4" x14ac:dyDescent="0.25">
      <c r="A34" s="19" t="s">
        <v>27</v>
      </c>
      <c r="B34" s="20">
        <v>0</v>
      </c>
      <c r="C34" s="20">
        <v>0</v>
      </c>
      <c r="D34" s="20">
        <v>0</v>
      </c>
    </row>
    <row r="35" spans="1:4" x14ac:dyDescent="0.25">
      <c r="A35" s="19" t="s">
        <v>28</v>
      </c>
      <c r="B35" s="20">
        <v>75</v>
      </c>
      <c r="C35" s="20">
        <v>76</v>
      </c>
      <c r="D35" s="20">
        <v>76</v>
      </c>
    </row>
    <row r="36" spans="1:4" x14ac:dyDescent="0.25">
      <c r="A36" s="19" t="s">
        <v>29</v>
      </c>
      <c r="B36" s="20">
        <v>0</v>
      </c>
      <c r="C36" s="20">
        <v>0</v>
      </c>
      <c r="D36" s="20">
        <v>7</v>
      </c>
    </row>
    <row r="37" spans="1:4" x14ac:dyDescent="0.25">
      <c r="A37" s="19" t="s">
        <v>30</v>
      </c>
      <c r="B37" s="20">
        <v>293</v>
      </c>
      <c r="C37" s="20">
        <v>251</v>
      </c>
      <c r="D37" s="20">
        <v>251</v>
      </c>
    </row>
    <row r="38" spans="1:4" x14ac:dyDescent="0.25">
      <c r="A38" s="19" t="s">
        <v>31</v>
      </c>
      <c r="B38" s="20">
        <v>16</v>
      </c>
      <c r="C38" s="20">
        <v>16</v>
      </c>
      <c r="D38" s="20">
        <v>16</v>
      </c>
    </row>
    <row r="39" spans="1:4" x14ac:dyDescent="0.25">
      <c r="A39" s="19" t="s">
        <v>32</v>
      </c>
      <c r="B39" s="20">
        <v>274</v>
      </c>
      <c r="C39" s="20">
        <v>364</v>
      </c>
      <c r="D39" s="20">
        <v>364</v>
      </c>
    </row>
    <row r="40" spans="1:4" x14ac:dyDescent="0.25">
      <c r="A40" s="19" t="s">
        <v>33</v>
      </c>
      <c r="B40" s="20">
        <v>7</v>
      </c>
      <c r="C40" s="20">
        <v>6</v>
      </c>
      <c r="D40" s="20">
        <v>6</v>
      </c>
    </row>
    <row r="41" spans="1:4" x14ac:dyDescent="0.25">
      <c r="A41" s="19" t="s">
        <v>34</v>
      </c>
      <c r="B41" s="20">
        <v>496</v>
      </c>
      <c r="C41" s="20">
        <v>493</v>
      </c>
      <c r="D41" s="20">
        <v>493</v>
      </c>
    </row>
    <row r="42" spans="1:4" x14ac:dyDescent="0.25">
      <c r="A42" s="19" t="s">
        <v>35</v>
      </c>
      <c r="B42" s="20">
        <v>90</v>
      </c>
      <c r="C42" s="20">
        <v>87</v>
      </c>
      <c r="D42" s="20">
        <v>87</v>
      </c>
    </row>
    <row r="43" spans="1:4" x14ac:dyDescent="0.25">
      <c r="A43" s="19" t="s">
        <v>36</v>
      </c>
      <c r="B43" s="20">
        <v>0</v>
      </c>
      <c r="C43" s="20">
        <v>0</v>
      </c>
      <c r="D43" s="20">
        <v>0</v>
      </c>
    </row>
    <row r="44" spans="1:4" x14ac:dyDescent="0.25">
      <c r="A44" s="19" t="s">
        <v>37</v>
      </c>
      <c r="B44" s="20">
        <v>17</v>
      </c>
      <c r="C44" s="20">
        <v>17</v>
      </c>
      <c r="D44" s="20">
        <v>17</v>
      </c>
    </row>
    <row r="45" spans="1:4" x14ac:dyDescent="0.25">
      <c r="A45" s="19" t="s">
        <v>38</v>
      </c>
      <c r="B45" s="20">
        <v>96</v>
      </c>
      <c r="C45" s="20">
        <v>93</v>
      </c>
      <c r="D45" s="20">
        <v>93</v>
      </c>
    </row>
    <row r="46" spans="1:4" x14ac:dyDescent="0.25">
      <c r="A46" s="19" t="s">
        <v>39</v>
      </c>
      <c r="B46" s="20">
        <v>66</v>
      </c>
      <c r="C46" s="20">
        <v>70</v>
      </c>
      <c r="D46" s="20">
        <v>70</v>
      </c>
    </row>
    <row r="47" spans="1:4" x14ac:dyDescent="0.25">
      <c r="A47" s="19" t="s">
        <v>40</v>
      </c>
      <c r="B47" s="20">
        <v>1291</v>
      </c>
      <c r="C47" s="20">
        <v>395</v>
      </c>
      <c r="D47" s="20">
        <v>395</v>
      </c>
    </row>
    <row r="48" spans="1:4" x14ac:dyDescent="0.25">
      <c r="A48" s="19" t="s">
        <v>41</v>
      </c>
      <c r="B48" s="20">
        <v>238</v>
      </c>
      <c r="C48" s="20">
        <v>238</v>
      </c>
      <c r="D48" s="20">
        <v>238</v>
      </c>
    </row>
    <row r="49" spans="1:4" x14ac:dyDescent="0.25">
      <c r="A49" s="19" t="s">
        <v>42</v>
      </c>
      <c r="B49" s="20">
        <v>23</v>
      </c>
      <c r="C49" s="20">
        <v>25</v>
      </c>
      <c r="D49" s="20">
        <v>25</v>
      </c>
    </row>
    <row r="50" spans="1:4" x14ac:dyDescent="0.25">
      <c r="A50" s="19" t="s">
        <v>43</v>
      </c>
      <c r="B50" s="20">
        <v>47</v>
      </c>
      <c r="C50" s="20">
        <v>48</v>
      </c>
      <c r="D50" s="20">
        <v>68</v>
      </c>
    </row>
    <row r="51" spans="1:4" x14ac:dyDescent="0.25">
      <c r="A51" s="19" t="s">
        <v>44</v>
      </c>
      <c r="B51" s="20">
        <v>5654</v>
      </c>
      <c r="C51" s="20">
        <v>3233</v>
      </c>
      <c r="D51" s="20">
        <v>3233</v>
      </c>
    </row>
    <row r="52" spans="1:4" x14ac:dyDescent="0.25">
      <c r="A52" s="19" t="s">
        <v>45</v>
      </c>
      <c r="B52" s="20">
        <v>2</v>
      </c>
      <c r="C52" s="20">
        <v>2</v>
      </c>
      <c r="D52" s="20">
        <v>2</v>
      </c>
    </row>
    <row r="53" spans="1:4" x14ac:dyDescent="0.25">
      <c r="A53" s="19" t="s">
        <v>46</v>
      </c>
      <c r="B53" s="20">
        <v>322</v>
      </c>
      <c r="C53" s="20">
        <v>328</v>
      </c>
      <c r="D53" s="20">
        <v>328</v>
      </c>
    </row>
    <row r="54" spans="1:4" x14ac:dyDescent="0.25">
      <c r="A54" s="19" t="s">
        <v>47</v>
      </c>
      <c r="B54" s="20">
        <v>0</v>
      </c>
      <c r="C54" s="20">
        <v>3</v>
      </c>
      <c r="D54" s="20">
        <v>8</v>
      </c>
    </row>
    <row r="55" spans="1:4" x14ac:dyDescent="0.25">
      <c r="A55" s="19" t="s">
        <v>48</v>
      </c>
      <c r="B55" s="20">
        <v>192</v>
      </c>
      <c r="C55" s="20">
        <v>199</v>
      </c>
      <c r="D55" s="20">
        <v>199</v>
      </c>
    </row>
    <row r="56" spans="1:4" x14ac:dyDescent="0.25">
      <c r="A56" s="19" t="s">
        <v>7693</v>
      </c>
      <c r="B56" s="20">
        <v>41</v>
      </c>
      <c r="C56" s="20">
        <v>41</v>
      </c>
      <c r="D56" s="20">
        <v>41</v>
      </c>
    </row>
    <row r="57" spans="1:4" x14ac:dyDescent="0.25">
      <c r="A57" s="19" t="s">
        <v>49</v>
      </c>
      <c r="B57" s="20">
        <v>0</v>
      </c>
      <c r="C57" s="20">
        <v>0</v>
      </c>
      <c r="D57" s="20">
        <v>0</v>
      </c>
    </row>
    <row r="58" spans="1:4" x14ac:dyDescent="0.25">
      <c r="A58" s="19" t="s">
        <v>50</v>
      </c>
      <c r="B58" s="20">
        <v>1623</v>
      </c>
      <c r="C58" s="20">
        <v>4</v>
      </c>
      <c r="D58" s="20">
        <v>1608</v>
      </c>
    </row>
    <row r="59" spans="1:4" x14ac:dyDescent="0.25">
      <c r="A59" s="19" t="s">
        <v>51</v>
      </c>
      <c r="B59" s="20">
        <v>1</v>
      </c>
      <c r="C59" s="20">
        <v>1</v>
      </c>
      <c r="D59" s="20">
        <v>1</v>
      </c>
    </row>
    <row r="60" spans="1:4" x14ac:dyDescent="0.25">
      <c r="A60" s="19" t="s">
        <v>52</v>
      </c>
      <c r="B60" s="20">
        <v>8</v>
      </c>
      <c r="C60" s="20">
        <v>10</v>
      </c>
      <c r="D60" s="20">
        <v>10</v>
      </c>
    </row>
    <row r="61" spans="1:4" x14ac:dyDescent="0.25">
      <c r="A61" s="19" t="s">
        <v>53</v>
      </c>
      <c r="B61" s="20">
        <v>311</v>
      </c>
      <c r="C61" s="20">
        <v>272</v>
      </c>
      <c r="D61" s="20">
        <v>278</v>
      </c>
    </row>
    <row r="62" spans="1:4" x14ac:dyDescent="0.25">
      <c r="A62" s="19" t="s">
        <v>54</v>
      </c>
      <c r="B62" s="20">
        <v>64</v>
      </c>
      <c r="C62" s="20">
        <v>1276</v>
      </c>
      <c r="D62" s="20">
        <v>1276</v>
      </c>
    </row>
    <row r="63" spans="1:4" x14ac:dyDescent="0.25">
      <c r="A63" s="19" t="s">
        <v>55</v>
      </c>
      <c r="B63" s="20">
        <v>0</v>
      </c>
      <c r="C63" s="20">
        <v>0</v>
      </c>
      <c r="D63" s="20">
        <v>0</v>
      </c>
    </row>
    <row r="64" spans="1:4" x14ac:dyDescent="0.25">
      <c r="A64" s="19" t="s">
        <v>56</v>
      </c>
      <c r="B64" s="20">
        <v>137</v>
      </c>
      <c r="C64" s="20">
        <v>139</v>
      </c>
      <c r="D64" s="20">
        <v>139</v>
      </c>
    </row>
    <row r="65" spans="1:4" x14ac:dyDescent="0.25">
      <c r="A65" s="19" t="s">
        <v>57</v>
      </c>
      <c r="B65" s="20">
        <v>970</v>
      </c>
      <c r="C65" s="20">
        <v>962</v>
      </c>
      <c r="D65" s="20">
        <v>1079</v>
      </c>
    </row>
    <row r="66" spans="1:4" x14ac:dyDescent="0.25">
      <c r="A66" s="19" t="s">
        <v>58</v>
      </c>
      <c r="B66" s="20">
        <v>183</v>
      </c>
      <c r="C66" s="20">
        <v>183</v>
      </c>
      <c r="D66" s="20">
        <v>212</v>
      </c>
    </row>
    <row r="67" spans="1:4" x14ac:dyDescent="0.25">
      <c r="A67" s="19" t="s">
        <v>59</v>
      </c>
      <c r="B67" s="20">
        <v>45</v>
      </c>
      <c r="C67" s="20">
        <v>47</v>
      </c>
      <c r="D67" s="20">
        <v>47</v>
      </c>
    </row>
    <row r="68" spans="1:4" x14ac:dyDescent="0.25">
      <c r="A68" s="19" t="s">
        <v>60</v>
      </c>
      <c r="B68" s="20">
        <v>0</v>
      </c>
      <c r="C68" s="20">
        <v>0</v>
      </c>
      <c r="D68" s="20">
        <v>0</v>
      </c>
    </row>
    <row r="69" spans="1:4" x14ac:dyDescent="0.25">
      <c r="A69" s="19" t="s">
        <v>61</v>
      </c>
      <c r="B69" s="20">
        <v>7</v>
      </c>
      <c r="C69" s="20">
        <v>7</v>
      </c>
      <c r="D69" s="20">
        <v>7</v>
      </c>
    </row>
    <row r="70" spans="1:4" x14ac:dyDescent="0.25">
      <c r="A70" s="19" t="s">
        <v>62</v>
      </c>
      <c r="B70" s="20">
        <v>255</v>
      </c>
      <c r="C70" s="20">
        <v>255</v>
      </c>
      <c r="D70" s="20">
        <v>255</v>
      </c>
    </row>
    <row r="71" spans="1:4" x14ac:dyDescent="0.25">
      <c r="A71" s="19" t="s">
        <v>63</v>
      </c>
      <c r="B71" s="20">
        <v>4</v>
      </c>
      <c r="C71" s="20">
        <v>4</v>
      </c>
      <c r="D71" s="20">
        <v>4</v>
      </c>
    </row>
    <row r="72" spans="1:4" x14ac:dyDescent="0.25">
      <c r="A72" s="19" t="s">
        <v>64</v>
      </c>
      <c r="B72" s="20">
        <v>165</v>
      </c>
      <c r="C72" s="20">
        <v>39</v>
      </c>
      <c r="D72" s="20">
        <v>42</v>
      </c>
    </row>
    <row r="73" spans="1:4" x14ac:dyDescent="0.25">
      <c r="A73" s="19" t="s">
        <v>65</v>
      </c>
      <c r="B73" s="20">
        <v>259</v>
      </c>
      <c r="C73" s="20">
        <v>266</v>
      </c>
      <c r="D73" s="20">
        <v>266</v>
      </c>
    </row>
    <row r="74" spans="1:4" x14ac:dyDescent="0.25">
      <c r="A74" s="19" t="s">
        <v>66</v>
      </c>
      <c r="B74" s="20">
        <v>0</v>
      </c>
      <c r="C74" s="20">
        <v>0</v>
      </c>
      <c r="D74" s="20">
        <v>0</v>
      </c>
    </row>
    <row r="75" spans="1:4" x14ac:dyDescent="0.25">
      <c r="A75" s="19" t="s">
        <v>67</v>
      </c>
      <c r="B75" s="20">
        <v>21</v>
      </c>
      <c r="C75" s="20">
        <v>23</v>
      </c>
      <c r="D75" s="20">
        <v>23</v>
      </c>
    </row>
    <row r="76" spans="1:4" x14ac:dyDescent="0.25">
      <c r="A76" s="19" t="s">
        <v>68</v>
      </c>
      <c r="B76" s="20">
        <v>22</v>
      </c>
      <c r="C76" s="20">
        <v>19</v>
      </c>
      <c r="D76" s="20">
        <v>19</v>
      </c>
    </row>
    <row r="77" spans="1:4" x14ac:dyDescent="0.25">
      <c r="A77" s="19" t="s">
        <v>69</v>
      </c>
      <c r="B77" s="20">
        <v>153</v>
      </c>
      <c r="C77" s="20">
        <v>153</v>
      </c>
      <c r="D77" s="20">
        <v>153</v>
      </c>
    </row>
    <row r="78" spans="1:4" x14ac:dyDescent="0.25">
      <c r="A78" s="19" t="s">
        <v>70</v>
      </c>
      <c r="B78" s="20">
        <v>246</v>
      </c>
      <c r="C78" s="20">
        <v>249</v>
      </c>
      <c r="D78" s="20">
        <v>102</v>
      </c>
    </row>
    <row r="79" spans="1:4" x14ac:dyDescent="0.25">
      <c r="A79" s="19" t="s">
        <v>71</v>
      </c>
      <c r="B79" s="20">
        <v>65</v>
      </c>
      <c r="C79" s="20">
        <v>10</v>
      </c>
      <c r="D79" s="20">
        <v>10</v>
      </c>
    </row>
    <row r="80" spans="1:4" x14ac:dyDescent="0.25">
      <c r="A80" s="19" t="s">
        <v>72</v>
      </c>
      <c r="B80" s="20">
        <v>20</v>
      </c>
      <c r="C80" s="20">
        <v>21</v>
      </c>
      <c r="D80" s="20">
        <v>21</v>
      </c>
    </row>
    <row r="81" spans="1:4" x14ac:dyDescent="0.25">
      <c r="A81" s="19" t="s">
        <v>73</v>
      </c>
      <c r="B81" s="20">
        <v>319</v>
      </c>
      <c r="C81" s="20">
        <v>260</v>
      </c>
      <c r="D81" s="20">
        <v>260</v>
      </c>
    </row>
    <row r="82" spans="1:4" x14ac:dyDescent="0.25">
      <c r="A82" s="19" t="s">
        <v>74</v>
      </c>
      <c r="B82" s="20">
        <v>204</v>
      </c>
      <c r="C82" s="20">
        <v>198</v>
      </c>
      <c r="D82" s="20">
        <v>198</v>
      </c>
    </row>
    <row r="83" spans="1:4" x14ac:dyDescent="0.25">
      <c r="A83" s="19" t="s">
        <v>75</v>
      </c>
      <c r="B83" s="20">
        <v>1364</v>
      </c>
      <c r="C83" s="20">
        <v>1369</v>
      </c>
      <c r="D83" s="20">
        <v>1369</v>
      </c>
    </row>
    <row r="84" spans="1:4" x14ac:dyDescent="0.25">
      <c r="A84" s="19" t="s">
        <v>76</v>
      </c>
      <c r="B84" s="20">
        <v>444</v>
      </c>
      <c r="C84" s="20">
        <v>442</v>
      </c>
      <c r="D84" s="20">
        <v>442</v>
      </c>
    </row>
    <row r="85" spans="1:4" x14ac:dyDescent="0.25">
      <c r="A85" s="19" t="s">
        <v>77</v>
      </c>
      <c r="B85" s="20">
        <v>2</v>
      </c>
      <c r="C85" s="20">
        <v>0</v>
      </c>
      <c r="D85" s="20">
        <v>0</v>
      </c>
    </row>
    <row r="86" spans="1:4" x14ac:dyDescent="0.25">
      <c r="A86" s="19" t="s">
        <v>78</v>
      </c>
      <c r="B86" s="20">
        <v>0</v>
      </c>
      <c r="C86" s="20">
        <v>0</v>
      </c>
      <c r="D86" s="20">
        <v>0</v>
      </c>
    </row>
    <row r="87" spans="1:4" x14ac:dyDescent="0.25">
      <c r="A87" s="19" t="s">
        <v>79</v>
      </c>
      <c r="B87" s="20">
        <v>92</v>
      </c>
      <c r="C87" s="20">
        <v>94</v>
      </c>
      <c r="D87" s="20">
        <v>94</v>
      </c>
    </row>
    <row r="88" spans="1:4" x14ac:dyDescent="0.25">
      <c r="A88" s="19" t="s">
        <v>80</v>
      </c>
      <c r="B88" s="20">
        <v>448</v>
      </c>
      <c r="C88" s="20">
        <v>695</v>
      </c>
      <c r="D88" s="20">
        <v>695</v>
      </c>
    </row>
    <row r="89" spans="1:4" x14ac:dyDescent="0.25">
      <c r="A89" s="19" t="s">
        <v>81</v>
      </c>
      <c r="B89" s="20">
        <v>487</v>
      </c>
      <c r="C89" s="20">
        <v>485</v>
      </c>
      <c r="D89" s="20">
        <v>486</v>
      </c>
    </row>
    <row r="90" spans="1:4" x14ac:dyDescent="0.25">
      <c r="A90" s="19" t="s">
        <v>82</v>
      </c>
      <c r="B90" s="20">
        <v>175</v>
      </c>
      <c r="C90" s="20">
        <v>175</v>
      </c>
      <c r="D90" s="20">
        <v>175</v>
      </c>
    </row>
    <row r="91" spans="1:4" x14ac:dyDescent="0.25">
      <c r="A91" s="19" t="s">
        <v>83</v>
      </c>
      <c r="B91" s="20">
        <v>0</v>
      </c>
      <c r="C91" s="20">
        <v>0</v>
      </c>
      <c r="D91" s="20">
        <v>0</v>
      </c>
    </row>
    <row r="92" spans="1:4" x14ac:dyDescent="0.25">
      <c r="A92" s="19" t="s">
        <v>84</v>
      </c>
      <c r="B92" s="20">
        <v>0</v>
      </c>
      <c r="C92" s="20">
        <v>0</v>
      </c>
      <c r="D92" s="20">
        <v>0</v>
      </c>
    </row>
    <row r="93" spans="1:4" x14ac:dyDescent="0.25">
      <c r="A93" s="19" t="s">
        <v>85</v>
      </c>
      <c r="B93" s="20">
        <v>1104</v>
      </c>
      <c r="C93" s="20">
        <v>1109</v>
      </c>
      <c r="D93" s="20">
        <v>1135</v>
      </c>
    </row>
    <row r="94" spans="1:4" x14ac:dyDescent="0.25">
      <c r="A94" s="19" t="s">
        <v>86</v>
      </c>
      <c r="B94" s="20">
        <v>56</v>
      </c>
      <c r="C94" s="20">
        <v>56</v>
      </c>
      <c r="D94" s="20">
        <v>53</v>
      </c>
    </row>
    <row r="95" spans="1:4" x14ac:dyDescent="0.25">
      <c r="A95" s="19" t="s">
        <v>87</v>
      </c>
      <c r="B95" s="20">
        <v>0</v>
      </c>
      <c r="C95" s="20">
        <v>0</v>
      </c>
      <c r="D95" s="20">
        <v>0</v>
      </c>
    </row>
    <row r="96" spans="1:4" x14ac:dyDescent="0.25">
      <c r="A96" s="19" t="s">
        <v>88</v>
      </c>
      <c r="B96" s="20">
        <v>107</v>
      </c>
      <c r="C96" s="20">
        <v>97</v>
      </c>
      <c r="D96" s="20">
        <v>97</v>
      </c>
    </row>
    <row r="97" spans="1:4" x14ac:dyDescent="0.25">
      <c r="A97" s="19" t="s">
        <v>89</v>
      </c>
      <c r="B97" s="20">
        <v>178</v>
      </c>
      <c r="C97" s="20">
        <v>180</v>
      </c>
      <c r="D97" s="20">
        <v>180</v>
      </c>
    </row>
    <row r="98" spans="1:4" x14ac:dyDescent="0.25">
      <c r="A98" s="19" t="s">
        <v>90</v>
      </c>
      <c r="B98" s="20">
        <v>0</v>
      </c>
      <c r="C98" s="20">
        <v>0</v>
      </c>
      <c r="D98" s="20">
        <v>0</v>
      </c>
    </row>
    <row r="99" spans="1:4" x14ac:dyDescent="0.25">
      <c r="A99" s="19" t="s">
        <v>91</v>
      </c>
      <c r="B99" s="20">
        <v>333</v>
      </c>
      <c r="C99" s="20">
        <v>334</v>
      </c>
      <c r="D99" s="20">
        <v>334</v>
      </c>
    </row>
    <row r="100" spans="1:4" x14ac:dyDescent="0.25">
      <c r="A100" s="19" t="s">
        <v>92</v>
      </c>
      <c r="B100" s="20">
        <v>190</v>
      </c>
      <c r="C100" s="20">
        <v>186</v>
      </c>
      <c r="D100" s="20">
        <v>186</v>
      </c>
    </row>
    <row r="101" spans="1:4" x14ac:dyDescent="0.25">
      <c r="A101" s="19" t="s">
        <v>93</v>
      </c>
      <c r="B101" s="20">
        <v>0</v>
      </c>
      <c r="C101" s="20">
        <v>0</v>
      </c>
      <c r="D101" s="20">
        <v>0</v>
      </c>
    </row>
    <row r="102" spans="1:4" x14ac:dyDescent="0.25">
      <c r="A102" s="19" t="s">
        <v>94</v>
      </c>
      <c r="B102" s="20">
        <v>0</v>
      </c>
      <c r="C102" s="20">
        <v>0</v>
      </c>
      <c r="D102" s="20">
        <v>0</v>
      </c>
    </row>
    <row r="103" spans="1:4" x14ac:dyDescent="0.25">
      <c r="A103" s="19" t="s">
        <v>95</v>
      </c>
      <c r="B103" s="20">
        <v>0</v>
      </c>
      <c r="C103" s="20">
        <v>0</v>
      </c>
      <c r="D103" s="20">
        <v>0</v>
      </c>
    </row>
    <row r="104" spans="1:4" x14ac:dyDescent="0.25">
      <c r="A104" s="19" t="s">
        <v>96</v>
      </c>
      <c r="B104" s="20">
        <v>242</v>
      </c>
      <c r="C104" s="20">
        <v>245</v>
      </c>
      <c r="D104" s="20">
        <v>248</v>
      </c>
    </row>
    <row r="105" spans="1:4" x14ac:dyDescent="0.25">
      <c r="A105" s="19" t="s">
        <v>97</v>
      </c>
      <c r="B105" s="20">
        <v>510</v>
      </c>
      <c r="C105" s="20">
        <v>503</v>
      </c>
      <c r="D105" s="20">
        <v>503</v>
      </c>
    </row>
    <row r="106" spans="1:4" x14ac:dyDescent="0.25">
      <c r="A106" s="19" t="s">
        <v>98</v>
      </c>
      <c r="B106" s="20">
        <v>467</v>
      </c>
      <c r="C106" s="20">
        <v>469</v>
      </c>
      <c r="D106" s="20">
        <v>469</v>
      </c>
    </row>
    <row r="107" spans="1:4" x14ac:dyDescent="0.25">
      <c r="A107" s="19" t="s">
        <v>99</v>
      </c>
      <c r="B107" s="20">
        <v>71</v>
      </c>
      <c r="C107" s="20">
        <v>72</v>
      </c>
      <c r="D107" s="20">
        <v>72</v>
      </c>
    </row>
    <row r="108" spans="1:4" x14ac:dyDescent="0.25">
      <c r="A108" s="19" t="s">
        <v>100</v>
      </c>
      <c r="B108" s="20">
        <v>0</v>
      </c>
      <c r="C108" s="20">
        <v>0</v>
      </c>
      <c r="D108" s="20">
        <v>0</v>
      </c>
    </row>
    <row r="109" spans="1:4" x14ac:dyDescent="0.25">
      <c r="A109" s="19" t="s">
        <v>101</v>
      </c>
      <c r="B109" s="20">
        <v>57</v>
      </c>
      <c r="C109" s="20">
        <v>57</v>
      </c>
      <c r="D109" s="20">
        <v>57</v>
      </c>
    </row>
    <row r="110" spans="1:4" x14ac:dyDescent="0.25">
      <c r="A110" s="19" t="s">
        <v>102</v>
      </c>
      <c r="B110" s="20">
        <v>269</v>
      </c>
      <c r="C110" s="20">
        <v>179</v>
      </c>
      <c r="D110" s="20">
        <v>179</v>
      </c>
    </row>
    <row r="111" spans="1:4" x14ac:dyDescent="0.25">
      <c r="A111" s="19" t="s">
        <v>103</v>
      </c>
      <c r="B111" s="20">
        <v>5</v>
      </c>
      <c r="C111" s="20">
        <v>6</v>
      </c>
      <c r="D111" s="20">
        <v>6</v>
      </c>
    </row>
    <row r="112" spans="1:4" x14ac:dyDescent="0.25">
      <c r="A112" s="19" t="s">
        <v>104</v>
      </c>
      <c r="B112" s="20">
        <v>14</v>
      </c>
      <c r="C112" s="20">
        <v>11</v>
      </c>
      <c r="D112" s="20">
        <v>11</v>
      </c>
    </row>
    <row r="113" spans="1:4" x14ac:dyDescent="0.25">
      <c r="A113" s="19" t="s">
        <v>105</v>
      </c>
      <c r="B113" s="20">
        <v>194</v>
      </c>
      <c r="C113" s="20">
        <v>195</v>
      </c>
      <c r="D113" s="20">
        <v>195</v>
      </c>
    </row>
    <row r="114" spans="1:4" x14ac:dyDescent="0.25">
      <c r="A114" s="19" t="s">
        <v>106</v>
      </c>
      <c r="B114" s="20">
        <v>44</v>
      </c>
      <c r="C114" s="20">
        <v>45</v>
      </c>
      <c r="D114" s="20">
        <v>45</v>
      </c>
    </row>
    <row r="115" spans="1:4" x14ac:dyDescent="0.25">
      <c r="A115" s="19" t="s">
        <v>107</v>
      </c>
      <c r="B115" s="20">
        <v>0</v>
      </c>
      <c r="C115" s="20">
        <v>0</v>
      </c>
      <c r="D115" s="20">
        <v>0</v>
      </c>
    </row>
    <row r="116" spans="1:4" x14ac:dyDescent="0.25">
      <c r="A116" s="19" t="s">
        <v>108</v>
      </c>
      <c r="B116" s="20">
        <v>71</v>
      </c>
      <c r="C116" s="20">
        <v>56</v>
      </c>
      <c r="D116" s="20">
        <v>56</v>
      </c>
    </row>
    <row r="117" spans="1:4" x14ac:dyDescent="0.25">
      <c r="A117" s="19" t="s">
        <v>109</v>
      </c>
      <c r="B117" s="20">
        <v>12</v>
      </c>
      <c r="C117" s="20">
        <v>12</v>
      </c>
      <c r="D117" s="20">
        <v>50</v>
      </c>
    </row>
    <row r="118" spans="1:4" x14ac:dyDescent="0.25">
      <c r="A118" s="19" t="s">
        <v>110</v>
      </c>
      <c r="B118" s="20">
        <v>90</v>
      </c>
      <c r="C118" s="20">
        <v>90</v>
      </c>
      <c r="D118" s="20">
        <v>90</v>
      </c>
    </row>
    <row r="119" spans="1:4" x14ac:dyDescent="0.25">
      <c r="A119" s="19" t="s">
        <v>111</v>
      </c>
      <c r="B119" s="20">
        <v>390</v>
      </c>
      <c r="C119" s="20">
        <v>392</v>
      </c>
      <c r="D119" s="20">
        <v>392</v>
      </c>
    </row>
    <row r="120" spans="1:4" x14ac:dyDescent="0.25">
      <c r="A120" s="19" t="s">
        <v>112</v>
      </c>
      <c r="B120" s="20">
        <v>5</v>
      </c>
      <c r="C120" s="20">
        <v>5</v>
      </c>
      <c r="D120" s="20">
        <v>5</v>
      </c>
    </row>
    <row r="121" spans="1:4" x14ac:dyDescent="0.25">
      <c r="A121" s="19" t="s">
        <v>113</v>
      </c>
      <c r="B121" s="20">
        <v>0</v>
      </c>
      <c r="C121" s="20">
        <v>0</v>
      </c>
      <c r="D121" s="20">
        <v>0</v>
      </c>
    </row>
    <row r="122" spans="1:4" x14ac:dyDescent="0.25">
      <c r="A122" s="19" t="s">
        <v>114</v>
      </c>
      <c r="B122" s="20">
        <v>304</v>
      </c>
      <c r="C122" s="20">
        <v>227</v>
      </c>
      <c r="D122" s="20">
        <v>227</v>
      </c>
    </row>
    <row r="123" spans="1:4" x14ac:dyDescent="0.25">
      <c r="A123" s="19" t="s">
        <v>115</v>
      </c>
      <c r="B123" s="20">
        <v>4</v>
      </c>
      <c r="C123" s="20">
        <v>3</v>
      </c>
      <c r="D123" s="20">
        <v>3</v>
      </c>
    </row>
    <row r="124" spans="1:4" x14ac:dyDescent="0.25">
      <c r="A124" s="19" t="s">
        <v>116</v>
      </c>
      <c r="B124" s="20">
        <v>240</v>
      </c>
      <c r="C124" s="20">
        <v>232</v>
      </c>
      <c r="D124" s="20">
        <v>232</v>
      </c>
    </row>
    <row r="125" spans="1:4" x14ac:dyDescent="0.25">
      <c r="A125" s="19" t="s">
        <v>117</v>
      </c>
      <c r="B125" s="20">
        <v>40</v>
      </c>
      <c r="C125" s="20">
        <v>99</v>
      </c>
      <c r="D125" s="20">
        <v>99</v>
      </c>
    </row>
    <row r="126" spans="1:4" x14ac:dyDescent="0.25">
      <c r="A126" s="19" t="s">
        <v>118</v>
      </c>
      <c r="B126" s="20">
        <v>89</v>
      </c>
      <c r="C126" s="20">
        <v>91</v>
      </c>
      <c r="D126" s="20">
        <v>91</v>
      </c>
    </row>
    <row r="127" spans="1:4" x14ac:dyDescent="0.25">
      <c r="A127" s="19" t="s">
        <v>119</v>
      </c>
      <c r="B127" s="20">
        <v>0</v>
      </c>
      <c r="C127" s="20">
        <v>0</v>
      </c>
      <c r="D127" s="20">
        <v>0</v>
      </c>
    </row>
    <row r="128" spans="1:4" x14ac:dyDescent="0.25">
      <c r="A128" s="19" t="s">
        <v>120</v>
      </c>
      <c r="B128" s="20">
        <v>0</v>
      </c>
      <c r="C128" s="20">
        <v>0</v>
      </c>
      <c r="D128" s="20">
        <v>0</v>
      </c>
    </row>
    <row r="129" spans="1:4" x14ac:dyDescent="0.25">
      <c r="A129" s="19" t="s">
        <v>121</v>
      </c>
      <c r="B129" s="20">
        <v>91</v>
      </c>
      <c r="C129" s="20">
        <v>130</v>
      </c>
      <c r="D129" s="20">
        <v>130</v>
      </c>
    </row>
    <row r="130" spans="1:4" x14ac:dyDescent="0.25">
      <c r="A130" s="19" t="s">
        <v>122</v>
      </c>
      <c r="B130" s="20">
        <v>0</v>
      </c>
      <c r="C130" s="20">
        <v>0</v>
      </c>
      <c r="D130" s="20">
        <v>0</v>
      </c>
    </row>
    <row r="131" spans="1:4" x14ac:dyDescent="0.25">
      <c r="A131" s="19" t="s">
        <v>123</v>
      </c>
      <c r="B131" s="20">
        <v>5</v>
      </c>
      <c r="C131" s="20">
        <v>5</v>
      </c>
      <c r="D131" s="20">
        <v>5</v>
      </c>
    </row>
    <row r="132" spans="1:4" x14ac:dyDescent="0.25">
      <c r="A132" s="19" t="s">
        <v>124</v>
      </c>
      <c r="B132" s="20">
        <v>238</v>
      </c>
      <c r="C132" s="20">
        <v>229</v>
      </c>
      <c r="D132" s="20">
        <v>229</v>
      </c>
    </row>
    <row r="133" spans="1:4" x14ac:dyDescent="0.25">
      <c r="A133" s="19" t="s">
        <v>125</v>
      </c>
      <c r="B133" s="20">
        <v>4</v>
      </c>
      <c r="C133" s="20">
        <v>4</v>
      </c>
      <c r="D133" s="20">
        <v>4</v>
      </c>
    </row>
    <row r="134" spans="1:4" x14ac:dyDescent="0.25">
      <c r="A134" s="19" t="s">
        <v>126</v>
      </c>
      <c r="B134" s="20">
        <v>294</v>
      </c>
      <c r="C134" s="20">
        <v>297</v>
      </c>
      <c r="D134" s="20">
        <v>403</v>
      </c>
    </row>
    <row r="135" spans="1:4" x14ac:dyDescent="0.25">
      <c r="A135" s="19" t="s">
        <v>127</v>
      </c>
      <c r="B135" s="20">
        <v>363</v>
      </c>
      <c r="C135" s="20">
        <v>375</v>
      </c>
      <c r="D135" s="20">
        <v>375</v>
      </c>
    </row>
    <row r="136" spans="1:4" x14ac:dyDescent="0.25">
      <c r="A136" s="19" t="s">
        <v>128</v>
      </c>
      <c r="B136" s="20">
        <v>35</v>
      </c>
      <c r="C136" s="20">
        <v>35</v>
      </c>
      <c r="D136" s="20">
        <v>35</v>
      </c>
    </row>
    <row r="137" spans="1:4" x14ac:dyDescent="0.25">
      <c r="A137" s="19" t="s">
        <v>7694</v>
      </c>
      <c r="B137" s="20">
        <v>54</v>
      </c>
      <c r="C137" s="20">
        <v>55</v>
      </c>
      <c r="D137" s="20">
        <v>55</v>
      </c>
    </row>
    <row r="138" spans="1:4" x14ac:dyDescent="0.25">
      <c r="A138" s="19" t="s">
        <v>129</v>
      </c>
      <c r="B138" s="20">
        <v>53</v>
      </c>
      <c r="C138" s="20">
        <v>7</v>
      </c>
      <c r="D138" s="20">
        <v>7</v>
      </c>
    </row>
    <row r="139" spans="1:4" x14ac:dyDescent="0.25">
      <c r="A139" s="19" t="s">
        <v>130</v>
      </c>
      <c r="B139" s="20">
        <v>895</v>
      </c>
      <c r="C139" s="20">
        <v>636</v>
      </c>
      <c r="D139" s="20">
        <v>668</v>
      </c>
    </row>
    <row r="140" spans="1:4" x14ac:dyDescent="0.25">
      <c r="A140" s="19" t="s">
        <v>131</v>
      </c>
      <c r="B140" s="20">
        <v>66</v>
      </c>
      <c r="C140" s="20">
        <v>0</v>
      </c>
      <c r="D140" s="20">
        <v>0</v>
      </c>
    </row>
    <row r="141" spans="1:4" x14ac:dyDescent="0.25">
      <c r="A141" s="19" t="s">
        <v>132</v>
      </c>
      <c r="B141" s="20">
        <v>1112</v>
      </c>
      <c r="C141" s="20">
        <v>923</v>
      </c>
      <c r="D141" s="20">
        <v>923</v>
      </c>
    </row>
    <row r="142" spans="1:4" x14ac:dyDescent="0.25">
      <c r="A142" s="19" t="s">
        <v>133</v>
      </c>
      <c r="B142" s="20">
        <v>365</v>
      </c>
      <c r="C142" s="20">
        <v>222</v>
      </c>
      <c r="D142" s="20">
        <v>222</v>
      </c>
    </row>
    <row r="143" spans="1:4" x14ac:dyDescent="0.25">
      <c r="A143" s="19" t="s">
        <v>134</v>
      </c>
      <c r="B143" s="20">
        <v>29</v>
      </c>
      <c r="C143" s="20">
        <v>28</v>
      </c>
      <c r="D143" s="20">
        <v>41</v>
      </c>
    </row>
    <row r="144" spans="1:4" x14ac:dyDescent="0.25">
      <c r="A144" s="19" t="s">
        <v>135</v>
      </c>
      <c r="B144" s="20">
        <v>105</v>
      </c>
      <c r="C144" s="20">
        <v>104</v>
      </c>
      <c r="D144" s="20">
        <v>104</v>
      </c>
    </row>
    <row r="145" spans="1:4" x14ac:dyDescent="0.25">
      <c r="A145" s="19" t="s">
        <v>136</v>
      </c>
      <c r="B145" s="20">
        <v>1003</v>
      </c>
      <c r="C145" s="20">
        <v>170</v>
      </c>
      <c r="D145" s="20">
        <v>170</v>
      </c>
    </row>
    <row r="146" spans="1:4" x14ac:dyDescent="0.25">
      <c r="A146" s="19" t="s">
        <v>137</v>
      </c>
      <c r="B146" s="20">
        <v>253</v>
      </c>
      <c r="C146" s="20">
        <v>4</v>
      </c>
      <c r="D146" s="20">
        <v>4</v>
      </c>
    </row>
    <row r="147" spans="1:4" x14ac:dyDescent="0.25">
      <c r="A147" s="19" t="s">
        <v>138</v>
      </c>
      <c r="B147" s="20">
        <v>48</v>
      </c>
      <c r="C147" s="20">
        <v>49</v>
      </c>
      <c r="D147" s="20">
        <v>49</v>
      </c>
    </row>
    <row r="148" spans="1:4" x14ac:dyDescent="0.25">
      <c r="A148" s="19" t="s">
        <v>139</v>
      </c>
      <c r="B148" s="20">
        <v>26</v>
      </c>
      <c r="C148" s="20">
        <v>56</v>
      </c>
      <c r="D148" s="20">
        <v>56</v>
      </c>
    </row>
    <row r="149" spans="1:4" x14ac:dyDescent="0.25">
      <c r="A149" s="19" t="s">
        <v>140</v>
      </c>
      <c r="B149" s="20">
        <v>0</v>
      </c>
      <c r="C149" s="20">
        <v>0</v>
      </c>
      <c r="D149" s="20">
        <v>0</v>
      </c>
    </row>
    <row r="150" spans="1:4" x14ac:dyDescent="0.25">
      <c r="A150" s="19" t="s">
        <v>141</v>
      </c>
      <c r="B150" s="20">
        <v>7</v>
      </c>
      <c r="C150" s="20">
        <v>0</v>
      </c>
      <c r="D150" s="20">
        <v>0</v>
      </c>
    </row>
    <row r="151" spans="1:4" x14ac:dyDescent="0.25">
      <c r="A151" s="19" t="s">
        <v>142</v>
      </c>
      <c r="B151" s="20">
        <v>13</v>
      </c>
      <c r="C151" s="20">
        <v>5</v>
      </c>
      <c r="D151" s="20">
        <v>5</v>
      </c>
    </row>
    <row r="152" spans="1:4" x14ac:dyDescent="0.25">
      <c r="A152" s="19" t="s">
        <v>143</v>
      </c>
      <c r="B152" s="20">
        <v>1</v>
      </c>
      <c r="C152" s="20">
        <v>1</v>
      </c>
      <c r="D152" s="20">
        <v>1</v>
      </c>
    </row>
    <row r="153" spans="1:4" x14ac:dyDescent="0.25">
      <c r="A153" s="19" t="s">
        <v>144</v>
      </c>
      <c r="B153" s="20">
        <v>366</v>
      </c>
      <c r="C153" s="20">
        <v>316</v>
      </c>
      <c r="D153" s="20">
        <v>316</v>
      </c>
    </row>
    <row r="154" spans="1:4" x14ac:dyDescent="0.25">
      <c r="A154" s="19" t="s">
        <v>145</v>
      </c>
      <c r="B154" s="20">
        <v>32</v>
      </c>
      <c r="C154" s="20">
        <v>32</v>
      </c>
      <c r="D154" s="20">
        <v>32</v>
      </c>
    </row>
    <row r="155" spans="1:4" x14ac:dyDescent="0.25">
      <c r="A155" s="19" t="s">
        <v>146</v>
      </c>
      <c r="B155" s="20">
        <v>35</v>
      </c>
      <c r="C155" s="20">
        <v>33</v>
      </c>
      <c r="D155" s="20">
        <v>33</v>
      </c>
    </row>
    <row r="156" spans="1:4" x14ac:dyDescent="0.25">
      <c r="A156" s="19" t="s">
        <v>147</v>
      </c>
      <c r="B156" s="20">
        <v>2</v>
      </c>
      <c r="C156" s="20">
        <v>2</v>
      </c>
      <c r="D156" s="20">
        <v>2</v>
      </c>
    </row>
    <row r="157" spans="1:4" x14ac:dyDescent="0.25">
      <c r="A157" s="19" t="s">
        <v>148</v>
      </c>
      <c r="B157" s="20">
        <v>193</v>
      </c>
      <c r="C157" s="20">
        <v>10</v>
      </c>
      <c r="D157" s="20">
        <v>10</v>
      </c>
    </row>
    <row r="158" spans="1:4" x14ac:dyDescent="0.25">
      <c r="A158" s="19" t="s">
        <v>149</v>
      </c>
      <c r="B158" s="20">
        <v>1</v>
      </c>
      <c r="C158" s="20">
        <v>1</v>
      </c>
      <c r="D158" s="20">
        <v>1</v>
      </c>
    </row>
    <row r="159" spans="1:4" x14ac:dyDescent="0.25">
      <c r="A159" s="19" t="s">
        <v>150</v>
      </c>
      <c r="B159" s="20">
        <v>118</v>
      </c>
      <c r="C159" s="20">
        <v>181</v>
      </c>
      <c r="D159" s="20">
        <v>181</v>
      </c>
    </row>
    <row r="160" spans="1:4" x14ac:dyDescent="0.25">
      <c r="A160" s="19" t="s">
        <v>151</v>
      </c>
      <c r="B160" s="20">
        <v>0</v>
      </c>
      <c r="C160" s="20">
        <v>0</v>
      </c>
      <c r="D160" s="20">
        <v>0</v>
      </c>
    </row>
    <row r="161" spans="1:4" x14ac:dyDescent="0.25">
      <c r="A161" s="19" t="s">
        <v>152</v>
      </c>
      <c r="B161" s="20">
        <v>11344</v>
      </c>
      <c r="C161" s="20">
        <v>11333</v>
      </c>
      <c r="D161" s="20">
        <v>14462</v>
      </c>
    </row>
    <row r="162" spans="1:4" x14ac:dyDescent="0.25">
      <c r="A162" s="19" t="s">
        <v>153</v>
      </c>
      <c r="B162" s="20">
        <v>1</v>
      </c>
      <c r="C162" s="20">
        <v>2</v>
      </c>
      <c r="D162" s="20">
        <v>2</v>
      </c>
    </row>
    <row r="163" spans="1:4" x14ac:dyDescent="0.25">
      <c r="A163" s="19" t="s">
        <v>154</v>
      </c>
      <c r="B163" s="20">
        <v>9</v>
      </c>
      <c r="C163" s="20">
        <v>9</v>
      </c>
      <c r="D163" s="20">
        <v>9</v>
      </c>
    </row>
    <row r="164" spans="1:4" x14ac:dyDescent="0.25">
      <c r="A164" s="19" t="s">
        <v>155</v>
      </c>
      <c r="B164" s="20">
        <v>0</v>
      </c>
      <c r="C164" s="20">
        <v>1</v>
      </c>
      <c r="D164" s="20">
        <v>1</v>
      </c>
    </row>
    <row r="165" spans="1:4" x14ac:dyDescent="0.25">
      <c r="A165" s="19" t="s">
        <v>156</v>
      </c>
      <c r="B165" s="20">
        <v>866</v>
      </c>
      <c r="C165" s="20">
        <v>872</v>
      </c>
      <c r="D165" s="20">
        <v>872</v>
      </c>
    </row>
    <row r="166" spans="1:4" x14ac:dyDescent="0.25">
      <c r="A166" s="19" t="s">
        <v>157</v>
      </c>
      <c r="B166" s="20">
        <v>2360</v>
      </c>
      <c r="C166" s="20">
        <v>2349</v>
      </c>
      <c r="D166" s="20">
        <v>2349</v>
      </c>
    </row>
    <row r="167" spans="1:4" x14ac:dyDescent="0.25">
      <c r="A167" s="19" t="s">
        <v>158</v>
      </c>
      <c r="B167" s="20">
        <v>29</v>
      </c>
      <c r="C167" s="20">
        <v>34</v>
      </c>
      <c r="D167" s="20">
        <v>34</v>
      </c>
    </row>
    <row r="168" spans="1:4" x14ac:dyDescent="0.25">
      <c r="A168" s="19" t="s">
        <v>159</v>
      </c>
      <c r="B168" s="20">
        <v>37</v>
      </c>
      <c r="C168" s="20">
        <v>36</v>
      </c>
      <c r="D168" s="20">
        <v>36</v>
      </c>
    </row>
    <row r="169" spans="1:4" x14ac:dyDescent="0.25">
      <c r="A169" s="19" t="s">
        <v>160</v>
      </c>
      <c r="B169" s="20">
        <v>16145</v>
      </c>
      <c r="C169" s="20">
        <v>16097</v>
      </c>
      <c r="D169" s="20">
        <v>16097</v>
      </c>
    </row>
    <row r="170" spans="1:4" x14ac:dyDescent="0.25">
      <c r="A170" s="19" t="s">
        <v>161</v>
      </c>
      <c r="B170" s="20">
        <v>42</v>
      </c>
      <c r="C170" s="20">
        <v>61</v>
      </c>
      <c r="D170" s="20">
        <v>61</v>
      </c>
    </row>
    <row r="171" spans="1:4" x14ac:dyDescent="0.25">
      <c r="A171" s="19" t="s">
        <v>162</v>
      </c>
      <c r="B171" s="20">
        <v>25</v>
      </c>
      <c r="C171" s="20">
        <v>77</v>
      </c>
      <c r="D171" s="20">
        <v>77</v>
      </c>
    </row>
    <row r="172" spans="1:4" x14ac:dyDescent="0.25">
      <c r="A172" s="19" t="s">
        <v>163</v>
      </c>
      <c r="B172" s="20">
        <v>0</v>
      </c>
      <c r="C172" s="20">
        <v>0</v>
      </c>
      <c r="D172" s="20">
        <v>0</v>
      </c>
    </row>
    <row r="173" spans="1:4" x14ac:dyDescent="0.25">
      <c r="A173" s="19" t="s">
        <v>164</v>
      </c>
      <c r="B173" s="20">
        <v>2117</v>
      </c>
      <c r="C173" s="20">
        <v>2120</v>
      </c>
      <c r="D173" s="20">
        <v>2123</v>
      </c>
    </row>
    <row r="174" spans="1:4" x14ac:dyDescent="0.25">
      <c r="A174" s="19" t="s">
        <v>165</v>
      </c>
      <c r="B174" s="20">
        <v>231</v>
      </c>
      <c r="C174" s="20">
        <v>90</v>
      </c>
      <c r="D174" s="20">
        <v>90</v>
      </c>
    </row>
    <row r="175" spans="1:4" x14ac:dyDescent="0.25">
      <c r="A175" s="19" t="s">
        <v>166</v>
      </c>
      <c r="B175" s="20">
        <v>0</v>
      </c>
      <c r="C175" s="20">
        <v>0</v>
      </c>
      <c r="D175" s="20">
        <v>0</v>
      </c>
    </row>
    <row r="176" spans="1:4" x14ac:dyDescent="0.25">
      <c r="A176" s="19" t="s">
        <v>167</v>
      </c>
      <c r="B176" s="20">
        <v>15</v>
      </c>
      <c r="C176" s="20">
        <v>15</v>
      </c>
      <c r="D176" s="20">
        <v>15</v>
      </c>
    </row>
    <row r="177" spans="1:4" x14ac:dyDescent="0.25">
      <c r="A177" s="19" t="s">
        <v>168</v>
      </c>
      <c r="B177" s="20">
        <v>0</v>
      </c>
      <c r="C177" s="20">
        <v>1</v>
      </c>
      <c r="D177" s="20">
        <v>1</v>
      </c>
    </row>
    <row r="178" spans="1:4" x14ac:dyDescent="0.25">
      <c r="A178" s="19" t="s">
        <v>169</v>
      </c>
      <c r="B178" s="20">
        <v>53</v>
      </c>
      <c r="C178" s="20">
        <v>54</v>
      </c>
      <c r="D178" s="20">
        <v>54</v>
      </c>
    </row>
    <row r="179" spans="1:4" x14ac:dyDescent="0.25">
      <c r="A179" s="19" t="s">
        <v>170</v>
      </c>
      <c r="B179" s="20">
        <v>41</v>
      </c>
      <c r="C179" s="20">
        <v>41</v>
      </c>
      <c r="D179" s="20">
        <v>42</v>
      </c>
    </row>
    <row r="180" spans="1:4" x14ac:dyDescent="0.25">
      <c r="A180" s="19" t="s">
        <v>171</v>
      </c>
      <c r="B180" s="20">
        <v>1583</v>
      </c>
      <c r="C180" s="20">
        <v>1474</v>
      </c>
      <c r="D180" s="20">
        <v>1474</v>
      </c>
    </row>
    <row r="181" spans="1:4" x14ac:dyDescent="0.25">
      <c r="A181" s="19" t="s">
        <v>172</v>
      </c>
      <c r="B181" s="20">
        <v>247</v>
      </c>
      <c r="C181" s="20">
        <v>235</v>
      </c>
      <c r="D181" s="20">
        <v>235</v>
      </c>
    </row>
    <row r="182" spans="1:4" x14ac:dyDescent="0.25">
      <c r="A182" s="19" t="s">
        <v>173</v>
      </c>
      <c r="B182" s="20">
        <v>230</v>
      </c>
      <c r="C182" s="20">
        <v>228</v>
      </c>
      <c r="D182" s="20">
        <v>228</v>
      </c>
    </row>
    <row r="183" spans="1:4" x14ac:dyDescent="0.25">
      <c r="A183" s="19" t="s">
        <v>174</v>
      </c>
      <c r="B183" s="20">
        <v>158</v>
      </c>
      <c r="C183" s="20">
        <v>154</v>
      </c>
      <c r="D183" s="20">
        <v>322</v>
      </c>
    </row>
    <row r="184" spans="1:4" x14ac:dyDescent="0.25">
      <c r="A184" s="19" t="s">
        <v>175</v>
      </c>
      <c r="B184" s="20">
        <v>168</v>
      </c>
      <c r="C184" s="20">
        <v>90</v>
      </c>
      <c r="D184" s="20">
        <v>91</v>
      </c>
    </row>
    <row r="185" spans="1:4" x14ac:dyDescent="0.25">
      <c r="A185" s="19" t="s">
        <v>176</v>
      </c>
      <c r="B185" s="20">
        <v>7</v>
      </c>
      <c r="C185" s="20">
        <v>7</v>
      </c>
      <c r="D185" s="20">
        <v>7</v>
      </c>
    </row>
    <row r="186" spans="1:4" x14ac:dyDescent="0.25">
      <c r="A186" s="19" t="s">
        <v>177</v>
      </c>
      <c r="B186" s="20">
        <v>26</v>
      </c>
      <c r="C186" s="20">
        <v>26</v>
      </c>
      <c r="D186" s="20">
        <v>26</v>
      </c>
    </row>
    <row r="187" spans="1:4" x14ac:dyDescent="0.25">
      <c r="A187" s="19" t="s">
        <v>178</v>
      </c>
      <c r="B187" s="20">
        <v>88</v>
      </c>
      <c r="C187" s="20">
        <v>92</v>
      </c>
      <c r="D187" s="20">
        <v>92</v>
      </c>
    </row>
    <row r="188" spans="1:4" x14ac:dyDescent="0.25">
      <c r="A188" s="19" t="s">
        <v>179</v>
      </c>
      <c r="B188" s="20">
        <v>204</v>
      </c>
      <c r="C188" s="20">
        <v>210</v>
      </c>
      <c r="D188" s="20">
        <v>210</v>
      </c>
    </row>
    <row r="189" spans="1:4" x14ac:dyDescent="0.25">
      <c r="A189" s="19" t="s">
        <v>180</v>
      </c>
      <c r="B189" s="20">
        <v>260</v>
      </c>
      <c r="C189" s="20">
        <v>259</v>
      </c>
      <c r="D189" s="20">
        <v>259</v>
      </c>
    </row>
    <row r="190" spans="1:4" x14ac:dyDescent="0.25">
      <c r="A190" s="19" t="s">
        <v>181</v>
      </c>
      <c r="B190" s="20">
        <v>38</v>
      </c>
      <c r="C190" s="20">
        <v>81</v>
      </c>
      <c r="D190" s="20">
        <v>82</v>
      </c>
    </row>
    <row r="191" spans="1:4" x14ac:dyDescent="0.25">
      <c r="A191" s="19" t="s">
        <v>182</v>
      </c>
      <c r="B191" s="20">
        <v>12</v>
      </c>
      <c r="C191" s="20">
        <v>12</v>
      </c>
      <c r="D191" s="20">
        <v>15</v>
      </c>
    </row>
    <row r="192" spans="1:4" x14ac:dyDescent="0.25">
      <c r="A192" s="19" t="s">
        <v>183</v>
      </c>
      <c r="B192" s="20">
        <v>21</v>
      </c>
      <c r="C192" s="20">
        <v>23</v>
      </c>
      <c r="D192" s="20">
        <v>23</v>
      </c>
    </row>
    <row r="193" spans="1:4" x14ac:dyDescent="0.25">
      <c r="A193" s="19" t="s">
        <v>184</v>
      </c>
      <c r="B193" s="20">
        <v>329</v>
      </c>
      <c r="C193" s="20">
        <v>337</v>
      </c>
      <c r="D193" s="20">
        <v>337</v>
      </c>
    </row>
    <row r="194" spans="1:4" x14ac:dyDescent="0.25">
      <c r="A194" s="19" t="s">
        <v>185</v>
      </c>
      <c r="B194" s="20">
        <v>445</v>
      </c>
      <c r="C194" s="20">
        <v>270</v>
      </c>
      <c r="D194" s="20">
        <v>270</v>
      </c>
    </row>
    <row r="195" spans="1:4" x14ac:dyDescent="0.25">
      <c r="A195" s="19" t="s">
        <v>186</v>
      </c>
      <c r="B195" s="20">
        <v>2459</v>
      </c>
      <c r="C195" s="20">
        <v>460</v>
      </c>
      <c r="D195" s="20">
        <v>460</v>
      </c>
    </row>
    <row r="196" spans="1:4" x14ac:dyDescent="0.25">
      <c r="A196" s="19" t="s">
        <v>187</v>
      </c>
      <c r="B196" s="20">
        <v>0</v>
      </c>
      <c r="C196" s="20">
        <v>0</v>
      </c>
      <c r="D196" s="20">
        <v>0</v>
      </c>
    </row>
    <row r="197" spans="1:4" x14ac:dyDescent="0.25">
      <c r="A197" s="19" t="s">
        <v>188</v>
      </c>
      <c r="B197" s="20">
        <v>39</v>
      </c>
      <c r="C197" s="20">
        <v>38</v>
      </c>
      <c r="D197" s="20">
        <v>42</v>
      </c>
    </row>
    <row r="198" spans="1:4" x14ac:dyDescent="0.25">
      <c r="A198" s="19" t="s">
        <v>189</v>
      </c>
      <c r="B198" s="20">
        <v>504</v>
      </c>
      <c r="C198" s="20">
        <v>524</v>
      </c>
      <c r="D198" s="20">
        <v>537</v>
      </c>
    </row>
    <row r="199" spans="1:4" x14ac:dyDescent="0.25">
      <c r="A199" s="19" t="s">
        <v>190</v>
      </c>
      <c r="B199" s="20">
        <v>294</v>
      </c>
      <c r="C199" s="20">
        <v>294</v>
      </c>
      <c r="D199" s="20">
        <v>294</v>
      </c>
    </row>
    <row r="200" spans="1:4" x14ac:dyDescent="0.25">
      <c r="A200" s="19" t="s">
        <v>191</v>
      </c>
      <c r="B200" s="20">
        <v>46</v>
      </c>
      <c r="C200" s="20">
        <v>45</v>
      </c>
      <c r="D200" s="20">
        <v>45</v>
      </c>
    </row>
    <row r="201" spans="1:4" x14ac:dyDescent="0.25">
      <c r="A201" s="19" t="s">
        <v>192</v>
      </c>
      <c r="B201" s="20">
        <v>310</v>
      </c>
      <c r="C201" s="20">
        <v>314</v>
      </c>
      <c r="D201" s="20">
        <v>314</v>
      </c>
    </row>
    <row r="202" spans="1:4" x14ac:dyDescent="0.25">
      <c r="A202" s="19" t="s">
        <v>193</v>
      </c>
      <c r="B202" s="20">
        <v>100</v>
      </c>
      <c r="C202" s="20">
        <v>244</v>
      </c>
      <c r="D202" s="20">
        <v>244</v>
      </c>
    </row>
    <row r="203" spans="1:4" x14ac:dyDescent="0.25">
      <c r="A203" s="19" t="s">
        <v>194</v>
      </c>
      <c r="B203" s="20">
        <v>233</v>
      </c>
      <c r="C203" s="20">
        <v>280</v>
      </c>
      <c r="D203" s="20">
        <v>280</v>
      </c>
    </row>
    <row r="204" spans="1:4" x14ac:dyDescent="0.25">
      <c r="A204" s="19" t="s">
        <v>195</v>
      </c>
      <c r="B204" s="20">
        <v>187</v>
      </c>
      <c r="C204" s="20">
        <v>76</v>
      </c>
      <c r="D204" s="20">
        <v>76</v>
      </c>
    </row>
    <row r="205" spans="1:4" x14ac:dyDescent="0.25">
      <c r="A205" s="19" t="s">
        <v>196</v>
      </c>
      <c r="B205" s="20">
        <v>201</v>
      </c>
      <c r="C205" s="20">
        <v>334</v>
      </c>
      <c r="D205" s="20">
        <v>393</v>
      </c>
    </row>
    <row r="206" spans="1:4" x14ac:dyDescent="0.25">
      <c r="A206" s="19" t="s">
        <v>197</v>
      </c>
      <c r="B206" s="20">
        <v>12</v>
      </c>
      <c r="C206" s="20">
        <v>187</v>
      </c>
      <c r="D206" s="20">
        <v>187</v>
      </c>
    </row>
    <row r="207" spans="1:4" x14ac:dyDescent="0.25">
      <c r="A207" s="19" t="s">
        <v>198</v>
      </c>
      <c r="B207" s="20">
        <v>0</v>
      </c>
      <c r="C207" s="20">
        <v>0</v>
      </c>
      <c r="D207" s="20">
        <v>0</v>
      </c>
    </row>
    <row r="208" spans="1:4" x14ac:dyDescent="0.25">
      <c r="A208" s="19" t="s">
        <v>199</v>
      </c>
      <c r="B208" s="20">
        <v>11</v>
      </c>
      <c r="C208" s="20">
        <v>11</v>
      </c>
      <c r="D208" s="20">
        <v>11</v>
      </c>
    </row>
    <row r="209" spans="1:4" x14ac:dyDescent="0.25">
      <c r="A209" s="19" t="s">
        <v>200</v>
      </c>
      <c r="B209" s="20">
        <v>0</v>
      </c>
      <c r="C209" s="20">
        <v>0</v>
      </c>
      <c r="D209" s="20">
        <v>0</v>
      </c>
    </row>
    <row r="210" spans="1:4" x14ac:dyDescent="0.25">
      <c r="A210" s="19" t="s">
        <v>201</v>
      </c>
      <c r="B210" s="20">
        <v>0</v>
      </c>
      <c r="C210" s="20">
        <v>0</v>
      </c>
      <c r="D210" s="20">
        <v>0</v>
      </c>
    </row>
    <row r="211" spans="1:4" x14ac:dyDescent="0.25">
      <c r="A211" s="19" t="s">
        <v>202</v>
      </c>
      <c r="B211" s="20">
        <v>0</v>
      </c>
      <c r="C211" s="20">
        <v>0</v>
      </c>
      <c r="D211" s="20">
        <v>0</v>
      </c>
    </row>
    <row r="212" spans="1:4" x14ac:dyDescent="0.25">
      <c r="A212" s="19" t="s">
        <v>203</v>
      </c>
      <c r="B212" s="20">
        <v>2</v>
      </c>
      <c r="C212" s="20">
        <v>2</v>
      </c>
      <c r="D212" s="20">
        <v>2</v>
      </c>
    </row>
    <row r="213" spans="1:4" x14ac:dyDescent="0.25">
      <c r="A213" s="19" t="s">
        <v>204</v>
      </c>
      <c r="B213" s="20">
        <v>117</v>
      </c>
      <c r="C213" s="20">
        <v>119</v>
      </c>
      <c r="D213" s="20">
        <v>119</v>
      </c>
    </row>
    <row r="214" spans="1:4" x14ac:dyDescent="0.25">
      <c r="A214" s="19" t="s">
        <v>205</v>
      </c>
      <c r="B214" s="20">
        <v>593</v>
      </c>
      <c r="C214" s="20">
        <v>928</v>
      </c>
      <c r="D214" s="20">
        <v>928</v>
      </c>
    </row>
    <row r="215" spans="1:4" x14ac:dyDescent="0.25">
      <c r="A215" s="19" t="s">
        <v>206</v>
      </c>
      <c r="B215" s="20">
        <v>7</v>
      </c>
      <c r="C215" s="20">
        <v>10</v>
      </c>
      <c r="D215" s="20">
        <v>10</v>
      </c>
    </row>
    <row r="216" spans="1:4" x14ac:dyDescent="0.25">
      <c r="A216" s="19" t="s">
        <v>207</v>
      </c>
      <c r="B216" s="20">
        <v>0</v>
      </c>
      <c r="C216" s="20">
        <v>0</v>
      </c>
      <c r="D216" s="20">
        <v>0</v>
      </c>
    </row>
    <row r="217" spans="1:4" x14ac:dyDescent="0.25">
      <c r="A217" s="19" t="s">
        <v>210</v>
      </c>
      <c r="B217" s="20">
        <v>14</v>
      </c>
      <c r="C217" s="20">
        <v>14</v>
      </c>
      <c r="D217" s="20">
        <v>14</v>
      </c>
    </row>
    <row r="218" spans="1:4" x14ac:dyDescent="0.25">
      <c r="A218" s="19" t="s">
        <v>208</v>
      </c>
      <c r="B218" s="20">
        <v>1</v>
      </c>
      <c r="C218" s="20">
        <v>1</v>
      </c>
      <c r="D218" s="20">
        <v>1</v>
      </c>
    </row>
    <row r="219" spans="1:4" x14ac:dyDescent="0.25">
      <c r="A219" s="19" t="s">
        <v>209</v>
      </c>
      <c r="B219" s="20">
        <v>1979</v>
      </c>
      <c r="C219" s="20">
        <v>1958</v>
      </c>
      <c r="D219" s="20">
        <v>1937</v>
      </c>
    </row>
    <row r="220" spans="1:4" x14ac:dyDescent="0.25">
      <c r="A220" s="19" t="s">
        <v>211</v>
      </c>
      <c r="B220" s="20">
        <v>41</v>
      </c>
      <c r="C220" s="20">
        <v>43</v>
      </c>
      <c r="D220" s="20">
        <v>87</v>
      </c>
    </row>
    <row r="221" spans="1:4" x14ac:dyDescent="0.25">
      <c r="A221" s="19" t="s">
        <v>212</v>
      </c>
      <c r="B221" s="20">
        <v>93</v>
      </c>
      <c r="C221" s="20">
        <v>96</v>
      </c>
      <c r="D221" s="20">
        <v>96</v>
      </c>
    </row>
    <row r="222" spans="1:4" x14ac:dyDescent="0.25">
      <c r="A222" s="19" t="s">
        <v>213</v>
      </c>
      <c r="B222" s="20">
        <v>40</v>
      </c>
      <c r="C222" s="20">
        <v>532</v>
      </c>
      <c r="D222" s="20">
        <v>535</v>
      </c>
    </row>
    <row r="223" spans="1:4" x14ac:dyDescent="0.25">
      <c r="A223" s="19" t="s">
        <v>214</v>
      </c>
      <c r="B223" s="20">
        <v>29</v>
      </c>
      <c r="C223" s="20">
        <v>29</v>
      </c>
      <c r="D223" s="20">
        <v>29</v>
      </c>
    </row>
    <row r="224" spans="1:4" x14ac:dyDescent="0.25">
      <c r="A224" s="19" t="s">
        <v>215</v>
      </c>
      <c r="B224" s="20">
        <v>7</v>
      </c>
      <c r="C224" s="20">
        <v>7</v>
      </c>
      <c r="D224" s="20">
        <v>7</v>
      </c>
    </row>
    <row r="225" spans="1:4" x14ac:dyDescent="0.25">
      <c r="A225" s="19" t="s">
        <v>216</v>
      </c>
      <c r="B225" s="20">
        <v>70</v>
      </c>
      <c r="C225" s="20">
        <v>70</v>
      </c>
      <c r="D225" s="20">
        <v>70</v>
      </c>
    </row>
    <row r="226" spans="1:4" x14ac:dyDescent="0.25">
      <c r="A226" s="19" t="s">
        <v>217</v>
      </c>
      <c r="B226" s="20">
        <v>0</v>
      </c>
      <c r="C226" s="20">
        <v>0</v>
      </c>
      <c r="D226" s="20">
        <v>0</v>
      </c>
    </row>
    <row r="227" spans="1:4" x14ac:dyDescent="0.25">
      <c r="A227" s="19" t="s">
        <v>218</v>
      </c>
      <c r="B227" s="20">
        <v>7</v>
      </c>
      <c r="C227" s="20">
        <v>7</v>
      </c>
      <c r="D227" s="20">
        <v>7</v>
      </c>
    </row>
    <row r="228" spans="1:4" x14ac:dyDescent="0.25">
      <c r="A228" s="19" t="s">
        <v>219</v>
      </c>
      <c r="B228" s="20">
        <v>115</v>
      </c>
      <c r="C228" s="20">
        <v>77</v>
      </c>
      <c r="D228" s="20">
        <v>77</v>
      </c>
    </row>
    <row r="229" spans="1:4" x14ac:dyDescent="0.25">
      <c r="A229" s="19" t="s">
        <v>220</v>
      </c>
      <c r="B229" s="20">
        <v>10</v>
      </c>
      <c r="C229" s="20">
        <v>10</v>
      </c>
      <c r="D229" s="20">
        <v>10</v>
      </c>
    </row>
    <row r="230" spans="1:4" x14ac:dyDescent="0.25">
      <c r="A230" s="19" t="s">
        <v>221</v>
      </c>
      <c r="B230" s="20">
        <v>0</v>
      </c>
      <c r="C230" s="20">
        <v>0</v>
      </c>
      <c r="D230" s="20">
        <v>0</v>
      </c>
    </row>
    <row r="231" spans="1:4" x14ac:dyDescent="0.25">
      <c r="A231" s="19" t="s">
        <v>223</v>
      </c>
      <c r="B231" s="20">
        <v>106</v>
      </c>
      <c r="C231" s="20">
        <v>109</v>
      </c>
      <c r="D231" s="20">
        <v>109</v>
      </c>
    </row>
    <row r="232" spans="1:4" x14ac:dyDescent="0.25">
      <c r="A232" s="19" t="s">
        <v>222</v>
      </c>
      <c r="B232" s="20">
        <v>417</v>
      </c>
      <c r="C232" s="20">
        <v>89</v>
      </c>
      <c r="D232" s="20">
        <v>89</v>
      </c>
    </row>
    <row r="233" spans="1:4" x14ac:dyDescent="0.25">
      <c r="A233" s="19" t="s">
        <v>224</v>
      </c>
      <c r="B233" s="20">
        <v>0</v>
      </c>
      <c r="C233" s="20">
        <v>0</v>
      </c>
      <c r="D233" s="20">
        <v>0</v>
      </c>
    </row>
    <row r="234" spans="1:4" x14ac:dyDescent="0.25">
      <c r="A234" s="19" t="s">
        <v>225</v>
      </c>
      <c r="B234" s="20">
        <v>2</v>
      </c>
      <c r="C234" s="20">
        <v>2</v>
      </c>
      <c r="D234" s="20">
        <v>2</v>
      </c>
    </row>
    <row r="235" spans="1:4" x14ac:dyDescent="0.25">
      <c r="A235" s="19" t="s">
        <v>226</v>
      </c>
      <c r="B235" s="20">
        <v>6</v>
      </c>
      <c r="C235" s="20">
        <v>6</v>
      </c>
      <c r="D235" s="20">
        <v>6</v>
      </c>
    </row>
    <row r="236" spans="1:4" x14ac:dyDescent="0.25">
      <c r="A236" s="19" t="s">
        <v>227</v>
      </c>
      <c r="B236" s="20">
        <v>168</v>
      </c>
      <c r="C236" s="20">
        <v>189</v>
      </c>
      <c r="D236" s="20">
        <v>189</v>
      </c>
    </row>
    <row r="237" spans="1:4" x14ac:dyDescent="0.25">
      <c r="A237" s="19" t="s">
        <v>228</v>
      </c>
      <c r="B237" s="20">
        <v>368</v>
      </c>
      <c r="C237" s="20">
        <v>365</v>
      </c>
      <c r="D237" s="20">
        <v>365</v>
      </c>
    </row>
    <row r="238" spans="1:4" x14ac:dyDescent="0.25">
      <c r="A238" s="19" t="s">
        <v>229</v>
      </c>
      <c r="B238" s="20">
        <v>35</v>
      </c>
      <c r="C238" s="20">
        <v>10</v>
      </c>
      <c r="D238" s="20">
        <v>10</v>
      </c>
    </row>
    <row r="239" spans="1:4" x14ac:dyDescent="0.25">
      <c r="A239" s="19" t="s">
        <v>230</v>
      </c>
      <c r="B239" s="20">
        <v>376</v>
      </c>
      <c r="C239" s="20">
        <v>369</v>
      </c>
      <c r="D239" s="20">
        <v>369</v>
      </c>
    </row>
    <row r="240" spans="1:4" x14ac:dyDescent="0.25">
      <c r="A240" s="19" t="s">
        <v>231</v>
      </c>
      <c r="B240" s="20">
        <v>643</v>
      </c>
      <c r="C240" s="20">
        <v>1045</v>
      </c>
      <c r="D240" s="20">
        <v>1045</v>
      </c>
    </row>
    <row r="241" spans="1:4" x14ac:dyDescent="0.25">
      <c r="A241" s="19" t="s">
        <v>232</v>
      </c>
      <c r="B241" s="20">
        <v>11</v>
      </c>
      <c r="C241" s="20">
        <v>14</v>
      </c>
      <c r="D241" s="20">
        <v>243</v>
      </c>
    </row>
    <row r="242" spans="1:4" x14ac:dyDescent="0.25">
      <c r="A242" s="19" t="s">
        <v>233</v>
      </c>
      <c r="B242" s="20">
        <v>38</v>
      </c>
      <c r="C242" s="20">
        <v>42</v>
      </c>
      <c r="D242" s="20">
        <v>42</v>
      </c>
    </row>
    <row r="243" spans="1:4" x14ac:dyDescent="0.25">
      <c r="A243" s="19" t="s">
        <v>234</v>
      </c>
      <c r="B243" s="20">
        <v>210</v>
      </c>
      <c r="C243" s="20">
        <v>207</v>
      </c>
      <c r="D243" s="20">
        <v>207</v>
      </c>
    </row>
    <row r="244" spans="1:4" x14ac:dyDescent="0.25">
      <c r="A244" s="19" t="s">
        <v>235</v>
      </c>
      <c r="B244" s="20">
        <v>196</v>
      </c>
      <c r="C244" s="20">
        <v>194</v>
      </c>
      <c r="D244" s="20">
        <v>194</v>
      </c>
    </row>
    <row r="245" spans="1:4" x14ac:dyDescent="0.25">
      <c r="A245" s="19" t="s">
        <v>237</v>
      </c>
      <c r="B245" s="20">
        <v>428</v>
      </c>
      <c r="C245" s="20">
        <v>49</v>
      </c>
      <c r="D245" s="20">
        <v>49</v>
      </c>
    </row>
    <row r="246" spans="1:4" x14ac:dyDescent="0.25">
      <c r="A246" s="19" t="s">
        <v>238</v>
      </c>
      <c r="B246" s="20">
        <v>89</v>
      </c>
      <c r="C246" s="20">
        <v>87</v>
      </c>
      <c r="D246" s="20">
        <v>87</v>
      </c>
    </row>
    <row r="247" spans="1:4" x14ac:dyDescent="0.25">
      <c r="A247" s="19" t="s">
        <v>239</v>
      </c>
      <c r="B247" s="20">
        <v>24</v>
      </c>
      <c r="C247" s="20">
        <v>25</v>
      </c>
      <c r="D247" s="20">
        <v>25</v>
      </c>
    </row>
    <row r="248" spans="1:4" x14ac:dyDescent="0.25">
      <c r="A248" s="19" t="s">
        <v>240</v>
      </c>
      <c r="B248" s="20">
        <v>416</v>
      </c>
      <c r="C248" s="20">
        <v>750</v>
      </c>
      <c r="D248" s="20">
        <v>750</v>
      </c>
    </row>
    <row r="249" spans="1:4" x14ac:dyDescent="0.25">
      <c r="A249" s="19" t="s">
        <v>241</v>
      </c>
      <c r="B249" s="20">
        <v>2</v>
      </c>
      <c r="C249" s="20">
        <v>2</v>
      </c>
      <c r="D249" s="20">
        <v>2</v>
      </c>
    </row>
    <row r="250" spans="1:4" x14ac:dyDescent="0.25">
      <c r="A250" s="19" t="s">
        <v>242</v>
      </c>
      <c r="B250" s="20">
        <v>4</v>
      </c>
      <c r="C250" s="20">
        <v>83</v>
      </c>
      <c r="D250" s="20">
        <v>83</v>
      </c>
    </row>
    <row r="251" spans="1:4" x14ac:dyDescent="0.25">
      <c r="A251" s="19" t="s">
        <v>243</v>
      </c>
      <c r="B251" s="20">
        <v>13</v>
      </c>
      <c r="C251" s="20">
        <v>13</v>
      </c>
      <c r="D251" s="20">
        <v>13</v>
      </c>
    </row>
    <row r="252" spans="1:4" x14ac:dyDescent="0.25">
      <c r="A252" s="19" t="s">
        <v>244</v>
      </c>
      <c r="B252" s="20">
        <v>187</v>
      </c>
      <c r="C252" s="20">
        <v>179</v>
      </c>
      <c r="D252" s="20">
        <v>179</v>
      </c>
    </row>
    <row r="253" spans="1:4" x14ac:dyDescent="0.25">
      <c r="A253" s="19" t="s">
        <v>245</v>
      </c>
      <c r="B253" s="20">
        <v>17</v>
      </c>
      <c r="C253" s="20">
        <v>0</v>
      </c>
      <c r="D253" s="20">
        <v>0</v>
      </c>
    </row>
    <row r="254" spans="1:4" x14ac:dyDescent="0.25">
      <c r="A254" s="19" t="s">
        <v>246</v>
      </c>
      <c r="B254" s="20">
        <v>1</v>
      </c>
      <c r="C254" s="20">
        <v>1</v>
      </c>
      <c r="D254" s="20">
        <v>1</v>
      </c>
    </row>
    <row r="255" spans="1:4" x14ac:dyDescent="0.25">
      <c r="A255" s="19" t="s">
        <v>247</v>
      </c>
      <c r="B255" s="20">
        <v>23</v>
      </c>
      <c r="C255" s="20">
        <v>25</v>
      </c>
      <c r="D255" s="20">
        <v>25</v>
      </c>
    </row>
    <row r="256" spans="1:4" x14ac:dyDescent="0.25">
      <c r="A256" s="19" t="s">
        <v>248</v>
      </c>
      <c r="B256" s="20">
        <v>152</v>
      </c>
      <c r="C256" s="20">
        <v>152</v>
      </c>
      <c r="D256" s="20">
        <v>152</v>
      </c>
    </row>
    <row r="257" spans="1:4" x14ac:dyDescent="0.25">
      <c r="A257" s="19" t="s">
        <v>249</v>
      </c>
      <c r="B257" s="20">
        <v>54</v>
      </c>
      <c r="C257" s="20">
        <v>54</v>
      </c>
      <c r="D257" s="20">
        <v>54</v>
      </c>
    </row>
    <row r="258" spans="1:4" x14ac:dyDescent="0.25">
      <c r="A258" s="19" t="s">
        <v>236</v>
      </c>
      <c r="B258" s="20">
        <v>271</v>
      </c>
      <c r="C258" s="20">
        <v>270</v>
      </c>
      <c r="D258" s="20">
        <v>270</v>
      </c>
    </row>
    <row r="259" spans="1:4" x14ac:dyDescent="0.25">
      <c r="A259" s="19" t="s">
        <v>250</v>
      </c>
      <c r="B259" s="20">
        <v>1205</v>
      </c>
      <c r="C259" s="20">
        <v>1431</v>
      </c>
      <c r="D259" s="20">
        <v>1432</v>
      </c>
    </row>
    <row r="260" spans="1:4" x14ac:dyDescent="0.25">
      <c r="A260" s="19" t="s">
        <v>251</v>
      </c>
      <c r="B260" s="20">
        <v>120</v>
      </c>
      <c r="C260" s="20">
        <v>126</v>
      </c>
      <c r="D260" s="20">
        <v>126</v>
      </c>
    </row>
    <row r="261" spans="1:4" x14ac:dyDescent="0.25">
      <c r="A261" s="19" t="s">
        <v>252</v>
      </c>
      <c r="B261" s="20">
        <v>4673</v>
      </c>
      <c r="C261" s="20">
        <v>1492</v>
      </c>
      <c r="D261" s="20">
        <v>1492</v>
      </c>
    </row>
    <row r="262" spans="1:4" x14ac:dyDescent="0.25">
      <c r="A262" s="19" t="s">
        <v>253</v>
      </c>
      <c r="B262" s="20">
        <v>42</v>
      </c>
      <c r="C262" s="20">
        <v>25</v>
      </c>
      <c r="D262" s="20">
        <v>25</v>
      </c>
    </row>
    <row r="263" spans="1:4" x14ac:dyDescent="0.25">
      <c r="A263" s="19" t="s">
        <v>254</v>
      </c>
      <c r="B263" s="20">
        <v>0</v>
      </c>
      <c r="C263" s="20">
        <v>0</v>
      </c>
      <c r="D263" s="20">
        <v>0</v>
      </c>
    </row>
    <row r="264" spans="1:4" x14ac:dyDescent="0.25">
      <c r="A264" s="19" t="s">
        <v>255</v>
      </c>
      <c r="B264" s="20">
        <v>223</v>
      </c>
      <c r="C264" s="20">
        <v>0</v>
      </c>
      <c r="D264" s="20">
        <v>0</v>
      </c>
    </row>
    <row r="265" spans="1:4" x14ac:dyDescent="0.25">
      <c r="A265" s="19" t="s">
        <v>256</v>
      </c>
      <c r="B265" s="20">
        <v>0</v>
      </c>
      <c r="C265" s="20">
        <v>0</v>
      </c>
      <c r="D265" s="20">
        <v>0</v>
      </c>
    </row>
    <row r="266" spans="1:4" x14ac:dyDescent="0.25">
      <c r="A266" s="19" t="s">
        <v>257</v>
      </c>
      <c r="B266" s="20">
        <v>0</v>
      </c>
      <c r="C266" s="20">
        <v>0</v>
      </c>
      <c r="D266" s="20">
        <v>0</v>
      </c>
    </row>
    <row r="267" spans="1:4" x14ac:dyDescent="0.25">
      <c r="A267" s="19" t="s">
        <v>258</v>
      </c>
      <c r="B267" s="20">
        <v>5</v>
      </c>
      <c r="C267" s="20">
        <v>6</v>
      </c>
      <c r="D267" s="20">
        <v>6</v>
      </c>
    </row>
    <row r="268" spans="1:4" x14ac:dyDescent="0.25">
      <c r="A268" s="19" t="s">
        <v>259</v>
      </c>
      <c r="B268" s="20">
        <v>1</v>
      </c>
      <c r="C268" s="20">
        <v>1</v>
      </c>
      <c r="D268" s="20">
        <v>1</v>
      </c>
    </row>
    <row r="269" spans="1:4" x14ac:dyDescent="0.25">
      <c r="A269" s="19" t="s">
        <v>260</v>
      </c>
      <c r="B269" s="20">
        <v>287</v>
      </c>
      <c r="C269" s="20">
        <v>288</v>
      </c>
      <c r="D269" s="20">
        <v>288</v>
      </c>
    </row>
    <row r="270" spans="1:4" x14ac:dyDescent="0.25">
      <c r="A270" s="19" t="s">
        <v>261</v>
      </c>
      <c r="B270" s="20">
        <v>680</v>
      </c>
      <c r="C270" s="20">
        <v>484</v>
      </c>
      <c r="D270" s="20">
        <v>484</v>
      </c>
    </row>
    <row r="271" spans="1:4" x14ac:dyDescent="0.25">
      <c r="A271" s="19" t="s">
        <v>262</v>
      </c>
      <c r="B271" s="20">
        <v>294</v>
      </c>
      <c r="C271" s="20">
        <v>254</v>
      </c>
      <c r="D271" s="20">
        <v>254</v>
      </c>
    </row>
    <row r="272" spans="1:4" x14ac:dyDescent="0.25">
      <c r="A272" s="19" t="s">
        <v>263</v>
      </c>
      <c r="B272" s="20">
        <v>14</v>
      </c>
      <c r="C272" s="20">
        <v>14</v>
      </c>
      <c r="D272" s="20">
        <v>14</v>
      </c>
    </row>
    <row r="273" spans="1:4" x14ac:dyDescent="0.25">
      <c r="A273" s="19" t="s">
        <v>264</v>
      </c>
      <c r="B273" s="20">
        <v>107</v>
      </c>
      <c r="C273" s="20">
        <v>101</v>
      </c>
      <c r="D273" s="20">
        <v>101</v>
      </c>
    </row>
    <row r="274" spans="1:4" x14ac:dyDescent="0.25">
      <c r="A274" s="19" t="s">
        <v>265</v>
      </c>
      <c r="B274" s="20">
        <v>2172</v>
      </c>
      <c r="C274" s="20">
        <v>2622</v>
      </c>
      <c r="D274" s="20">
        <v>3734</v>
      </c>
    </row>
    <row r="275" spans="1:4" x14ac:dyDescent="0.25">
      <c r="A275" s="19" t="s">
        <v>266</v>
      </c>
      <c r="B275" s="20">
        <v>449</v>
      </c>
      <c r="C275" s="20">
        <v>453</v>
      </c>
      <c r="D275" s="20">
        <v>453</v>
      </c>
    </row>
    <row r="276" spans="1:4" x14ac:dyDescent="0.25">
      <c r="A276" s="19" t="s">
        <v>267</v>
      </c>
      <c r="B276" s="20">
        <v>18315</v>
      </c>
      <c r="C276" s="20">
        <v>18281</v>
      </c>
      <c r="D276" s="20">
        <v>18287</v>
      </c>
    </row>
    <row r="277" spans="1:4" x14ac:dyDescent="0.25">
      <c r="A277" s="19" t="s">
        <v>268</v>
      </c>
      <c r="B277" s="20">
        <v>0</v>
      </c>
      <c r="C277" s="20">
        <v>0</v>
      </c>
      <c r="D277" s="20">
        <v>0</v>
      </c>
    </row>
    <row r="278" spans="1:4" x14ac:dyDescent="0.25">
      <c r="A278" s="19" t="s">
        <v>269</v>
      </c>
      <c r="B278" s="20">
        <v>0</v>
      </c>
      <c r="C278" s="20">
        <v>1</v>
      </c>
      <c r="D278" s="20">
        <v>1</v>
      </c>
    </row>
    <row r="279" spans="1:4" x14ac:dyDescent="0.25">
      <c r="A279" s="19" t="s">
        <v>270</v>
      </c>
      <c r="B279" s="20">
        <v>528</v>
      </c>
      <c r="C279" s="20">
        <v>581</v>
      </c>
      <c r="D279" s="20">
        <v>581</v>
      </c>
    </row>
    <row r="280" spans="1:4" x14ac:dyDescent="0.25">
      <c r="A280" s="19" t="s">
        <v>271</v>
      </c>
      <c r="B280" s="20">
        <v>408</v>
      </c>
      <c r="C280" s="20">
        <v>412</v>
      </c>
      <c r="D280" s="20">
        <v>409</v>
      </c>
    </row>
    <row r="281" spans="1:4" x14ac:dyDescent="0.25">
      <c r="A281" s="19" t="s">
        <v>272</v>
      </c>
      <c r="B281" s="20">
        <v>16</v>
      </c>
      <c r="C281" s="20">
        <v>12</v>
      </c>
      <c r="D281" s="20">
        <v>12</v>
      </c>
    </row>
    <row r="282" spans="1:4" x14ac:dyDescent="0.25">
      <c r="A282" s="19" t="s">
        <v>273</v>
      </c>
      <c r="B282" s="20">
        <v>1</v>
      </c>
      <c r="C282" s="20">
        <v>1</v>
      </c>
      <c r="D282" s="20">
        <v>1</v>
      </c>
    </row>
    <row r="283" spans="1:4" x14ac:dyDescent="0.25">
      <c r="A283" s="19" t="s">
        <v>274</v>
      </c>
      <c r="B283" s="20">
        <v>57</v>
      </c>
      <c r="C283" s="20">
        <v>56</v>
      </c>
      <c r="D283" s="20">
        <v>56</v>
      </c>
    </row>
    <row r="284" spans="1:4" x14ac:dyDescent="0.25">
      <c r="A284" s="19" t="s">
        <v>275</v>
      </c>
      <c r="B284" s="20">
        <v>47</v>
      </c>
      <c r="C284" s="20">
        <v>34</v>
      </c>
      <c r="D284" s="20">
        <v>34</v>
      </c>
    </row>
    <row r="285" spans="1:4" x14ac:dyDescent="0.25">
      <c r="A285" s="19" t="s">
        <v>276</v>
      </c>
      <c r="B285" s="20">
        <v>30</v>
      </c>
      <c r="C285" s="20">
        <v>39</v>
      </c>
      <c r="D285" s="20">
        <v>39</v>
      </c>
    </row>
    <row r="286" spans="1:4" x14ac:dyDescent="0.25">
      <c r="A286" s="19" t="s">
        <v>277</v>
      </c>
      <c r="B286" s="20">
        <v>18</v>
      </c>
      <c r="C286" s="20">
        <v>166</v>
      </c>
      <c r="D286" s="20">
        <v>166</v>
      </c>
    </row>
    <row r="287" spans="1:4" x14ac:dyDescent="0.25">
      <c r="A287" s="19" t="s">
        <v>278</v>
      </c>
      <c r="B287" s="20">
        <v>229</v>
      </c>
      <c r="C287" s="20">
        <v>235</v>
      </c>
      <c r="D287" s="20">
        <v>235</v>
      </c>
    </row>
    <row r="288" spans="1:4" x14ac:dyDescent="0.25">
      <c r="A288" s="19" t="s">
        <v>7951</v>
      </c>
      <c r="B288" s="20">
        <v>18</v>
      </c>
      <c r="C288" s="20">
        <v>20</v>
      </c>
      <c r="D288" s="20">
        <v>20</v>
      </c>
    </row>
    <row r="289" spans="1:4" x14ac:dyDescent="0.25">
      <c r="A289" s="19" t="s">
        <v>7952</v>
      </c>
      <c r="B289" s="20">
        <v>48</v>
      </c>
      <c r="C289" s="20">
        <v>41</v>
      </c>
      <c r="D289" s="20">
        <v>41</v>
      </c>
    </row>
    <row r="290" spans="1:4" x14ac:dyDescent="0.25">
      <c r="A290" s="19" t="s">
        <v>279</v>
      </c>
      <c r="B290" s="20">
        <v>10</v>
      </c>
      <c r="C290" s="20">
        <v>9</v>
      </c>
      <c r="D290" s="20">
        <v>9</v>
      </c>
    </row>
    <row r="291" spans="1:4" x14ac:dyDescent="0.25">
      <c r="A291" s="19" t="s">
        <v>280</v>
      </c>
      <c r="B291" s="20">
        <v>0</v>
      </c>
      <c r="C291" s="20">
        <v>0</v>
      </c>
      <c r="D291" s="20">
        <v>0</v>
      </c>
    </row>
    <row r="292" spans="1:4" x14ac:dyDescent="0.25">
      <c r="A292" s="19" t="s">
        <v>281</v>
      </c>
      <c r="B292" s="20">
        <v>18</v>
      </c>
      <c r="C292" s="20">
        <v>18</v>
      </c>
      <c r="D292" s="20">
        <v>18</v>
      </c>
    </row>
    <row r="293" spans="1:4" x14ac:dyDescent="0.25">
      <c r="A293" s="19" t="s">
        <v>282</v>
      </c>
      <c r="B293" s="20">
        <v>25</v>
      </c>
      <c r="C293" s="20">
        <v>15</v>
      </c>
      <c r="D293" s="20">
        <v>15</v>
      </c>
    </row>
    <row r="294" spans="1:4" x14ac:dyDescent="0.25">
      <c r="A294" s="19" t="s">
        <v>283</v>
      </c>
      <c r="B294" s="20">
        <v>13</v>
      </c>
      <c r="C294" s="20">
        <v>12</v>
      </c>
      <c r="D294" s="20">
        <v>12</v>
      </c>
    </row>
    <row r="295" spans="1:4" x14ac:dyDescent="0.25">
      <c r="A295" s="19" t="s">
        <v>284</v>
      </c>
      <c r="B295" s="20">
        <v>3</v>
      </c>
      <c r="C295" s="20">
        <v>0</v>
      </c>
      <c r="D295" s="20">
        <v>0</v>
      </c>
    </row>
    <row r="296" spans="1:4" x14ac:dyDescent="0.25">
      <c r="A296" s="19" t="s">
        <v>286</v>
      </c>
      <c r="B296" s="20">
        <v>931</v>
      </c>
      <c r="C296" s="20">
        <v>921</v>
      </c>
      <c r="D296" s="20">
        <v>921</v>
      </c>
    </row>
    <row r="297" spans="1:4" x14ac:dyDescent="0.25">
      <c r="A297" s="19" t="s">
        <v>285</v>
      </c>
      <c r="B297" s="20">
        <v>229</v>
      </c>
      <c r="C297" s="20">
        <v>430</v>
      </c>
      <c r="D297" s="20">
        <v>430</v>
      </c>
    </row>
    <row r="298" spans="1:4" x14ac:dyDescent="0.25">
      <c r="A298" s="19" t="s">
        <v>287</v>
      </c>
      <c r="B298" s="20">
        <v>144</v>
      </c>
      <c r="C298" s="20">
        <v>144</v>
      </c>
      <c r="D298" s="20">
        <v>144</v>
      </c>
    </row>
    <row r="299" spans="1:4" x14ac:dyDescent="0.25">
      <c r="A299" s="19" t="s">
        <v>288</v>
      </c>
      <c r="B299" s="20">
        <v>143</v>
      </c>
      <c r="C299" s="20">
        <v>143</v>
      </c>
      <c r="D299" s="20">
        <v>143</v>
      </c>
    </row>
    <row r="300" spans="1:4" x14ac:dyDescent="0.25">
      <c r="A300" s="19" t="s">
        <v>289</v>
      </c>
      <c r="B300" s="20">
        <v>278</v>
      </c>
      <c r="C300" s="20">
        <v>278</v>
      </c>
      <c r="D300" s="20">
        <v>278</v>
      </c>
    </row>
    <row r="301" spans="1:4" x14ac:dyDescent="0.25">
      <c r="A301" s="19" t="s">
        <v>290</v>
      </c>
      <c r="B301" s="20">
        <v>0</v>
      </c>
      <c r="C301" s="20">
        <v>0</v>
      </c>
      <c r="D301" s="20">
        <v>0</v>
      </c>
    </row>
    <row r="302" spans="1:4" x14ac:dyDescent="0.25">
      <c r="A302" s="19" t="s">
        <v>291</v>
      </c>
      <c r="B302" s="20">
        <v>0</v>
      </c>
      <c r="C302" s="20">
        <v>0</v>
      </c>
      <c r="D302" s="20">
        <v>0</v>
      </c>
    </row>
    <row r="303" spans="1:4" x14ac:dyDescent="0.25">
      <c r="A303" s="19" t="s">
        <v>292</v>
      </c>
      <c r="B303" s="20">
        <v>302</v>
      </c>
      <c r="C303" s="20">
        <v>279</v>
      </c>
      <c r="D303" s="20">
        <v>279</v>
      </c>
    </row>
    <row r="304" spans="1:4" x14ac:dyDescent="0.25">
      <c r="A304" s="19" t="s">
        <v>293</v>
      </c>
      <c r="B304" s="20">
        <v>158</v>
      </c>
      <c r="C304" s="20">
        <v>151</v>
      </c>
      <c r="D304" s="20">
        <v>226</v>
      </c>
    </row>
    <row r="305" spans="1:4" x14ac:dyDescent="0.25">
      <c r="A305" s="19" t="s">
        <v>294</v>
      </c>
      <c r="B305" s="20">
        <v>0</v>
      </c>
      <c r="C305" s="20">
        <v>0</v>
      </c>
      <c r="D305" s="20">
        <v>0</v>
      </c>
    </row>
    <row r="306" spans="1:4" x14ac:dyDescent="0.25">
      <c r="A306" s="19" t="s">
        <v>296</v>
      </c>
      <c r="B306" s="20">
        <v>53</v>
      </c>
      <c r="C306" s="20">
        <v>62</v>
      </c>
      <c r="D306" s="20">
        <v>62</v>
      </c>
    </row>
    <row r="307" spans="1:4" x14ac:dyDescent="0.25">
      <c r="A307" s="19" t="s">
        <v>298</v>
      </c>
      <c r="B307" s="20">
        <v>972</v>
      </c>
      <c r="C307" s="20">
        <v>170</v>
      </c>
      <c r="D307" s="20">
        <v>170</v>
      </c>
    </row>
    <row r="308" spans="1:4" x14ac:dyDescent="0.25">
      <c r="A308" s="19" t="s">
        <v>299</v>
      </c>
      <c r="B308" s="20">
        <v>587</v>
      </c>
      <c r="C308" s="20">
        <v>255</v>
      </c>
      <c r="D308" s="20">
        <v>255</v>
      </c>
    </row>
    <row r="309" spans="1:4" x14ac:dyDescent="0.25">
      <c r="A309" s="19" t="s">
        <v>300</v>
      </c>
      <c r="B309" s="20">
        <v>239</v>
      </c>
      <c r="C309" s="20">
        <v>526</v>
      </c>
      <c r="D309" s="20">
        <v>527</v>
      </c>
    </row>
    <row r="310" spans="1:4" x14ac:dyDescent="0.25">
      <c r="A310" s="19" t="s">
        <v>295</v>
      </c>
      <c r="B310" s="20">
        <v>6</v>
      </c>
      <c r="C310" s="20">
        <v>6</v>
      </c>
      <c r="D310" s="20">
        <v>6</v>
      </c>
    </row>
    <row r="311" spans="1:4" x14ac:dyDescent="0.25">
      <c r="A311" s="19" t="s">
        <v>297</v>
      </c>
      <c r="B311" s="20">
        <v>11</v>
      </c>
      <c r="C311" s="20">
        <v>11</v>
      </c>
      <c r="D311" s="20">
        <v>11</v>
      </c>
    </row>
    <row r="312" spans="1:4" x14ac:dyDescent="0.25">
      <c r="A312" s="19" t="s">
        <v>301</v>
      </c>
      <c r="B312" s="20">
        <v>719</v>
      </c>
      <c r="C312" s="20">
        <v>716</v>
      </c>
      <c r="D312" s="20">
        <v>720</v>
      </c>
    </row>
    <row r="313" spans="1:4" x14ac:dyDescent="0.25">
      <c r="A313" s="19" t="s">
        <v>302</v>
      </c>
      <c r="B313" s="20">
        <v>544</v>
      </c>
      <c r="C313" s="20">
        <v>542</v>
      </c>
      <c r="D313" s="20">
        <v>577</v>
      </c>
    </row>
    <row r="314" spans="1:4" x14ac:dyDescent="0.25">
      <c r="A314" s="19" t="s">
        <v>303</v>
      </c>
      <c r="B314" s="20">
        <v>218</v>
      </c>
      <c r="C314" s="20">
        <v>216</v>
      </c>
      <c r="D314" s="20">
        <v>216</v>
      </c>
    </row>
    <row r="315" spans="1:4" x14ac:dyDescent="0.25">
      <c r="A315" s="19" t="s">
        <v>304</v>
      </c>
      <c r="B315" s="20">
        <v>61</v>
      </c>
      <c r="C315" s="20">
        <v>60</v>
      </c>
      <c r="D315" s="20">
        <v>60</v>
      </c>
    </row>
    <row r="316" spans="1:4" x14ac:dyDescent="0.25">
      <c r="A316" s="19" t="s">
        <v>305</v>
      </c>
      <c r="B316" s="20">
        <v>6</v>
      </c>
      <c r="C316" s="20">
        <v>7</v>
      </c>
      <c r="D316" s="20">
        <v>7</v>
      </c>
    </row>
    <row r="317" spans="1:4" x14ac:dyDescent="0.25">
      <c r="A317" s="19" t="s">
        <v>306</v>
      </c>
      <c r="B317" s="20">
        <v>11</v>
      </c>
      <c r="C317" s="20">
        <v>12</v>
      </c>
      <c r="D317" s="20">
        <v>12</v>
      </c>
    </row>
    <row r="318" spans="1:4" x14ac:dyDescent="0.25">
      <c r="A318" s="19" t="s">
        <v>307</v>
      </c>
      <c r="B318" s="20">
        <v>170</v>
      </c>
      <c r="C318" s="20">
        <v>171</v>
      </c>
      <c r="D318" s="20">
        <v>171</v>
      </c>
    </row>
    <row r="319" spans="1:4" x14ac:dyDescent="0.25">
      <c r="A319" s="19" t="s">
        <v>308</v>
      </c>
      <c r="B319" s="20">
        <v>658</v>
      </c>
      <c r="C319" s="20">
        <v>648</v>
      </c>
      <c r="D319" s="20">
        <v>1051</v>
      </c>
    </row>
    <row r="320" spans="1:4" x14ac:dyDescent="0.25">
      <c r="A320" s="19" t="s">
        <v>309</v>
      </c>
      <c r="B320" s="20">
        <v>311</v>
      </c>
      <c r="C320" s="20">
        <v>113</v>
      </c>
      <c r="D320" s="20">
        <v>113</v>
      </c>
    </row>
    <row r="321" spans="1:4" x14ac:dyDescent="0.25">
      <c r="A321" s="19" t="s">
        <v>310</v>
      </c>
      <c r="B321" s="20">
        <v>3</v>
      </c>
      <c r="C321" s="20">
        <v>3</v>
      </c>
      <c r="D321" s="20">
        <v>3</v>
      </c>
    </row>
    <row r="322" spans="1:4" x14ac:dyDescent="0.25">
      <c r="A322" s="19" t="s">
        <v>311</v>
      </c>
      <c r="B322" s="20">
        <v>0</v>
      </c>
      <c r="C322" s="20">
        <v>0</v>
      </c>
      <c r="D322" s="20">
        <v>0</v>
      </c>
    </row>
    <row r="323" spans="1:4" x14ac:dyDescent="0.25">
      <c r="A323" s="19" t="s">
        <v>7953</v>
      </c>
      <c r="B323" s="20">
        <v>41</v>
      </c>
      <c r="C323" s="20">
        <v>35</v>
      </c>
      <c r="D323" s="20">
        <v>35</v>
      </c>
    </row>
    <row r="324" spans="1:4" x14ac:dyDescent="0.25">
      <c r="A324" s="19" t="s">
        <v>312</v>
      </c>
      <c r="B324" s="20">
        <v>1</v>
      </c>
      <c r="C324" s="20">
        <v>1</v>
      </c>
      <c r="D324" s="20">
        <v>1</v>
      </c>
    </row>
    <row r="325" spans="1:4" x14ac:dyDescent="0.25">
      <c r="A325" s="19" t="s">
        <v>313</v>
      </c>
      <c r="B325" s="20">
        <v>0</v>
      </c>
      <c r="C325" s="20">
        <v>83</v>
      </c>
      <c r="D325" s="20">
        <v>83</v>
      </c>
    </row>
    <row r="326" spans="1:4" x14ac:dyDescent="0.25">
      <c r="A326" s="19" t="s">
        <v>314</v>
      </c>
      <c r="B326" s="20">
        <v>6</v>
      </c>
      <c r="C326" s="20">
        <v>6</v>
      </c>
      <c r="D326" s="20">
        <v>6</v>
      </c>
    </row>
    <row r="327" spans="1:4" x14ac:dyDescent="0.25">
      <c r="A327" s="19" t="s">
        <v>315</v>
      </c>
      <c r="B327" s="20">
        <v>6</v>
      </c>
      <c r="C327" s="20">
        <v>6</v>
      </c>
      <c r="D327" s="20">
        <v>6</v>
      </c>
    </row>
    <row r="328" spans="1:4" x14ac:dyDescent="0.25">
      <c r="A328" s="19" t="s">
        <v>316</v>
      </c>
      <c r="B328" s="20">
        <v>0</v>
      </c>
      <c r="C328" s="20">
        <v>1</v>
      </c>
      <c r="D328" s="20">
        <v>1</v>
      </c>
    </row>
    <row r="329" spans="1:4" x14ac:dyDescent="0.25">
      <c r="A329" s="19" t="s">
        <v>317</v>
      </c>
      <c r="B329" s="20">
        <v>8</v>
      </c>
      <c r="C329" s="20">
        <v>8</v>
      </c>
      <c r="D329" s="20">
        <v>8</v>
      </c>
    </row>
    <row r="330" spans="1:4" x14ac:dyDescent="0.25">
      <c r="A330" s="19" t="s">
        <v>318</v>
      </c>
      <c r="B330" s="20">
        <v>0</v>
      </c>
      <c r="C330" s="20">
        <v>0</v>
      </c>
      <c r="D330" s="20">
        <v>0</v>
      </c>
    </row>
    <row r="331" spans="1:4" x14ac:dyDescent="0.25">
      <c r="A331" s="19" t="s">
        <v>320</v>
      </c>
      <c r="B331" s="20">
        <v>4</v>
      </c>
      <c r="C331" s="20">
        <v>4</v>
      </c>
      <c r="D331" s="20">
        <v>4</v>
      </c>
    </row>
    <row r="332" spans="1:4" x14ac:dyDescent="0.25">
      <c r="A332" s="19" t="s">
        <v>319</v>
      </c>
      <c r="B332" s="20">
        <v>1245</v>
      </c>
      <c r="C332" s="20">
        <v>1266</v>
      </c>
      <c r="D332" s="20">
        <v>1266</v>
      </c>
    </row>
    <row r="333" spans="1:4" x14ac:dyDescent="0.25">
      <c r="A333" s="19" t="s">
        <v>321</v>
      </c>
      <c r="B333" s="20">
        <v>8</v>
      </c>
      <c r="C333" s="20">
        <v>8</v>
      </c>
      <c r="D333" s="20">
        <v>8</v>
      </c>
    </row>
    <row r="334" spans="1:4" x14ac:dyDescent="0.25">
      <c r="A334" s="19" t="s">
        <v>322</v>
      </c>
      <c r="B334" s="20">
        <v>46</v>
      </c>
      <c r="C334" s="20">
        <v>23</v>
      </c>
      <c r="D334" s="20">
        <v>23</v>
      </c>
    </row>
    <row r="335" spans="1:4" x14ac:dyDescent="0.25">
      <c r="A335" s="19" t="s">
        <v>323</v>
      </c>
      <c r="B335" s="20">
        <v>32</v>
      </c>
      <c r="C335" s="20">
        <v>48</v>
      </c>
      <c r="D335" s="20">
        <v>48</v>
      </c>
    </row>
    <row r="336" spans="1:4" x14ac:dyDescent="0.25">
      <c r="A336" s="19" t="s">
        <v>324</v>
      </c>
      <c r="B336" s="20">
        <v>40</v>
      </c>
      <c r="C336" s="20">
        <v>40</v>
      </c>
      <c r="D336" s="20">
        <v>40</v>
      </c>
    </row>
    <row r="337" spans="1:4" x14ac:dyDescent="0.25">
      <c r="A337" s="19" t="s">
        <v>325</v>
      </c>
      <c r="B337" s="20">
        <v>3</v>
      </c>
      <c r="C337" s="20">
        <v>3</v>
      </c>
      <c r="D337" s="20">
        <v>3</v>
      </c>
    </row>
    <row r="338" spans="1:4" x14ac:dyDescent="0.25">
      <c r="A338" s="19" t="s">
        <v>326</v>
      </c>
      <c r="B338" s="20">
        <v>12</v>
      </c>
      <c r="C338" s="20">
        <v>12</v>
      </c>
      <c r="D338" s="20">
        <v>12</v>
      </c>
    </row>
    <row r="339" spans="1:4" x14ac:dyDescent="0.25">
      <c r="A339" s="19" t="s">
        <v>327</v>
      </c>
      <c r="B339" s="20">
        <v>110</v>
      </c>
      <c r="C339" s="20">
        <v>110</v>
      </c>
      <c r="D339" s="20">
        <v>110</v>
      </c>
    </row>
    <row r="340" spans="1:4" x14ac:dyDescent="0.25">
      <c r="A340" s="19" t="s">
        <v>7958</v>
      </c>
      <c r="B340" s="20">
        <v>0</v>
      </c>
      <c r="C340" s="20">
        <v>0</v>
      </c>
      <c r="D340" s="20">
        <v>0</v>
      </c>
    </row>
    <row r="341" spans="1:4" x14ac:dyDescent="0.25">
      <c r="A341" s="19" t="s">
        <v>329</v>
      </c>
      <c r="B341" s="20">
        <v>0</v>
      </c>
      <c r="C341" s="20">
        <v>0</v>
      </c>
      <c r="D341" s="20">
        <v>0</v>
      </c>
    </row>
    <row r="342" spans="1:4" x14ac:dyDescent="0.25">
      <c r="A342" s="19" t="s">
        <v>330</v>
      </c>
      <c r="B342" s="20">
        <v>4</v>
      </c>
      <c r="C342" s="20">
        <v>4</v>
      </c>
      <c r="D342" s="20">
        <v>4</v>
      </c>
    </row>
    <row r="343" spans="1:4" x14ac:dyDescent="0.25">
      <c r="A343" s="19" t="s">
        <v>331</v>
      </c>
      <c r="B343" s="20">
        <v>0</v>
      </c>
      <c r="C343" s="20">
        <v>0</v>
      </c>
      <c r="D343" s="20">
        <v>0</v>
      </c>
    </row>
    <row r="344" spans="1:4" x14ac:dyDescent="0.25">
      <c r="A344" s="19" t="s">
        <v>332</v>
      </c>
      <c r="B344" s="20">
        <v>2</v>
      </c>
      <c r="C344" s="20">
        <v>2</v>
      </c>
      <c r="D344" s="20">
        <v>2</v>
      </c>
    </row>
    <row r="345" spans="1:4" x14ac:dyDescent="0.25">
      <c r="A345" s="19" t="s">
        <v>333</v>
      </c>
      <c r="B345" s="20">
        <v>79</v>
      </c>
      <c r="C345" s="20">
        <v>79</v>
      </c>
      <c r="D345" s="20">
        <v>79</v>
      </c>
    </row>
    <row r="346" spans="1:4" x14ac:dyDescent="0.25">
      <c r="A346" s="19" t="s">
        <v>334</v>
      </c>
      <c r="B346" s="20">
        <v>12</v>
      </c>
      <c r="C346" s="20">
        <v>11</v>
      </c>
      <c r="D346" s="20">
        <v>11</v>
      </c>
    </row>
    <row r="347" spans="1:4" x14ac:dyDescent="0.25">
      <c r="A347" s="19" t="s">
        <v>335</v>
      </c>
      <c r="B347" s="20">
        <v>1751</v>
      </c>
      <c r="C347" s="20">
        <v>1752</v>
      </c>
      <c r="D347" s="20">
        <v>1752</v>
      </c>
    </row>
    <row r="348" spans="1:4" x14ac:dyDescent="0.25">
      <c r="A348" s="19" t="s">
        <v>336</v>
      </c>
      <c r="B348" s="20">
        <v>0</v>
      </c>
      <c r="C348" s="20">
        <v>0</v>
      </c>
      <c r="D348" s="20">
        <v>0</v>
      </c>
    </row>
    <row r="349" spans="1:4" x14ac:dyDescent="0.25">
      <c r="A349" s="19" t="s">
        <v>337</v>
      </c>
      <c r="B349" s="20">
        <v>0</v>
      </c>
      <c r="C349" s="20">
        <v>0</v>
      </c>
      <c r="D349" s="20">
        <v>0</v>
      </c>
    </row>
    <row r="350" spans="1:4" x14ac:dyDescent="0.25">
      <c r="A350" s="19" t="s">
        <v>338</v>
      </c>
      <c r="B350" s="20">
        <v>6</v>
      </c>
      <c r="C350" s="20">
        <v>6</v>
      </c>
      <c r="D350" s="20">
        <v>6</v>
      </c>
    </row>
    <row r="351" spans="1:4" x14ac:dyDescent="0.25">
      <c r="A351" s="19" t="s">
        <v>339</v>
      </c>
      <c r="B351" s="20">
        <v>0</v>
      </c>
      <c r="C351" s="20">
        <v>0</v>
      </c>
      <c r="D351" s="20">
        <v>0</v>
      </c>
    </row>
    <row r="352" spans="1:4" x14ac:dyDescent="0.25">
      <c r="A352" s="19" t="s">
        <v>340</v>
      </c>
      <c r="B352" s="20">
        <v>28</v>
      </c>
      <c r="C352" s="20">
        <v>26</v>
      </c>
      <c r="D352" s="20">
        <v>26</v>
      </c>
    </row>
    <row r="353" spans="1:4" x14ac:dyDescent="0.25">
      <c r="A353" s="19" t="s">
        <v>341</v>
      </c>
      <c r="B353" s="20">
        <v>21</v>
      </c>
      <c r="C353" s="20">
        <v>21</v>
      </c>
      <c r="D353" s="20">
        <v>21</v>
      </c>
    </row>
    <row r="354" spans="1:4" x14ac:dyDescent="0.25">
      <c r="A354" s="19" t="s">
        <v>342</v>
      </c>
      <c r="B354" s="20">
        <v>72</v>
      </c>
      <c r="C354" s="20">
        <v>70</v>
      </c>
      <c r="D354" s="20">
        <v>70</v>
      </c>
    </row>
    <row r="355" spans="1:4" x14ac:dyDescent="0.25">
      <c r="A355" s="19" t="s">
        <v>343</v>
      </c>
      <c r="B355" s="20">
        <v>11</v>
      </c>
      <c r="C355" s="20">
        <v>11</v>
      </c>
      <c r="D355" s="20">
        <v>11</v>
      </c>
    </row>
    <row r="356" spans="1:4" x14ac:dyDescent="0.25">
      <c r="A356" s="19" t="s">
        <v>344</v>
      </c>
      <c r="B356" s="20">
        <v>6</v>
      </c>
      <c r="C356" s="20">
        <v>6</v>
      </c>
      <c r="D356" s="20">
        <v>6</v>
      </c>
    </row>
    <row r="357" spans="1:4" x14ac:dyDescent="0.25">
      <c r="A357" s="19" t="s">
        <v>345</v>
      </c>
      <c r="B357" s="20">
        <v>0</v>
      </c>
      <c r="C357" s="20">
        <v>0</v>
      </c>
      <c r="D357" s="20">
        <v>0</v>
      </c>
    </row>
    <row r="358" spans="1:4" x14ac:dyDescent="0.25">
      <c r="A358" s="19" t="s">
        <v>346</v>
      </c>
      <c r="B358" s="20">
        <v>10</v>
      </c>
      <c r="C358" s="20">
        <v>10</v>
      </c>
      <c r="D358" s="20">
        <v>10</v>
      </c>
    </row>
    <row r="359" spans="1:4" x14ac:dyDescent="0.25">
      <c r="A359" s="19" t="s">
        <v>347</v>
      </c>
      <c r="B359" s="20">
        <v>0</v>
      </c>
      <c r="C359" s="20">
        <v>0</v>
      </c>
      <c r="D359" s="20">
        <v>0</v>
      </c>
    </row>
    <row r="360" spans="1:4" x14ac:dyDescent="0.25">
      <c r="A360" s="19" t="s">
        <v>348</v>
      </c>
      <c r="B360" s="20">
        <v>0</v>
      </c>
      <c r="C360" s="20">
        <v>0</v>
      </c>
      <c r="D360" s="20">
        <v>0</v>
      </c>
    </row>
    <row r="361" spans="1:4" x14ac:dyDescent="0.25">
      <c r="A361" s="19" t="s">
        <v>349</v>
      </c>
      <c r="B361" s="20">
        <v>0</v>
      </c>
      <c r="C361" s="20">
        <v>41</v>
      </c>
      <c r="D361" s="20">
        <v>41</v>
      </c>
    </row>
    <row r="362" spans="1:4" x14ac:dyDescent="0.25">
      <c r="A362" s="19" t="s">
        <v>350</v>
      </c>
      <c r="B362" s="20">
        <v>36</v>
      </c>
      <c r="C362" s="20">
        <v>40</v>
      </c>
      <c r="D362" s="20">
        <v>9</v>
      </c>
    </row>
    <row r="363" spans="1:4" x14ac:dyDescent="0.25">
      <c r="A363" s="19" t="s">
        <v>351</v>
      </c>
      <c r="B363" s="20">
        <v>27</v>
      </c>
      <c r="C363" s="20">
        <v>27</v>
      </c>
      <c r="D363" s="20">
        <v>27</v>
      </c>
    </row>
    <row r="364" spans="1:4" x14ac:dyDescent="0.25">
      <c r="A364" s="19" t="s">
        <v>352</v>
      </c>
      <c r="B364" s="20">
        <v>74</v>
      </c>
      <c r="C364" s="20">
        <v>71</v>
      </c>
      <c r="D364" s="20">
        <v>71</v>
      </c>
    </row>
    <row r="365" spans="1:4" x14ac:dyDescent="0.25">
      <c r="A365" s="19" t="s">
        <v>353</v>
      </c>
      <c r="B365" s="20">
        <v>2</v>
      </c>
      <c r="C365" s="20">
        <v>2</v>
      </c>
      <c r="D365" s="20">
        <v>2</v>
      </c>
    </row>
    <row r="366" spans="1:4" x14ac:dyDescent="0.25">
      <c r="A366" s="19" t="s">
        <v>354</v>
      </c>
      <c r="B366" s="20">
        <v>15</v>
      </c>
      <c r="C366" s="20">
        <v>15</v>
      </c>
      <c r="D366" s="20">
        <v>15</v>
      </c>
    </row>
    <row r="367" spans="1:4" x14ac:dyDescent="0.25">
      <c r="A367" s="19" t="s">
        <v>355</v>
      </c>
      <c r="B367" s="20">
        <v>2</v>
      </c>
      <c r="C367" s="20">
        <v>2</v>
      </c>
      <c r="D367" s="20">
        <v>2</v>
      </c>
    </row>
    <row r="368" spans="1:4" x14ac:dyDescent="0.25">
      <c r="A368" s="19" t="s">
        <v>356</v>
      </c>
      <c r="B368" s="20">
        <v>1</v>
      </c>
      <c r="C368" s="20">
        <v>1</v>
      </c>
      <c r="D368" s="20">
        <v>1</v>
      </c>
    </row>
    <row r="369" spans="1:4" x14ac:dyDescent="0.25">
      <c r="A369" s="19" t="s">
        <v>357</v>
      </c>
      <c r="B369" s="20">
        <v>6</v>
      </c>
      <c r="C369" s="20">
        <v>6</v>
      </c>
      <c r="D369" s="20">
        <v>6</v>
      </c>
    </row>
    <row r="370" spans="1:4" x14ac:dyDescent="0.25">
      <c r="A370" s="19" t="s">
        <v>358</v>
      </c>
      <c r="B370" s="20">
        <v>7</v>
      </c>
      <c r="C370" s="20">
        <v>16</v>
      </c>
      <c r="D370" s="20">
        <v>16</v>
      </c>
    </row>
    <row r="371" spans="1:4" x14ac:dyDescent="0.25">
      <c r="A371" s="19" t="s">
        <v>359</v>
      </c>
      <c r="B371" s="20">
        <v>42</v>
      </c>
      <c r="C371" s="20">
        <v>42</v>
      </c>
      <c r="D371" s="20">
        <v>42</v>
      </c>
    </row>
    <row r="372" spans="1:4" x14ac:dyDescent="0.25">
      <c r="A372" s="19" t="s">
        <v>360</v>
      </c>
      <c r="B372" s="20">
        <v>128</v>
      </c>
      <c r="C372" s="20">
        <v>131</v>
      </c>
      <c r="D372" s="20">
        <v>131</v>
      </c>
    </row>
    <row r="373" spans="1:4" x14ac:dyDescent="0.25">
      <c r="A373" s="19" t="s">
        <v>361</v>
      </c>
      <c r="B373" s="20">
        <v>30</v>
      </c>
      <c r="C373" s="20">
        <v>30</v>
      </c>
      <c r="D373" s="20">
        <v>30</v>
      </c>
    </row>
    <row r="374" spans="1:4" x14ac:dyDescent="0.25">
      <c r="A374" s="19" t="s">
        <v>362</v>
      </c>
      <c r="B374" s="20">
        <v>1305</v>
      </c>
      <c r="C374" s="20">
        <v>1206</v>
      </c>
      <c r="D374" s="20">
        <v>1206</v>
      </c>
    </row>
    <row r="375" spans="1:4" x14ac:dyDescent="0.25">
      <c r="A375" s="19" t="s">
        <v>363</v>
      </c>
      <c r="B375" s="20">
        <v>1</v>
      </c>
      <c r="C375" s="20">
        <v>1</v>
      </c>
      <c r="D375" s="20">
        <v>1</v>
      </c>
    </row>
    <row r="376" spans="1:4" x14ac:dyDescent="0.25">
      <c r="A376" s="19" t="s">
        <v>364</v>
      </c>
      <c r="B376" s="20">
        <v>2</v>
      </c>
      <c r="C376" s="20">
        <v>14</v>
      </c>
      <c r="D376" s="20">
        <v>14</v>
      </c>
    </row>
    <row r="377" spans="1:4" x14ac:dyDescent="0.25">
      <c r="A377" s="19" t="s">
        <v>365</v>
      </c>
      <c r="B377" s="20">
        <v>0</v>
      </c>
      <c r="C377" s="20">
        <v>0</v>
      </c>
      <c r="D377" s="20">
        <v>0</v>
      </c>
    </row>
    <row r="378" spans="1:4" x14ac:dyDescent="0.25">
      <c r="A378" s="19" t="s">
        <v>366</v>
      </c>
      <c r="B378" s="20">
        <v>0</v>
      </c>
      <c r="C378" s="20">
        <v>0</v>
      </c>
      <c r="D378" s="20">
        <v>0</v>
      </c>
    </row>
    <row r="379" spans="1:4" x14ac:dyDescent="0.25">
      <c r="A379" s="19" t="s">
        <v>367</v>
      </c>
      <c r="B379" s="20">
        <v>0</v>
      </c>
      <c r="C379" s="20">
        <v>130</v>
      </c>
      <c r="D379" s="20">
        <v>130</v>
      </c>
    </row>
    <row r="380" spans="1:4" x14ac:dyDescent="0.25">
      <c r="A380" s="19" t="s">
        <v>368</v>
      </c>
      <c r="B380" s="20">
        <v>2</v>
      </c>
      <c r="C380" s="20">
        <v>1</v>
      </c>
      <c r="D380" s="20">
        <v>1</v>
      </c>
    </row>
    <row r="381" spans="1:4" x14ac:dyDescent="0.25">
      <c r="A381" s="19" t="s">
        <v>369</v>
      </c>
      <c r="B381" s="20">
        <v>6</v>
      </c>
      <c r="C381" s="20">
        <v>7</v>
      </c>
      <c r="D381" s="20">
        <v>7</v>
      </c>
    </row>
    <row r="382" spans="1:4" x14ac:dyDescent="0.25">
      <c r="A382" s="19" t="s">
        <v>370</v>
      </c>
      <c r="B382" s="20">
        <v>154</v>
      </c>
      <c r="C382" s="20">
        <v>154</v>
      </c>
      <c r="D382" s="20">
        <v>154</v>
      </c>
    </row>
    <row r="383" spans="1:4" x14ac:dyDescent="0.25">
      <c r="A383" s="19" t="s">
        <v>371</v>
      </c>
      <c r="B383" s="20">
        <v>0</v>
      </c>
      <c r="C383" s="20">
        <v>0</v>
      </c>
      <c r="D383" s="20">
        <v>0</v>
      </c>
    </row>
    <row r="384" spans="1:4" x14ac:dyDescent="0.25">
      <c r="A384" s="19" t="s">
        <v>372</v>
      </c>
      <c r="B384" s="20">
        <v>0</v>
      </c>
      <c r="C384" s="20">
        <v>0</v>
      </c>
      <c r="D384" s="20">
        <v>0</v>
      </c>
    </row>
    <row r="385" spans="1:4" x14ac:dyDescent="0.25">
      <c r="A385" s="19" t="s">
        <v>373</v>
      </c>
      <c r="B385" s="20">
        <v>110</v>
      </c>
      <c r="C385" s="20">
        <v>112</v>
      </c>
      <c r="D385" s="20">
        <v>112</v>
      </c>
    </row>
    <row r="386" spans="1:4" x14ac:dyDescent="0.25">
      <c r="A386" s="19" t="s">
        <v>374</v>
      </c>
      <c r="B386" s="20">
        <v>0</v>
      </c>
      <c r="C386" s="20">
        <v>0</v>
      </c>
      <c r="D386" s="20">
        <v>0</v>
      </c>
    </row>
    <row r="387" spans="1:4" x14ac:dyDescent="0.25">
      <c r="A387" s="19" t="s">
        <v>328</v>
      </c>
      <c r="B387" s="20">
        <v>37</v>
      </c>
      <c r="C387" s="20">
        <v>58</v>
      </c>
      <c r="D387" s="20">
        <v>58</v>
      </c>
    </row>
    <row r="388" spans="1:4" x14ac:dyDescent="0.25">
      <c r="A388" s="19" t="s">
        <v>375</v>
      </c>
      <c r="B388" s="20">
        <v>13</v>
      </c>
      <c r="C388" s="20">
        <v>13</v>
      </c>
      <c r="D388" s="20">
        <v>13</v>
      </c>
    </row>
    <row r="389" spans="1:4" x14ac:dyDescent="0.25">
      <c r="A389" s="19" t="s">
        <v>376</v>
      </c>
      <c r="B389" s="20">
        <v>86</v>
      </c>
      <c r="C389" s="20">
        <v>2</v>
      </c>
      <c r="D389" s="20">
        <v>2</v>
      </c>
    </row>
    <row r="390" spans="1:4" x14ac:dyDescent="0.25">
      <c r="A390" s="19" t="s">
        <v>377</v>
      </c>
      <c r="B390" s="20">
        <v>36</v>
      </c>
      <c r="C390" s="20">
        <v>51</v>
      </c>
      <c r="D390" s="20">
        <v>51</v>
      </c>
    </row>
    <row r="391" spans="1:4" x14ac:dyDescent="0.25">
      <c r="A391" s="19" t="s">
        <v>378</v>
      </c>
      <c r="B391" s="20">
        <v>612</v>
      </c>
      <c r="C391" s="20">
        <v>609</v>
      </c>
      <c r="D391" s="20">
        <v>609</v>
      </c>
    </row>
    <row r="392" spans="1:4" x14ac:dyDescent="0.25">
      <c r="A392" s="19" t="s">
        <v>379</v>
      </c>
      <c r="B392" s="20">
        <v>4</v>
      </c>
      <c r="C392" s="20">
        <v>4</v>
      </c>
      <c r="D392" s="20">
        <v>4</v>
      </c>
    </row>
    <row r="393" spans="1:4" x14ac:dyDescent="0.25">
      <c r="A393" s="19" t="s">
        <v>380</v>
      </c>
      <c r="B393" s="20">
        <v>8</v>
      </c>
      <c r="C393" s="20">
        <v>9</v>
      </c>
      <c r="D393" s="20">
        <v>9</v>
      </c>
    </row>
    <row r="394" spans="1:4" x14ac:dyDescent="0.25">
      <c r="A394" s="19" t="s">
        <v>381</v>
      </c>
      <c r="B394" s="20">
        <v>1</v>
      </c>
      <c r="C394" s="20">
        <v>9</v>
      </c>
      <c r="D394" s="20">
        <v>9</v>
      </c>
    </row>
    <row r="395" spans="1:4" x14ac:dyDescent="0.25">
      <c r="A395" s="19" t="s">
        <v>382</v>
      </c>
      <c r="B395" s="20">
        <v>0</v>
      </c>
      <c r="C395" s="20">
        <v>0</v>
      </c>
      <c r="D395" s="20">
        <v>0</v>
      </c>
    </row>
    <row r="396" spans="1:4" x14ac:dyDescent="0.25">
      <c r="A396" s="19" t="s">
        <v>383</v>
      </c>
      <c r="B396" s="20">
        <v>169</v>
      </c>
      <c r="C396" s="20">
        <v>169</v>
      </c>
      <c r="D396" s="20">
        <v>169</v>
      </c>
    </row>
    <row r="397" spans="1:4" x14ac:dyDescent="0.25">
      <c r="A397" s="19" t="s">
        <v>384</v>
      </c>
      <c r="B397" s="20">
        <v>869</v>
      </c>
      <c r="C397" s="20">
        <v>736</v>
      </c>
      <c r="D397" s="20">
        <v>736</v>
      </c>
    </row>
    <row r="398" spans="1:4" x14ac:dyDescent="0.25">
      <c r="A398" s="19" t="s">
        <v>385</v>
      </c>
      <c r="B398" s="20">
        <v>192</v>
      </c>
      <c r="C398" s="20">
        <v>188</v>
      </c>
      <c r="D398" s="20">
        <v>188</v>
      </c>
    </row>
    <row r="399" spans="1:4" x14ac:dyDescent="0.25">
      <c r="A399" s="19" t="s">
        <v>386</v>
      </c>
      <c r="B399" s="20">
        <v>9</v>
      </c>
      <c r="C399" s="20">
        <v>9</v>
      </c>
      <c r="D399" s="20">
        <v>9</v>
      </c>
    </row>
    <row r="400" spans="1:4" x14ac:dyDescent="0.25">
      <c r="A400" s="19" t="s">
        <v>387</v>
      </c>
      <c r="B400" s="20">
        <v>9</v>
      </c>
      <c r="C400" s="20">
        <v>9</v>
      </c>
      <c r="D400" s="20">
        <v>9</v>
      </c>
    </row>
    <row r="401" spans="1:4" x14ac:dyDescent="0.25">
      <c r="A401" s="19" t="s">
        <v>388</v>
      </c>
      <c r="B401" s="20">
        <v>1</v>
      </c>
      <c r="C401" s="20">
        <v>52</v>
      </c>
      <c r="D401" s="20">
        <v>52</v>
      </c>
    </row>
    <row r="402" spans="1:4" x14ac:dyDescent="0.25">
      <c r="A402" s="19" t="s">
        <v>389</v>
      </c>
      <c r="B402" s="20">
        <v>39</v>
      </c>
      <c r="C402" s="20">
        <v>43</v>
      </c>
      <c r="D402" s="20">
        <v>43</v>
      </c>
    </row>
    <row r="403" spans="1:4" x14ac:dyDescent="0.25">
      <c r="A403" s="19" t="s">
        <v>390</v>
      </c>
      <c r="B403" s="20">
        <v>10</v>
      </c>
      <c r="C403" s="20">
        <v>11</v>
      </c>
      <c r="D403" s="20">
        <v>11</v>
      </c>
    </row>
    <row r="404" spans="1:4" x14ac:dyDescent="0.25">
      <c r="A404" s="19" t="s">
        <v>391</v>
      </c>
      <c r="B404" s="20">
        <v>94</v>
      </c>
      <c r="C404" s="20">
        <v>95</v>
      </c>
      <c r="D404" s="20">
        <v>95</v>
      </c>
    </row>
    <row r="405" spans="1:4" x14ac:dyDescent="0.25">
      <c r="A405" s="19" t="s">
        <v>392</v>
      </c>
      <c r="B405" s="20">
        <v>819</v>
      </c>
      <c r="C405" s="20">
        <v>808</v>
      </c>
      <c r="D405" s="20">
        <v>844</v>
      </c>
    </row>
    <row r="406" spans="1:4" x14ac:dyDescent="0.25">
      <c r="A406" s="19" t="s">
        <v>393</v>
      </c>
      <c r="B406" s="20">
        <v>3</v>
      </c>
      <c r="C406" s="20">
        <v>3</v>
      </c>
      <c r="D406" s="20">
        <v>3</v>
      </c>
    </row>
    <row r="407" spans="1:4" x14ac:dyDescent="0.25">
      <c r="A407" s="19" t="s">
        <v>394</v>
      </c>
      <c r="B407" s="20">
        <v>7</v>
      </c>
      <c r="C407" s="20">
        <v>7</v>
      </c>
      <c r="D407" s="20">
        <v>7</v>
      </c>
    </row>
    <row r="408" spans="1:4" x14ac:dyDescent="0.25">
      <c r="A408" s="19" t="s">
        <v>395</v>
      </c>
      <c r="B408" s="20">
        <v>0</v>
      </c>
      <c r="C408" s="20">
        <v>0</v>
      </c>
      <c r="D408" s="20">
        <v>0</v>
      </c>
    </row>
    <row r="409" spans="1:4" x14ac:dyDescent="0.25">
      <c r="A409" s="19" t="s">
        <v>396</v>
      </c>
      <c r="B409" s="20">
        <v>0</v>
      </c>
      <c r="C409" s="20">
        <v>0</v>
      </c>
      <c r="D409" s="20">
        <v>0</v>
      </c>
    </row>
    <row r="410" spans="1:4" x14ac:dyDescent="0.25">
      <c r="A410" s="19" t="s">
        <v>397</v>
      </c>
      <c r="B410" s="20">
        <v>81</v>
      </c>
      <c r="C410" s="20">
        <v>83</v>
      </c>
      <c r="D410" s="20">
        <v>83</v>
      </c>
    </row>
    <row r="411" spans="1:4" x14ac:dyDescent="0.25">
      <c r="A411" s="19" t="s">
        <v>398</v>
      </c>
      <c r="B411" s="20">
        <v>1</v>
      </c>
      <c r="C411" s="20">
        <v>9</v>
      </c>
      <c r="D411" s="20">
        <v>9</v>
      </c>
    </row>
    <row r="412" spans="1:4" x14ac:dyDescent="0.25">
      <c r="A412" s="19" t="s">
        <v>401</v>
      </c>
      <c r="B412" s="20">
        <v>0</v>
      </c>
      <c r="C412" s="20">
        <v>0</v>
      </c>
      <c r="D412" s="20">
        <v>0</v>
      </c>
    </row>
    <row r="413" spans="1:4" x14ac:dyDescent="0.25">
      <c r="A413" s="19" t="s">
        <v>399</v>
      </c>
      <c r="B413" s="20">
        <v>83</v>
      </c>
      <c r="C413" s="20">
        <v>86</v>
      </c>
      <c r="D413" s="20">
        <v>86</v>
      </c>
    </row>
    <row r="414" spans="1:4" x14ac:dyDescent="0.25">
      <c r="A414" s="19" t="s">
        <v>400</v>
      </c>
      <c r="B414" s="20">
        <v>1199</v>
      </c>
      <c r="C414" s="20">
        <v>1184</v>
      </c>
      <c r="D414" s="20">
        <v>1184</v>
      </c>
    </row>
    <row r="415" spans="1:4" x14ac:dyDescent="0.25">
      <c r="A415" s="19" t="s">
        <v>402</v>
      </c>
      <c r="B415" s="20">
        <v>107</v>
      </c>
      <c r="C415" s="20">
        <v>109</v>
      </c>
      <c r="D415" s="20">
        <v>109</v>
      </c>
    </row>
    <row r="416" spans="1:4" x14ac:dyDescent="0.25">
      <c r="A416" s="19" t="s">
        <v>403</v>
      </c>
      <c r="B416" s="20">
        <v>0</v>
      </c>
      <c r="C416" s="20">
        <v>0</v>
      </c>
      <c r="D416" s="20">
        <v>0</v>
      </c>
    </row>
    <row r="417" spans="1:4" x14ac:dyDescent="0.25">
      <c r="A417" s="19" t="s">
        <v>404</v>
      </c>
      <c r="B417" s="20">
        <v>68</v>
      </c>
      <c r="C417" s="20">
        <v>68</v>
      </c>
      <c r="D417" s="20">
        <v>68</v>
      </c>
    </row>
    <row r="418" spans="1:4" x14ac:dyDescent="0.25">
      <c r="A418" s="19" t="s">
        <v>405</v>
      </c>
      <c r="B418" s="20">
        <v>28</v>
      </c>
      <c r="C418" s="20">
        <v>29</v>
      </c>
      <c r="D418" s="20">
        <v>29</v>
      </c>
    </row>
    <row r="419" spans="1:4" x14ac:dyDescent="0.25">
      <c r="A419" s="19" t="s">
        <v>406</v>
      </c>
      <c r="B419" s="20">
        <v>0</v>
      </c>
      <c r="C419" s="20">
        <v>0</v>
      </c>
      <c r="D419" s="20">
        <v>0</v>
      </c>
    </row>
    <row r="420" spans="1:4" x14ac:dyDescent="0.25">
      <c r="A420" s="19" t="s">
        <v>407</v>
      </c>
      <c r="B420" s="20">
        <v>0</v>
      </c>
      <c r="C420" s="20">
        <v>0</v>
      </c>
      <c r="D420" s="20">
        <v>0</v>
      </c>
    </row>
    <row r="421" spans="1:4" x14ac:dyDescent="0.25">
      <c r="A421" s="19" t="s">
        <v>408</v>
      </c>
      <c r="B421" s="20">
        <v>0</v>
      </c>
      <c r="C421" s="20">
        <v>0</v>
      </c>
      <c r="D421" s="20">
        <v>0</v>
      </c>
    </row>
    <row r="422" spans="1:4" x14ac:dyDescent="0.25">
      <c r="A422" s="19" t="s">
        <v>409</v>
      </c>
      <c r="B422" s="20">
        <v>0</v>
      </c>
      <c r="C422" s="20">
        <v>0</v>
      </c>
      <c r="D422" s="20">
        <v>8</v>
      </c>
    </row>
    <row r="423" spans="1:4" x14ac:dyDescent="0.25">
      <c r="A423" s="19" t="s">
        <v>410</v>
      </c>
      <c r="B423" s="20">
        <v>0</v>
      </c>
      <c r="C423" s="20">
        <v>0</v>
      </c>
      <c r="D423" s="20">
        <v>0</v>
      </c>
    </row>
    <row r="424" spans="1:4" x14ac:dyDescent="0.25">
      <c r="A424" s="19" t="s">
        <v>411</v>
      </c>
      <c r="B424" s="20">
        <v>0</v>
      </c>
      <c r="C424" s="20">
        <v>0</v>
      </c>
      <c r="D424" s="20">
        <v>0</v>
      </c>
    </row>
    <row r="425" spans="1:4" x14ac:dyDescent="0.25">
      <c r="A425" s="19" t="s">
        <v>412</v>
      </c>
      <c r="B425" s="20">
        <v>665</v>
      </c>
      <c r="C425" s="20">
        <v>661</v>
      </c>
      <c r="D425" s="20">
        <v>661</v>
      </c>
    </row>
    <row r="426" spans="1:4" x14ac:dyDescent="0.25">
      <c r="A426" s="19" t="s">
        <v>413</v>
      </c>
      <c r="B426" s="20">
        <v>10</v>
      </c>
      <c r="C426" s="20">
        <v>7</v>
      </c>
      <c r="D426" s="20">
        <v>7</v>
      </c>
    </row>
    <row r="427" spans="1:4" x14ac:dyDescent="0.25">
      <c r="A427" s="19" t="s">
        <v>414</v>
      </c>
      <c r="B427" s="20">
        <v>0</v>
      </c>
      <c r="C427" s="20">
        <v>0</v>
      </c>
      <c r="D427" s="20">
        <v>0</v>
      </c>
    </row>
    <row r="428" spans="1:4" x14ac:dyDescent="0.25">
      <c r="A428" s="19" t="s">
        <v>415</v>
      </c>
      <c r="B428" s="20">
        <v>0</v>
      </c>
      <c r="C428" s="20">
        <v>0</v>
      </c>
      <c r="D428" s="20">
        <v>0</v>
      </c>
    </row>
    <row r="429" spans="1:4" x14ac:dyDescent="0.25">
      <c r="A429" s="19" t="s">
        <v>416</v>
      </c>
      <c r="B429" s="20">
        <v>142</v>
      </c>
      <c r="C429" s="20">
        <v>144</v>
      </c>
      <c r="D429" s="20">
        <v>144</v>
      </c>
    </row>
    <row r="430" spans="1:4" x14ac:dyDescent="0.25">
      <c r="A430" s="19" t="s">
        <v>417</v>
      </c>
      <c r="B430" s="20">
        <v>0</v>
      </c>
      <c r="C430" s="20">
        <v>0</v>
      </c>
      <c r="D430" s="20">
        <v>0</v>
      </c>
    </row>
    <row r="431" spans="1:4" x14ac:dyDescent="0.25">
      <c r="A431" s="19" t="s">
        <v>418</v>
      </c>
      <c r="B431" s="20">
        <v>0</v>
      </c>
      <c r="C431" s="20">
        <v>0</v>
      </c>
      <c r="D431" s="20">
        <v>0</v>
      </c>
    </row>
    <row r="432" spans="1:4" x14ac:dyDescent="0.25">
      <c r="A432" s="19" t="s">
        <v>419</v>
      </c>
      <c r="B432" s="20">
        <v>45</v>
      </c>
      <c r="C432" s="20">
        <v>44</v>
      </c>
      <c r="D432" s="20">
        <v>44</v>
      </c>
    </row>
    <row r="433" spans="1:4" x14ac:dyDescent="0.25">
      <c r="A433" s="19" t="s">
        <v>420</v>
      </c>
      <c r="B433" s="20">
        <v>56</v>
      </c>
      <c r="C433" s="20">
        <v>57</v>
      </c>
      <c r="D433" s="20">
        <v>57</v>
      </c>
    </row>
    <row r="434" spans="1:4" x14ac:dyDescent="0.25">
      <c r="A434" s="19" t="s">
        <v>421</v>
      </c>
      <c r="B434" s="20">
        <v>0</v>
      </c>
      <c r="C434" s="20">
        <v>0</v>
      </c>
      <c r="D434" s="20">
        <v>0</v>
      </c>
    </row>
    <row r="435" spans="1:4" x14ac:dyDescent="0.25">
      <c r="A435" s="19" t="s">
        <v>422</v>
      </c>
      <c r="B435" s="20">
        <v>237</v>
      </c>
      <c r="C435" s="20">
        <v>233</v>
      </c>
      <c r="D435" s="20">
        <v>233</v>
      </c>
    </row>
    <row r="436" spans="1:4" x14ac:dyDescent="0.25">
      <c r="A436" s="19" t="s">
        <v>423</v>
      </c>
      <c r="B436" s="20">
        <v>0</v>
      </c>
      <c r="C436" s="20">
        <v>0</v>
      </c>
      <c r="D436" s="20">
        <v>0</v>
      </c>
    </row>
    <row r="437" spans="1:4" x14ac:dyDescent="0.25">
      <c r="A437" s="19" t="s">
        <v>424</v>
      </c>
      <c r="B437" s="20">
        <v>268</v>
      </c>
      <c r="C437" s="20">
        <v>263</v>
      </c>
      <c r="D437" s="20">
        <v>263</v>
      </c>
    </row>
    <row r="438" spans="1:4" x14ac:dyDescent="0.25">
      <c r="A438" s="19" t="s">
        <v>425</v>
      </c>
      <c r="B438" s="20">
        <v>75</v>
      </c>
      <c r="C438" s="20">
        <v>75</v>
      </c>
      <c r="D438" s="20">
        <v>75</v>
      </c>
    </row>
    <row r="439" spans="1:4" x14ac:dyDescent="0.25">
      <c r="A439" s="19" t="s">
        <v>426</v>
      </c>
      <c r="B439" s="20">
        <v>0</v>
      </c>
      <c r="C439" s="20">
        <v>0</v>
      </c>
      <c r="D439" s="20">
        <v>0</v>
      </c>
    </row>
    <row r="440" spans="1:4" x14ac:dyDescent="0.25">
      <c r="A440" s="19" t="s">
        <v>427</v>
      </c>
      <c r="B440" s="20">
        <v>0</v>
      </c>
      <c r="C440" s="20">
        <v>0</v>
      </c>
      <c r="D440" s="20">
        <v>0</v>
      </c>
    </row>
    <row r="441" spans="1:4" x14ac:dyDescent="0.25">
      <c r="A441" s="19" t="s">
        <v>7950</v>
      </c>
      <c r="B441" s="20">
        <v>48</v>
      </c>
      <c r="C441" s="20">
        <v>16</v>
      </c>
      <c r="D441" s="20">
        <v>16</v>
      </c>
    </row>
    <row r="442" spans="1:4" x14ac:dyDescent="0.25">
      <c r="A442" s="19" t="s">
        <v>428</v>
      </c>
      <c r="B442" s="20">
        <v>15</v>
      </c>
      <c r="C442" s="20">
        <v>15</v>
      </c>
      <c r="D442" s="20">
        <v>15</v>
      </c>
    </row>
    <row r="443" spans="1:4" x14ac:dyDescent="0.25">
      <c r="A443" s="19" t="s">
        <v>429</v>
      </c>
      <c r="B443" s="20">
        <v>31</v>
      </c>
      <c r="C443" s="20">
        <v>49</v>
      </c>
      <c r="D443" s="20">
        <v>49</v>
      </c>
    </row>
    <row r="444" spans="1:4" x14ac:dyDescent="0.25">
      <c r="A444" s="19" t="s">
        <v>430</v>
      </c>
      <c r="B444" s="20">
        <v>53</v>
      </c>
      <c r="C444" s="20">
        <v>51</v>
      </c>
      <c r="D444" s="20">
        <v>51</v>
      </c>
    </row>
    <row r="445" spans="1:4" x14ac:dyDescent="0.25">
      <c r="A445" s="19" t="s">
        <v>431</v>
      </c>
      <c r="B445" s="20">
        <v>27</v>
      </c>
      <c r="C445" s="20">
        <v>99</v>
      </c>
      <c r="D445" s="20">
        <v>99</v>
      </c>
    </row>
    <row r="446" spans="1:4" x14ac:dyDescent="0.25">
      <c r="A446" s="19" t="s">
        <v>432</v>
      </c>
      <c r="B446" s="20">
        <v>1</v>
      </c>
      <c r="C446" s="20">
        <v>1</v>
      </c>
      <c r="D446" s="20">
        <v>1</v>
      </c>
    </row>
    <row r="447" spans="1:4" x14ac:dyDescent="0.25">
      <c r="A447" s="19" t="s">
        <v>433</v>
      </c>
      <c r="B447" s="20">
        <v>2</v>
      </c>
      <c r="C447" s="20">
        <v>2</v>
      </c>
      <c r="D447" s="20">
        <v>2</v>
      </c>
    </row>
    <row r="448" spans="1:4" x14ac:dyDescent="0.25">
      <c r="A448" s="19" t="s">
        <v>434</v>
      </c>
      <c r="B448" s="20">
        <v>519</v>
      </c>
      <c r="C448" s="20">
        <v>519</v>
      </c>
      <c r="D448" s="20">
        <v>521</v>
      </c>
    </row>
    <row r="449" spans="1:4" x14ac:dyDescent="0.25">
      <c r="A449" s="19" t="s">
        <v>435</v>
      </c>
      <c r="B449" s="20">
        <v>0</v>
      </c>
      <c r="C449" s="20">
        <v>1</v>
      </c>
      <c r="D449" s="20">
        <v>1</v>
      </c>
    </row>
    <row r="450" spans="1:4" x14ac:dyDescent="0.25">
      <c r="A450" s="19" t="s">
        <v>436</v>
      </c>
      <c r="B450" s="20">
        <v>0</v>
      </c>
      <c r="C450" s="20">
        <v>0</v>
      </c>
      <c r="D450" s="20">
        <v>0</v>
      </c>
    </row>
    <row r="451" spans="1:4" x14ac:dyDescent="0.25">
      <c r="A451" s="19" t="s">
        <v>437</v>
      </c>
      <c r="B451" s="20">
        <v>3</v>
      </c>
      <c r="C451" s="20">
        <v>4</v>
      </c>
      <c r="D451" s="20">
        <v>4</v>
      </c>
    </row>
    <row r="452" spans="1:4" x14ac:dyDescent="0.25">
      <c r="A452" s="19" t="s">
        <v>438</v>
      </c>
      <c r="B452" s="20">
        <v>0</v>
      </c>
      <c r="C452" s="20">
        <v>0</v>
      </c>
      <c r="D452" s="20">
        <v>0</v>
      </c>
    </row>
    <row r="453" spans="1:4" x14ac:dyDescent="0.25">
      <c r="A453" s="19" t="s">
        <v>439</v>
      </c>
      <c r="B453" s="20">
        <v>196</v>
      </c>
      <c r="C453" s="20">
        <v>866</v>
      </c>
      <c r="D453" s="20">
        <v>866</v>
      </c>
    </row>
    <row r="454" spans="1:4" x14ac:dyDescent="0.25">
      <c r="A454" s="19" t="s">
        <v>440</v>
      </c>
      <c r="B454" s="20">
        <v>0</v>
      </c>
      <c r="C454" s="20">
        <v>0</v>
      </c>
      <c r="D454" s="20">
        <v>0</v>
      </c>
    </row>
    <row r="455" spans="1:4" x14ac:dyDescent="0.25">
      <c r="A455" s="19" t="s">
        <v>441</v>
      </c>
      <c r="B455" s="20">
        <v>10</v>
      </c>
      <c r="C455" s="20">
        <v>10</v>
      </c>
      <c r="D455" s="20">
        <v>10</v>
      </c>
    </row>
    <row r="456" spans="1:4" x14ac:dyDescent="0.25">
      <c r="A456" s="19" t="s">
        <v>442</v>
      </c>
      <c r="B456" s="20">
        <v>127</v>
      </c>
      <c r="C456" s="20">
        <v>130</v>
      </c>
      <c r="D456" s="20">
        <v>130</v>
      </c>
    </row>
    <row r="457" spans="1:4" x14ac:dyDescent="0.25">
      <c r="A457" s="19" t="s">
        <v>443</v>
      </c>
      <c r="B457" s="20">
        <v>0</v>
      </c>
      <c r="C457" s="20">
        <v>0</v>
      </c>
      <c r="D457" s="20">
        <v>0</v>
      </c>
    </row>
    <row r="458" spans="1:4" x14ac:dyDescent="0.25">
      <c r="A458" s="19" t="s">
        <v>444</v>
      </c>
      <c r="B458" s="20">
        <v>29</v>
      </c>
      <c r="C458" s="20">
        <v>40</v>
      </c>
      <c r="D458" s="20">
        <v>40</v>
      </c>
    </row>
    <row r="459" spans="1:4" x14ac:dyDescent="0.25">
      <c r="A459" s="19" t="s">
        <v>445</v>
      </c>
      <c r="B459" s="20">
        <v>746</v>
      </c>
      <c r="C459" s="20">
        <v>733</v>
      </c>
      <c r="D459" s="20">
        <v>733</v>
      </c>
    </row>
    <row r="460" spans="1:4" x14ac:dyDescent="0.25">
      <c r="A460" s="19" t="s">
        <v>446</v>
      </c>
      <c r="B460" s="20">
        <v>77</v>
      </c>
      <c r="C460" s="20">
        <v>78</v>
      </c>
      <c r="D460" s="20">
        <v>78</v>
      </c>
    </row>
    <row r="461" spans="1:4" x14ac:dyDescent="0.25">
      <c r="A461" s="19" t="s">
        <v>447</v>
      </c>
      <c r="B461" s="20">
        <v>16</v>
      </c>
      <c r="C461" s="20">
        <v>57</v>
      </c>
      <c r="D461" s="20">
        <v>57</v>
      </c>
    </row>
    <row r="462" spans="1:4" x14ac:dyDescent="0.25">
      <c r="A462" s="19" t="s">
        <v>448</v>
      </c>
      <c r="B462" s="20">
        <v>0</v>
      </c>
      <c r="C462" s="20">
        <v>14</v>
      </c>
      <c r="D462" s="20">
        <v>14</v>
      </c>
    </row>
    <row r="463" spans="1:4" x14ac:dyDescent="0.25">
      <c r="A463" s="19" t="s">
        <v>449</v>
      </c>
      <c r="B463" s="20">
        <v>4</v>
      </c>
      <c r="C463" s="20">
        <v>5</v>
      </c>
      <c r="D463" s="20">
        <v>5</v>
      </c>
    </row>
    <row r="464" spans="1:4" x14ac:dyDescent="0.25">
      <c r="A464" s="19" t="s">
        <v>450</v>
      </c>
      <c r="B464" s="20">
        <v>0</v>
      </c>
      <c r="C464" s="20">
        <v>57</v>
      </c>
      <c r="D464" s="20">
        <v>57</v>
      </c>
    </row>
    <row r="465" spans="1:4" x14ac:dyDescent="0.25">
      <c r="A465" s="19" t="s">
        <v>451</v>
      </c>
      <c r="B465" s="20">
        <v>330</v>
      </c>
      <c r="C465" s="20">
        <v>247</v>
      </c>
      <c r="D465" s="20">
        <v>271</v>
      </c>
    </row>
    <row r="466" spans="1:4" x14ac:dyDescent="0.25">
      <c r="A466" s="19" t="s">
        <v>452</v>
      </c>
      <c r="B466" s="20">
        <v>0</v>
      </c>
      <c r="C466" s="20">
        <v>0</v>
      </c>
      <c r="D466" s="20">
        <v>0</v>
      </c>
    </row>
    <row r="467" spans="1:4" x14ac:dyDescent="0.25">
      <c r="A467" s="19" t="s">
        <v>453</v>
      </c>
      <c r="B467" s="20">
        <v>0</v>
      </c>
      <c r="C467" s="20">
        <v>0</v>
      </c>
      <c r="D467" s="20">
        <v>0</v>
      </c>
    </row>
    <row r="468" spans="1:4" x14ac:dyDescent="0.25">
      <c r="A468" s="19" t="s">
        <v>454</v>
      </c>
      <c r="B468" s="20">
        <v>14</v>
      </c>
      <c r="C468" s="20">
        <v>18</v>
      </c>
      <c r="D468" s="20">
        <v>18</v>
      </c>
    </row>
    <row r="469" spans="1:4" x14ac:dyDescent="0.25">
      <c r="A469" s="19" t="s">
        <v>455</v>
      </c>
      <c r="B469" s="20">
        <v>57</v>
      </c>
      <c r="C469" s="20">
        <v>60</v>
      </c>
      <c r="D469" s="20">
        <v>60</v>
      </c>
    </row>
    <row r="470" spans="1:4" x14ac:dyDescent="0.25">
      <c r="A470" s="19" t="s">
        <v>456</v>
      </c>
      <c r="B470" s="20">
        <v>1</v>
      </c>
      <c r="C470" s="20">
        <v>1</v>
      </c>
      <c r="D470" s="20">
        <v>1</v>
      </c>
    </row>
    <row r="471" spans="1:4" x14ac:dyDescent="0.25">
      <c r="A471" s="19" t="s">
        <v>457</v>
      </c>
      <c r="B471" s="20">
        <v>51</v>
      </c>
      <c r="C471" s="20">
        <v>52</v>
      </c>
      <c r="D471" s="20">
        <v>52</v>
      </c>
    </row>
    <row r="472" spans="1:4" x14ac:dyDescent="0.25">
      <c r="A472" s="19" t="s">
        <v>458</v>
      </c>
      <c r="B472" s="20">
        <v>10</v>
      </c>
      <c r="C472" s="20">
        <v>10</v>
      </c>
      <c r="D472" s="20">
        <v>10</v>
      </c>
    </row>
    <row r="473" spans="1:4" x14ac:dyDescent="0.25">
      <c r="A473" s="19" t="s">
        <v>459</v>
      </c>
      <c r="B473" s="20">
        <v>0</v>
      </c>
      <c r="C473" s="20">
        <v>7</v>
      </c>
      <c r="D473" s="20">
        <v>7</v>
      </c>
    </row>
    <row r="474" spans="1:4" x14ac:dyDescent="0.25">
      <c r="A474" s="19" t="s">
        <v>460</v>
      </c>
      <c r="B474" s="20">
        <v>10</v>
      </c>
      <c r="C474" s="20">
        <v>10</v>
      </c>
      <c r="D474" s="20">
        <v>10</v>
      </c>
    </row>
    <row r="475" spans="1:4" x14ac:dyDescent="0.25">
      <c r="A475" s="19" t="s">
        <v>461</v>
      </c>
      <c r="B475" s="20">
        <v>56</v>
      </c>
      <c r="C475" s="20">
        <v>56</v>
      </c>
      <c r="D475" s="20">
        <v>56</v>
      </c>
    </row>
    <row r="476" spans="1:4" x14ac:dyDescent="0.25">
      <c r="A476" s="19" t="s">
        <v>462</v>
      </c>
      <c r="B476" s="20">
        <v>1</v>
      </c>
      <c r="C476" s="20">
        <v>1</v>
      </c>
      <c r="D476" s="20">
        <v>1</v>
      </c>
    </row>
    <row r="477" spans="1:4" x14ac:dyDescent="0.25">
      <c r="A477" s="19" t="s">
        <v>463</v>
      </c>
      <c r="B477" s="20">
        <v>31</v>
      </c>
      <c r="C477" s="20">
        <v>103</v>
      </c>
      <c r="D477" s="20">
        <v>103</v>
      </c>
    </row>
    <row r="478" spans="1:4" x14ac:dyDescent="0.25">
      <c r="A478" s="19" t="s">
        <v>464</v>
      </c>
      <c r="B478" s="20">
        <v>0</v>
      </c>
      <c r="C478" s="20">
        <v>0</v>
      </c>
      <c r="D478" s="20">
        <v>0</v>
      </c>
    </row>
    <row r="479" spans="1:4" x14ac:dyDescent="0.25">
      <c r="A479" s="19" t="s">
        <v>465</v>
      </c>
      <c r="B479" s="20">
        <v>0</v>
      </c>
      <c r="C479" s="20">
        <v>0</v>
      </c>
      <c r="D479" s="20">
        <v>0</v>
      </c>
    </row>
    <row r="480" spans="1:4" x14ac:dyDescent="0.25">
      <c r="A480" s="19" t="s">
        <v>466</v>
      </c>
      <c r="B480" s="20">
        <v>50</v>
      </c>
      <c r="C480" s="20">
        <v>190</v>
      </c>
      <c r="D480" s="20">
        <v>190</v>
      </c>
    </row>
    <row r="481" spans="1:4" x14ac:dyDescent="0.25">
      <c r="A481" s="19" t="s">
        <v>467</v>
      </c>
      <c r="B481" s="20">
        <v>0</v>
      </c>
      <c r="C481" s="20">
        <v>0</v>
      </c>
      <c r="D481" s="20">
        <v>0</v>
      </c>
    </row>
    <row r="482" spans="1:4" x14ac:dyDescent="0.25">
      <c r="A482" s="19" t="s">
        <v>468</v>
      </c>
      <c r="B482" s="20">
        <v>0</v>
      </c>
      <c r="C482" s="20">
        <v>0</v>
      </c>
      <c r="D482" s="20">
        <v>0</v>
      </c>
    </row>
    <row r="483" spans="1:4" x14ac:dyDescent="0.25">
      <c r="A483" s="19" t="s">
        <v>469</v>
      </c>
      <c r="B483" s="20">
        <v>13</v>
      </c>
      <c r="C483" s="20">
        <v>13</v>
      </c>
      <c r="D483" s="20">
        <v>13</v>
      </c>
    </row>
    <row r="484" spans="1:4" x14ac:dyDescent="0.25">
      <c r="A484" s="19" t="s">
        <v>470</v>
      </c>
      <c r="B484" s="20">
        <v>11</v>
      </c>
      <c r="C484" s="20">
        <v>12</v>
      </c>
      <c r="D484" s="20">
        <v>12</v>
      </c>
    </row>
    <row r="485" spans="1:4" x14ac:dyDescent="0.25">
      <c r="A485" s="19" t="s">
        <v>471</v>
      </c>
      <c r="B485" s="20">
        <v>6</v>
      </c>
      <c r="C485" s="20">
        <v>6</v>
      </c>
      <c r="D485" s="20">
        <v>6</v>
      </c>
    </row>
    <row r="486" spans="1:4" x14ac:dyDescent="0.25">
      <c r="A486" s="19" t="s">
        <v>472</v>
      </c>
      <c r="B486" s="20">
        <v>383</v>
      </c>
      <c r="C486" s="20">
        <v>381</v>
      </c>
      <c r="D486" s="20">
        <v>381</v>
      </c>
    </row>
    <row r="487" spans="1:4" x14ac:dyDescent="0.25">
      <c r="A487" s="19" t="s">
        <v>473</v>
      </c>
      <c r="B487" s="20">
        <v>0</v>
      </c>
      <c r="C487" s="20">
        <v>0</v>
      </c>
      <c r="D487" s="20">
        <v>0</v>
      </c>
    </row>
    <row r="488" spans="1:4" x14ac:dyDescent="0.25">
      <c r="A488" s="19" t="s">
        <v>474</v>
      </c>
      <c r="B488" s="20">
        <v>0</v>
      </c>
      <c r="C488" s="20">
        <v>0</v>
      </c>
      <c r="D488" s="20">
        <v>0</v>
      </c>
    </row>
    <row r="489" spans="1:4" x14ac:dyDescent="0.25">
      <c r="A489" s="19" t="s">
        <v>475</v>
      </c>
      <c r="B489" s="20">
        <v>22</v>
      </c>
      <c r="C489" s="20">
        <v>22</v>
      </c>
      <c r="D489" s="20">
        <v>22</v>
      </c>
    </row>
    <row r="490" spans="1:4" x14ac:dyDescent="0.25">
      <c r="A490" s="19" t="s">
        <v>476</v>
      </c>
      <c r="B490" s="20">
        <v>87</v>
      </c>
      <c r="C490" s="20">
        <v>74</v>
      </c>
      <c r="D490" s="20">
        <v>74</v>
      </c>
    </row>
    <row r="491" spans="1:4" x14ac:dyDescent="0.25">
      <c r="A491" s="19" t="s">
        <v>477</v>
      </c>
      <c r="B491" s="20">
        <v>1277</v>
      </c>
      <c r="C491" s="20">
        <v>1278</v>
      </c>
      <c r="D491" s="20">
        <v>1278</v>
      </c>
    </row>
    <row r="492" spans="1:4" x14ac:dyDescent="0.25">
      <c r="A492" s="19" t="s">
        <v>478</v>
      </c>
      <c r="B492" s="20">
        <v>8</v>
      </c>
      <c r="C492" s="20">
        <v>8</v>
      </c>
      <c r="D492" s="20">
        <v>8</v>
      </c>
    </row>
    <row r="493" spans="1:4" x14ac:dyDescent="0.25">
      <c r="A493" s="19" t="s">
        <v>479</v>
      </c>
      <c r="B493" s="20">
        <v>0</v>
      </c>
      <c r="C493" s="20">
        <v>0</v>
      </c>
      <c r="D493" s="20">
        <v>0</v>
      </c>
    </row>
    <row r="494" spans="1:4" x14ac:dyDescent="0.25">
      <c r="A494" s="19" t="s">
        <v>480</v>
      </c>
      <c r="B494" s="20">
        <v>62</v>
      </c>
      <c r="C494" s="20">
        <v>32</v>
      </c>
      <c r="D494" s="20">
        <v>32</v>
      </c>
    </row>
    <row r="495" spans="1:4" x14ac:dyDescent="0.25">
      <c r="A495" s="19" t="s">
        <v>481</v>
      </c>
      <c r="B495" s="20">
        <v>26</v>
      </c>
      <c r="C495" s="20">
        <v>26</v>
      </c>
      <c r="D495" s="20">
        <v>26</v>
      </c>
    </row>
    <row r="496" spans="1:4" x14ac:dyDescent="0.25">
      <c r="A496" s="19" t="s">
        <v>482</v>
      </c>
      <c r="B496" s="20">
        <v>55</v>
      </c>
      <c r="C496" s="20">
        <v>219</v>
      </c>
      <c r="D496" s="20">
        <v>219</v>
      </c>
    </row>
    <row r="497" spans="1:4" x14ac:dyDescent="0.25">
      <c r="A497" s="19" t="s">
        <v>483</v>
      </c>
      <c r="B497" s="20">
        <v>0</v>
      </c>
      <c r="C497" s="20">
        <v>0</v>
      </c>
      <c r="D497" s="20">
        <v>0</v>
      </c>
    </row>
    <row r="498" spans="1:4" x14ac:dyDescent="0.25">
      <c r="A498" s="19" t="s">
        <v>484</v>
      </c>
      <c r="B498" s="20">
        <v>6</v>
      </c>
      <c r="C498" s="20">
        <v>4</v>
      </c>
      <c r="D498" s="20">
        <v>4</v>
      </c>
    </row>
    <row r="499" spans="1:4" x14ac:dyDescent="0.25">
      <c r="A499" s="19" t="s">
        <v>485</v>
      </c>
      <c r="B499" s="20">
        <v>41</v>
      </c>
      <c r="C499" s="20">
        <v>40</v>
      </c>
      <c r="D499" s="20">
        <v>40</v>
      </c>
    </row>
    <row r="500" spans="1:4" x14ac:dyDescent="0.25">
      <c r="A500" s="19" t="s">
        <v>486</v>
      </c>
      <c r="B500" s="20">
        <v>292</v>
      </c>
      <c r="C500" s="20">
        <v>300</v>
      </c>
      <c r="D500" s="20">
        <v>300</v>
      </c>
    </row>
    <row r="501" spans="1:4" x14ac:dyDescent="0.25">
      <c r="A501" s="19" t="s">
        <v>487</v>
      </c>
      <c r="B501" s="20">
        <v>47</v>
      </c>
      <c r="C501" s="20">
        <v>50</v>
      </c>
      <c r="D501" s="20">
        <v>50</v>
      </c>
    </row>
    <row r="502" spans="1:4" x14ac:dyDescent="0.25">
      <c r="A502" s="19" t="s">
        <v>488</v>
      </c>
      <c r="B502" s="20">
        <v>196</v>
      </c>
      <c r="C502" s="20">
        <v>196</v>
      </c>
      <c r="D502" s="20">
        <v>196</v>
      </c>
    </row>
    <row r="503" spans="1:4" x14ac:dyDescent="0.25">
      <c r="A503" s="19" t="s">
        <v>489</v>
      </c>
      <c r="B503" s="20">
        <v>0</v>
      </c>
      <c r="C503" s="20">
        <v>0</v>
      </c>
      <c r="D503" s="20">
        <v>0</v>
      </c>
    </row>
    <row r="504" spans="1:4" x14ac:dyDescent="0.25">
      <c r="A504" s="19" t="s">
        <v>490</v>
      </c>
      <c r="B504" s="20">
        <v>22</v>
      </c>
      <c r="C504" s="20">
        <v>23</v>
      </c>
      <c r="D504" s="20">
        <v>23</v>
      </c>
    </row>
    <row r="505" spans="1:4" x14ac:dyDescent="0.25">
      <c r="A505" s="19" t="s">
        <v>491</v>
      </c>
      <c r="B505" s="20">
        <v>21</v>
      </c>
      <c r="C505" s="20">
        <v>21</v>
      </c>
      <c r="D505" s="20">
        <v>21</v>
      </c>
    </row>
    <row r="506" spans="1:4" x14ac:dyDescent="0.25">
      <c r="A506" s="19" t="s">
        <v>492</v>
      </c>
      <c r="B506" s="20">
        <v>0</v>
      </c>
      <c r="C506" s="20">
        <v>0</v>
      </c>
      <c r="D506" s="20">
        <v>0</v>
      </c>
    </row>
    <row r="507" spans="1:4" x14ac:dyDescent="0.25">
      <c r="A507" s="19" t="s">
        <v>493</v>
      </c>
      <c r="B507" s="20">
        <v>40</v>
      </c>
      <c r="C507" s="20">
        <v>41</v>
      </c>
      <c r="D507" s="20">
        <v>41</v>
      </c>
    </row>
    <row r="508" spans="1:4" x14ac:dyDescent="0.25">
      <c r="A508" s="19" t="s">
        <v>494</v>
      </c>
      <c r="B508" s="20">
        <v>1</v>
      </c>
      <c r="C508" s="20">
        <v>1</v>
      </c>
      <c r="D508" s="20">
        <v>1</v>
      </c>
    </row>
    <row r="509" spans="1:4" x14ac:dyDescent="0.25">
      <c r="A509" s="19" t="s">
        <v>495</v>
      </c>
      <c r="B509" s="20">
        <v>3</v>
      </c>
      <c r="C509" s="20">
        <v>3</v>
      </c>
      <c r="D509" s="20">
        <v>3</v>
      </c>
    </row>
    <row r="510" spans="1:4" x14ac:dyDescent="0.25">
      <c r="A510" s="19" t="s">
        <v>496</v>
      </c>
      <c r="B510" s="20">
        <v>19</v>
      </c>
      <c r="C510" s="20">
        <v>20</v>
      </c>
      <c r="D510" s="20">
        <v>20</v>
      </c>
    </row>
    <row r="511" spans="1:4" x14ac:dyDescent="0.25">
      <c r="A511" s="19" t="s">
        <v>497</v>
      </c>
      <c r="B511" s="20">
        <v>0</v>
      </c>
      <c r="C511" s="20">
        <v>10</v>
      </c>
      <c r="D511" s="20">
        <v>10</v>
      </c>
    </row>
    <row r="512" spans="1:4" x14ac:dyDescent="0.25">
      <c r="A512" s="19" t="s">
        <v>499</v>
      </c>
      <c r="B512" s="20">
        <v>236</v>
      </c>
      <c r="C512" s="20">
        <v>233</v>
      </c>
      <c r="D512" s="20">
        <v>233</v>
      </c>
    </row>
    <row r="513" spans="1:4" x14ac:dyDescent="0.25">
      <c r="A513" s="19" t="s">
        <v>498</v>
      </c>
      <c r="B513" s="20">
        <v>7</v>
      </c>
      <c r="C513" s="20">
        <v>7</v>
      </c>
      <c r="D513" s="20">
        <v>7</v>
      </c>
    </row>
    <row r="514" spans="1:4" x14ac:dyDescent="0.25">
      <c r="A514" s="19" t="s">
        <v>500</v>
      </c>
      <c r="B514" s="20">
        <v>14</v>
      </c>
      <c r="C514" s="20">
        <v>17</v>
      </c>
      <c r="D514" s="20">
        <v>17</v>
      </c>
    </row>
    <row r="515" spans="1:4" x14ac:dyDescent="0.25">
      <c r="A515" s="19" t="s">
        <v>501</v>
      </c>
      <c r="B515" s="20">
        <v>5</v>
      </c>
      <c r="C515" s="20">
        <v>5</v>
      </c>
      <c r="D515" s="20">
        <v>5</v>
      </c>
    </row>
    <row r="516" spans="1:4" x14ac:dyDescent="0.25">
      <c r="A516" s="19" t="s">
        <v>502</v>
      </c>
      <c r="B516" s="20">
        <v>498</v>
      </c>
      <c r="C516" s="20">
        <v>865</v>
      </c>
      <c r="D516" s="20">
        <v>865</v>
      </c>
    </row>
    <row r="517" spans="1:4" x14ac:dyDescent="0.25">
      <c r="A517" s="19" t="s">
        <v>503</v>
      </c>
      <c r="B517" s="20">
        <v>8</v>
      </c>
      <c r="C517" s="20">
        <v>94</v>
      </c>
      <c r="D517" s="20">
        <v>94</v>
      </c>
    </row>
    <row r="518" spans="1:4" x14ac:dyDescent="0.25">
      <c r="A518" s="19" t="s">
        <v>504</v>
      </c>
      <c r="B518" s="20">
        <v>0</v>
      </c>
      <c r="C518" s="20">
        <v>0</v>
      </c>
      <c r="D518" s="20">
        <v>0</v>
      </c>
    </row>
    <row r="519" spans="1:4" x14ac:dyDescent="0.25">
      <c r="A519" s="19" t="s">
        <v>505</v>
      </c>
      <c r="B519" s="20">
        <v>4</v>
      </c>
      <c r="C519" s="20">
        <v>5</v>
      </c>
      <c r="D519" s="20">
        <v>5</v>
      </c>
    </row>
    <row r="520" spans="1:4" x14ac:dyDescent="0.25">
      <c r="A520" s="19" t="s">
        <v>506</v>
      </c>
      <c r="B520" s="20">
        <v>35</v>
      </c>
      <c r="C520" s="20">
        <v>33</v>
      </c>
      <c r="D520" s="20">
        <v>33</v>
      </c>
    </row>
    <row r="521" spans="1:4" x14ac:dyDescent="0.25">
      <c r="A521" s="19" t="s">
        <v>507</v>
      </c>
      <c r="B521" s="20">
        <v>61</v>
      </c>
      <c r="C521" s="20">
        <v>60</v>
      </c>
      <c r="D521" s="20">
        <v>60</v>
      </c>
    </row>
    <row r="522" spans="1:4" x14ac:dyDescent="0.25">
      <c r="A522" s="19" t="s">
        <v>508</v>
      </c>
      <c r="B522" s="20">
        <v>329</v>
      </c>
      <c r="C522" s="20">
        <v>339</v>
      </c>
      <c r="D522" s="20">
        <v>339</v>
      </c>
    </row>
    <row r="523" spans="1:4" x14ac:dyDescent="0.25">
      <c r="A523" s="19" t="s">
        <v>509</v>
      </c>
      <c r="B523" s="20">
        <v>39</v>
      </c>
      <c r="C523" s="20">
        <v>44</v>
      </c>
      <c r="D523" s="20">
        <v>44</v>
      </c>
    </row>
    <row r="524" spans="1:4" x14ac:dyDescent="0.25">
      <c r="A524" s="19" t="s">
        <v>510</v>
      </c>
      <c r="B524" s="20">
        <v>200</v>
      </c>
      <c r="C524" s="20">
        <v>197</v>
      </c>
      <c r="D524" s="20">
        <v>197</v>
      </c>
    </row>
    <row r="525" spans="1:4" x14ac:dyDescent="0.25">
      <c r="A525" s="19" t="s">
        <v>511</v>
      </c>
      <c r="B525" s="20">
        <v>9</v>
      </c>
      <c r="C525" s="20">
        <v>6</v>
      </c>
      <c r="D525" s="20">
        <v>6</v>
      </c>
    </row>
    <row r="526" spans="1:4" x14ac:dyDescent="0.25">
      <c r="A526" s="19" t="s">
        <v>512</v>
      </c>
      <c r="B526" s="20">
        <v>0</v>
      </c>
      <c r="C526" s="20">
        <v>0</v>
      </c>
      <c r="D526" s="20">
        <v>0</v>
      </c>
    </row>
    <row r="527" spans="1:4" x14ac:dyDescent="0.25">
      <c r="A527" s="19" t="s">
        <v>513</v>
      </c>
      <c r="B527" s="20">
        <v>30</v>
      </c>
      <c r="C527" s="20">
        <v>30</v>
      </c>
      <c r="D527" s="20">
        <v>30</v>
      </c>
    </row>
    <row r="528" spans="1:4" x14ac:dyDescent="0.25">
      <c r="A528" s="19" t="s">
        <v>514</v>
      </c>
      <c r="B528" s="20">
        <v>39</v>
      </c>
      <c r="C528" s="20">
        <v>38</v>
      </c>
      <c r="D528" s="20">
        <v>38</v>
      </c>
    </row>
    <row r="529" spans="1:4" x14ac:dyDescent="0.25">
      <c r="A529" s="19" t="s">
        <v>515</v>
      </c>
      <c r="B529" s="20">
        <v>158</v>
      </c>
      <c r="C529" s="20">
        <v>156</v>
      </c>
      <c r="D529" s="20">
        <v>247</v>
      </c>
    </row>
    <row r="530" spans="1:4" x14ac:dyDescent="0.25">
      <c r="A530" s="19" t="s">
        <v>516</v>
      </c>
      <c r="B530" s="20">
        <v>93</v>
      </c>
      <c r="C530" s="20">
        <v>61</v>
      </c>
      <c r="D530" s="20">
        <v>61</v>
      </c>
    </row>
    <row r="531" spans="1:4" x14ac:dyDescent="0.25">
      <c r="A531" s="19" t="s">
        <v>517</v>
      </c>
      <c r="B531" s="20">
        <v>12</v>
      </c>
      <c r="C531" s="20">
        <v>12</v>
      </c>
      <c r="D531" s="20">
        <v>12</v>
      </c>
    </row>
    <row r="532" spans="1:4" x14ac:dyDescent="0.25">
      <c r="A532" s="19" t="s">
        <v>518</v>
      </c>
      <c r="B532" s="20">
        <v>137</v>
      </c>
      <c r="C532" s="20">
        <v>138</v>
      </c>
      <c r="D532" s="20">
        <v>258</v>
      </c>
    </row>
    <row r="533" spans="1:4" x14ac:dyDescent="0.25">
      <c r="A533" s="19" t="s">
        <v>519</v>
      </c>
      <c r="B533" s="20">
        <v>7</v>
      </c>
      <c r="C533" s="20">
        <v>7</v>
      </c>
      <c r="D533" s="20">
        <v>7</v>
      </c>
    </row>
    <row r="534" spans="1:4" x14ac:dyDescent="0.25">
      <c r="A534" s="19" t="s">
        <v>520</v>
      </c>
      <c r="B534" s="20">
        <v>1</v>
      </c>
      <c r="C534" s="20">
        <v>9</v>
      </c>
      <c r="D534" s="20">
        <v>9</v>
      </c>
    </row>
    <row r="535" spans="1:4" x14ac:dyDescent="0.25">
      <c r="A535" s="19" t="s">
        <v>521</v>
      </c>
      <c r="B535" s="20">
        <v>43</v>
      </c>
      <c r="C535" s="20">
        <v>43</v>
      </c>
      <c r="D535" s="20">
        <v>43</v>
      </c>
    </row>
    <row r="536" spans="1:4" x14ac:dyDescent="0.25">
      <c r="A536" s="19" t="s">
        <v>522</v>
      </c>
      <c r="B536" s="20">
        <v>77</v>
      </c>
      <c r="C536" s="20">
        <v>89</v>
      </c>
      <c r="D536" s="20">
        <v>91</v>
      </c>
    </row>
    <row r="537" spans="1:4" x14ac:dyDescent="0.25">
      <c r="A537" s="19" t="s">
        <v>7695</v>
      </c>
      <c r="B537" s="20">
        <v>0</v>
      </c>
      <c r="C537" s="20">
        <v>77</v>
      </c>
      <c r="D537" s="20">
        <v>77</v>
      </c>
    </row>
    <row r="538" spans="1:4" x14ac:dyDescent="0.25">
      <c r="A538" s="19" t="s">
        <v>523</v>
      </c>
      <c r="B538" s="20">
        <v>17</v>
      </c>
      <c r="C538" s="20">
        <v>17</v>
      </c>
      <c r="D538" s="20">
        <v>17</v>
      </c>
    </row>
    <row r="539" spans="1:4" x14ac:dyDescent="0.25">
      <c r="A539" s="19" t="s">
        <v>524</v>
      </c>
      <c r="B539" s="20">
        <v>0</v>
      </c>
      <c r="C539" s="20">
        <v>0</v>
      </c>
      <c r="D539" s="20">
        <v>0</v>
      </c>
    </row>
    <row r="540" spans="1:4" x14ac:dyDescent="0.25">
      <c r="A540" s="19" t="s">
        <v>525</v>
      </c>
      <c r="B540" s="20">
        <v>0</v>
      </c>
      <c r="C540" s="20">
        <v>0</v>
      </c>
      <c r="D540" s="20">
        <v>0</v>
      </c>
    </row>
    <row r="541" spans="1:4" x14ac:dyDescent="0.25">
      <c r="A541" s="19" t="s">
        <v>526</v>
      </c>
      <c r="B541" s="20">
        <v>22</v>
      </c>
      <c r="C541" s="20">
        <v>35</v>
      </c>
      <c r="D541" s="20">
        <v>35</v>
      </c>
    </row>
    <row r="542" spans="1:4" x14ac:dyDescent="0.25">
      <c r="A542" s="19" t="s">
        <v>527</v>
      </c>
      <c r="B542" s="20">
        <v>5</v>
      </c>
      <c r="C542" s="20">
        <v>6</v>
      </c>
      <c r="D542" s="20">
        <v>6</v>
      </c>
    </row>
    <row r="543" spans="1:4" x14ac:dyDescent="0.25">
      <c r="A543" s="19" t="s">
        <v>528</v>
      </c>
      <c r="B543" s="20">
        <v>8</v>
      </c>
      <c r="C543" s="20">
        <v>10</v>
      </c>
      <c r="D543" s="20">
        <v>10</v>
      </c>
    </row>
    <row r="544" spans="1:4" x14ac:dyDescent="0.25">
      <c r="A544" s="19" t="s">
        <v>529</v>
      </c>
      <c r="B544" s="20">
        <v>39</v>
      </c>
      <c r="C544" s="20">
        <v>39</v>
      </c>
      <c r="D544" s="20">
        <v>39</v>
      </c>
    </row>
    <row r="545" spans="1:4" x14ac:dyDescent="0.25">
      <c r="A545" s="19" t="s">
        <v>530</v>
      </c>
      <c r="B545" s="20">
        <v>3147</v>
      </c>
      <c r="C545" s="20">
        <v>3164</v>
      </c>
      <c r="D545" s="20">
        <v>3164</v>
      </c>
    </row>
    <row r="546" spans="1:4" x14ac:dyDescent="0.25">
      <c r="A546" s="19" t="s">
        <v>531</v>
      </c>
      <c r="B546" s="20">
        <v>0</v>
      </c>
      <c r="C546" s="20">
        <v>0</v>
      </c>
      <c r="D546" s="20">
        <v>0</v>
      </c>
    </row>
    <row r="547" spans="1:4" x14ac:dyDescent="0.25">
      <c r="A547" s="19" t="s">
        <v>532</v>
      </c>
      <c r="B547" s="20">
        <v>703</v>
      </c>
      <c r="C547" s="20">
        <v>705</v>
      </c>
      <c r="D547" s="20">
        <v>705</v>
      </c>
    </row>
    <row r="548" spans="1:4" x14ac:dyDescent="0.25">
      <c r="A548" s="19" t="s">
        <v>533</v>
      </c>
      <c r="B548" s="20">
        <v>69</v>
      </c>
      <c r="C548" s="20">
        <v>32</v>
      </c>
      <c r="D548" s="20">
        <v>32</v>
      </c>
    </row>
    <row r="549" spans="1:4" x14ac:dyDescent="0.25">
      <c r="A549" s="19" t="s">
        <v>534</v>
      </c>
      <c r="B549" s="20">
        <v>1</v>
      </c>
      <c r="C549" s="20">
        <v>1</v>
      </c>
      <c r="D549" s="20">
        <v>1</v>
      </c>
    </row>
    <row r="550" spans="1:4" x14ac:dyDescent="0.25">
      <c r="A550" s="19" t="s">
        <v>535</v>
      </c>
      <c r="B550" s="20">
        <v>75</v>
      </c>
      <c r="C550" s="20">
        <v>77</v>
      </c>
      <c r="D550" s="20">
        <v>77</v>
      </c>
    </row>
    <row r="551" spans="1:4" x14ac:dyDescent="0.25">
      <c r="A551" s="19" t="s">
        <v>536</v>
      </c>
      <c r="B551" s="20">
        <v>27</v>
      </c>
      <c r="C551" s="20">
        <v>27</v>
      </c>
      <c r="D551" s="20">
        <v>27</v>
      </c>
    </row>
    <row r="552" spans="1:4" x14ac:dyDescent="0.25">
      <c r="A552" s="19" t="s">
        <v>537</v>
      </c>
      <c r="B552" s="20">
        <v>454</v>
      </c>
      <c r="C552" s="20">
        <v>473</v>
      </c>
      <c r="D552" s="20">
        <v>473</v>
      </c>
    </row>
    <row r="553" spans="1:4" x14ac:dyDescent="0.25">
      <c r="A553" s="19" t="s">
        <v>538</v>
      </c>
      <c r="B553" s="20">
        <v>96</v>
      </c>
      <c r="C553" s="20">
        <v>523</v>
      </c>
      <c r="D553" s="20">
        <v>523</v>
      </c>
    </row>
    <row r="554" spans="1:4" x14ac:dyDescent="0.25">
      <c r="A554" s="19" t="s">
        <v>539</v>
      </c>
      <c r="B554" s="20">
        <v>491</v>
      </c>
      <c r="C554" s="20">
        <v>574</v>
      </c>
      <c r="D554" s="20">
        <v>574</v>
      </c>
    </row>
    <row r="555" spans="1:4" x14ac:dyDescent="0.25">
      <c r="A555" s="19" t="s">
        <v>540</v>
      </c>
      <c r="B555" s="20">
        <v>7</v>
      </c>
      <c r="C555" s="20">
        <v>7</v>
      </c>
      <c r="D555" s="20">
        <v>7</v>
      </c>
    </row>
    <row r="556" spans="1:4" x14ac:dyDescent="0.25">
      <c r="A556" s="19" t="s">
        <v>541</v>
      </c>
      <c r="B556" s="20">
        <v>0</v>
      </c>
      <c r="C556" s="20">
        <v>0</v>
      </c>
      <c r="D556" s="20">
        <v>0</v>
      </c>
    </row>
    <row r="557" spans="1:4" x14ac:dyDescent="0.25">
      <c r="A557" s="19" t="s">
        <v>542</v>
      </c>
      <c r="B557" s="20">
        <v>161</v>
      </c>
      <c r="C557" s="20">
        <v>186</v>
      </c>
      <c r="D557" s="20">
        <v>186</v>
      </c>
    </row>
    <row r="558" spans="1:4" x14ac:dyDescent="0.25">
      <c r="A558" s="19" t="s">
        <v>543</v>
      </c>
      <c r="B558" s="20">
        <v>241</v>
      </c>
      <c r="C558" s="20">
        <v>249</v>
      </c>
      <c r="D558" s="20">
        <v>249</v>
      </c>
    </row>
    <row r="559" spans="1:4" x14ac:dyDescent="0.25">
      <c r="A559" s="19" t="s">
        <v>544</v>
      </c>
      <c r="B559" s="20">
        <v>251</v>
      </c>
      <c r="C559" s="20">
        <v>277</v>
      </c>
      <c r="D559" s="20">
        <v>277</v>
      </c>
    </row>
    <row r="560" spans="1:4" x14ac:dyDescent="0.25">
      <c r="A560" s="19" t="s">
        <v>545</v>
      </c>
      <c r="B560" s="20">
        <v>95</v>
      </c>
      <c r="C560" s="20">
        <v>86</v>
      </c>
      <c r="D560" s="20">
        <v>86</v>
      </c>
    </row>
    <row r="561" spans="1:4" x14ac:dyDescent="0.25">
      <c r="A561" s="19" t="s">
        <v>546</v>
      </c>
      <c r="B561" s="20">
        <v>521</v>
      </c>
      <c r="C561" s="20">
        <v>521</v>
      </c>
      <c r="D561" s="20">
        <v>521</v>
      </c>
    </row>
    <row r="562" spans="1:4" x14ac:dyDescent="0.25">
      <c r="A562" s="19" t="s">
        <v>547</v>
      </c>
      <c r="B562" s="20">
        <v>7</v>
      </c>
      <c r="C562" s="20">
        <v>8</v>
      </c>
      <c r="D562" s="20">
        <v>8</v>
      </c>
    </row>
    <row r="563" spans="1:4" x14ac:dyDescent="0.25">
      <c r="A563" s="19" t="s">
        <v>548</v>
      </c>
      <c r="B563" s="20">
        <v>23</v>
      </c>
      <c r="C563" s="20">
        <v>2</v>
      </c>
      <c r="D563" s="20">
        <v>2</v>
      </c>
    </row>
    <row r="564" spans="1:4" x14ac:dyDescent="0.25">
      <c r="A564" s="19" t="s">
        <v>549</v>
      </c>
      <c r="B564" s="20">
        <v>536</v>
      </c>
      <c r="C564" s="20">
        <v>538</v>
      </c>
      <c r="D564" s="20">
        <v>538</v>
      </c>
    </row>
    <row r="565" spans="1:4" x14ac:dyDescent="0.25">
      <c r="A565" s="19" t="s">
        <v>550</v>
      </c>
      <c r="B565" s="20">
        <v>212</v>
      </c>
      <c r="C565" s="20">
        <v>76</v>
      </c>
      <c r="D565" s="20">
        <v>76</v>
      </c>
    </row>
    <row r="566" spans="1:4" x14ac:dyDescent="0.25">
      <c r="A566" s="19" t="s">
        <v>551</v>
      </c>
      <c r="B566" s="20">
        <v>213</v>
      </c>
      <c r="C566" s="20">
        <v>220</v>
      </c>
      <c r="D566" s="20">
        <v>220</v>
      </c>
    </row>
    <row r="567" spans="1:4" x14ac:dyDescent="0.25">
      <c r="A567" s="19" t="s">
        <v>552</v>
      </c>
      <c r="B567" s="20">
        <v>3</v>
      </c>
      <c r="C567" s="20">
        <v>4</v>
      </c>
      <c r="D567" s="20">
        <v>4</v>
      </c>
    </row>
    <row r="568" spans="1:4" x14ac:dyDescent="0.25">
      <c r="A568" s="19" t="s">
        <v>553</v>
      </c>
      <c r="B568" s="20">
        <v>331</v>
      </c>
      <c r="C568" s="20">
        <v>344</v>
      </c>
      <c r="D568" s="20">
        <v>344</v>
      </c>
    </row>
    <row r="569" spans="1:4" x14ac:dyDescent="0.25">
      <c r="A569" s="19" t="s">
        <v>554</v>
      </c>
      <c r="B569" s="20">
        <v>0</v>
      </c>
      <c r="C569" s="20">
        <v>0</v>
      </c>
      <c r="D569" s="20">
        <v>0</v>
      </c>
    </row>
    <row r="570" spans="1:4" x14ac:dyDescent="0.25">
      <c r="A570" s="19" t="s">
        <v>555</v>
      </c>
      <c r="B570" s="20">
        <v>2</v>
      </c>
      <c r="C570" s="20">
        <v>3</v>
      </c>
      <c r="D570" s="20">
        <v>3</v>
      </c>
    </row>
    <row r="571" spans="1:4" x14ac:dyDescent="0.25">
      <c r="A571" s="19" t="s">
        <v>556</v>
      </c>
      <c r="B571" s="20">
        <v>0</v>
      </c>
      <c r="C571" s="20">
        <v>0</v>
      </c>
      <c r="D571" s="20">
        <v>0</v>
      </c>
    </row>
    <row r="572" spans="1:4" x14ac:dyDescent="0.25">
      <c r="A572" s="19" t="s">
        <v>557</v>
      </c>
      <c r="B572" s="20">
        <v>194</v>
      </c>
      <c r="C572" s="20">
        <v>255</v>
      </c>
      <c r="D572" s="20">
        <v>255</v>
      </c>
    </row>
    <row r="573" spans="1:4" x14ac:dyDescent="0.25">
      <c r="A573" s="19" t="s">
        <v>558</v>
      </c>
      <c r="B573" s="20">
        <v>193</v>
      </c>
      <c r="C573" s="20">
        <v>195</v>
      </c>
      <c r="D573" s="20">
        <v>173</v>
      </c>
    </row>
    <row r="574" spans="1:4" x14ac:dyDescent="0.25">
      <c r="A574" s="19" t="s">
        <v>559</v>
      </c>
      <c r="B574" s="20">
        <v>6</v>
      </c>
      <c r="C574" s="20">
        <v>6</v>
      </c>
      <c r="D574" s="20">
        <v>6</v>
      </c>
    </row>
    <row r="575" spans="1:4" x14ac:dyDescent="0.25">
      <c r="A575" s="19" t="s">
        <v>560</v>
      </c>
      <c r="B575" s="20">
        <v>215</v>
      </c>
      <c r="C575" s="20">
        <v>213</v>
      </c>
      <c r="D575" s="20">
        <v>213</v>
      </c>
    </row>
    <row r="576" spans="1:4" x14ac:dyDescent="0.25">
      <c r="A576" s="19" t="s">
        <v>561</v>
      </c>
      <c r="B576" s="20">
        <v>4</v>
      </c>
      <c r="C576" s="20">
        <v>4</v>
      </c>
      <c r="D576" s="20">
        <v>4</v>
      </c>
    </row>
    <row r="577" spans="1:4" x14ac:dyDescent="0.25">
      <c r="A577" s="19" t="s">
        <v>562</v>
      </c>
      <c r="B577" s="20">
        <v>16</v>
      </c>
      <c r="C577" s="20">
        <v>62</v>
      </c>
      <c r="D577" s="20">
        <v>62</v>
      </c>
    </row>
    <row r="578" spans="1:4" x14ac:dyDescent="0.25">
      <c r="A578" s="19" t="s">
        <v>563</v>
      </c>
      <c r="B578" s="20">
        <v>75</v>
      </c>
      <c r="C578" s="20">
        <v>87</v>
      </c>
      <c r="D578" s="20">
        <v>87</v>
      </c>
    </row>
    <row r="579" spans="1:4" x14ac:dyDescent="0.25">
      <c r="A579" s="19" t="s">
        <v>564</v>
      </c>
      <c r="B579" s="20">
        <v>73</v>
      </c>
      <c r="C579" s="20">
        <v>73</v>
      </c>
      <c r="D579" s="20">
        <v>73</v>
      </c>
    </row>
    <row r="580" spans="1:4" x14ac:dyDescent="0.25">
      <c r="A580" s="19" t="s">
        <v>565</v>
      </c>
      <c r="B580" s="20">
        <v>59</v>
      </c>
      <c r="C580" s="20">
        <v>59</v>
      </c>
      <c r="D580" s="20">
        <v>59</v>
      </c>
    </row>
    <row r="581" spans="1:4" x14ac:dyDescent="0.25">
      <c r="A581" s="19" t="s">
        <v>566</v>
      </c>
      <c r="B581" s="20">
        <v>351</v>
      </c>
      <c r="C581" s="20">
        <v>996</v>
      </c>
      <c r="D581" s="20">
        <v>996</v>
      </c>
    </row>
    <row r="582" spans="1:4" x14ac:dyDescent="0.25">
      <c r="A582" s="19" t="s">
        <v>567</v>
      </c>
      <c r="B582" s="20">
        <v>39</v>
      </c>
      <c r="C582" s="20">
        <v>39</v>
      </c>
      <c r="D582" s="20">
        <v>39</v>
      </c>
    </row>
    <row r="583" spans="1:4" x14ac:dyDescent="0.25">
      <c r="A583" s="19" t="s">
        <v>568</v>
      </c>
      <c r="B583" s="20">
        <v>5</v>
      </c>
      <c r="C583" s="20">
        <v>5</v>
      </c>
      <c r="D583" s="20">
        <v>5</v>
      </c>
    </row>
    <row r="584" spans="1:4" x14ac:dyDescent="0.25">
      <c r="A584" s="19" t="s">
        <v>569</v>
      </c>
      <c r="B584" s="20">
        <v>5</v>
      </c>
      <c r="C584" s="20">
        <v>5</v>
      </c>
      <c r="D584" s="20">
        <v>5</v>
      </c>
    </row>
    <row r="585" spans="1:4" x14ac:dyDescent="0.25">
      <c r="A585" s="19" t="s">
        <v>570</v>
      </c>
      <c r="B585" s="20">
        <v>52</v>
      </c>
      <c r="C585" s="20">
        <v>51</v>
      </c>
      <c r="D585" s="20">
        <v>51</v>
      </c>
    </row>
    <row r="586" spans="1:4" x14ac:dyDescent="0.25">
      <c r="A586" s="19" t="s">
        <v>571</v>
      </c>
      <c r="B586" s="20">
        <v>1</v>
      </c>
      <c r="C586" s="20">
        <v>19</v>
      </c>
      <c r="D586" s="20">
        <v>19</v>
      </c>
    </row>
    <row r="587" spans="1:4" x14ac:dyDescent="0.25">
      <c r="A587" s="19" t="s">
        <v>572</v>
      </c>
      <c r="B587" s="20">
        <v>98</v>
      </c>
      <c r="C587" s="20">
        <v>102</v>
      </c>
      <c r="D587" s="20">
        <v>102</v>
      </c>
    </row>
    <row r="588" spans="1:4" x14ac:dyDescent="0.25">
      <c r="A588" s="19" t="s">
        <v>573</v>
      </c>
      <c r="B588" s="20">
        <v>1</v>
      </c>
      <c r="C588" s="20">
        <v>1</v>
      </c>
      <c r="D588" s="20">
        <v>1</v>
      </c>
    </row>
    <row r="589" spans="1:4" x14ac:dyDescent="0.25">
      <c r="A589" s="19" t="s">
        <v>574</v>
      </c>
      <c r="B589" s="20">
        <v>0</v>
      </c>
      <c r="C589" s="20">
        <v>0</v>
      </c>
      <c r="D589" s="20">
        <v>0</v>
      </c>
    </row>
    <row r="590" spans="1:4" x14ac:dyDescent="0.25">
      <c r="A590" s="19" t="s">
        <v>576</v>
      </c>
      <c r="B590" s="20">
        <v>17</v>
      </c>
      <c r="C590" s="20">
        <v>20</v>
      </c>
      <c r="D590" s="20">
        <v>20</v>
      </c>
    </row>
    <row r="591" spans="1:4" x14ac:dyDescent="0.25">
      <c r="A591" s="19" t="s">
        <v>575</v>
      </c>
      <c r="B591" s="20">
        <v>300</v>
      </c>
      <c r="C591" s="20">
        <v>837</v>
      </c>
      <c r="D591" s="20">
        <v>837</v>
      </c>
    </row>
    <row r="592" spans="1:4" x14ac:dyDescent="0.25">
      <c r="A592" s="19" t="s">
        <v>577</v>
      </c>
      <c r="B592" s="20">
        <v>1</v>
      </c>
      <c r="C592" s="20">
        <v>2</v>
      </c>
      <c r="D592" s="20">
        <v>2</v>
      </c>
    </row>
    <row r="593" spans="1:4" x14ac:dyDescent="0.25">
      <c r="A593" s="19" t="s">
        <v>578</v>
      </c>
      <c r="B593" s="20">
        <v>38</v>
      </c>
      <c r="C593" s="20">
        <v>38</v>
      </c>
      <c r="D593" s="20">
        <v>38</v>
      </c>
    </row>
    <row r="594" spans="1:4" x14ac:dyDescent="0.25">
      <c r="A594" s="19" t="s">
        <v>579</v>
      </c>
      <c r="B594" s="20">
        <v>29</v>
      </c>
      <c r="C594" s="20">
        <v>29</v>
      </c>
      <c r="D594" s="20">
        <v>29</v>
      </c>
    </row>
    <row r="595" spans="1:4" x14ac:dyDescent="0.25">
      <c r="A595" s="19" t="s">
        <v>580</v>
      </c>
      <c r="B595" s="20">
        <v>12</v>
      </c>
      <c r="C595" s="20">
        <v>15</v>
      </c>
      <c r="D595" s="20">
        <v>15</v>
      </c>
    </row>
    <row r="596" spans="1:4" x14ac:dyDescent="0.25">
      <c r="A596" s="19" t="s">
        <v>581</v>
      </c>
      <c r="B596" s="20">
        <v>121</v>
      </c>
      <c r="C596" s="20">
        <v>127</v>
      </c>
      <c r="D596" s="20">
        <v>127</v>
      </c>
    </row>
    <row r="597" spans="1:4" x14ac:dyDescent="0.25">
      <c r="A597" s="19" t="s">
        <v>582</v>
      </c>
      <c r="B597" s="20">
        <v>16</v>
      </c>
      <c r="C597" s="20">
        <v>13</v>
      </c>
      <c r="D597" s="20">
        <v>13</v>
      </c>
    </row>
    <row r="598" spans="1:4" x14ac:dyDescent="0.25">
      <c r="A598" s="19" t="s">
        <v>583</v>
      </c>
      <c r="B598" s="20">
        <v>1</v>
      </c>
      <c r="C598" s="20">
        <v>2</v>
      </c>
      <c r="D598" s="20">
        <v>2</v>
      </c>
    </row>
    <row r="599" spans="1:4" x14ac:dyDescent="0.25">
      <c r="A599" s="19" t="s">
        <v>584</v>
      </c>
      <c r="B599" s="20">
        <v>4</v>
      </c>
      <c r="C599" s="20">
        <v>4</v>
      </c>
      <c r="D599" s="20">
        <v>4</v>
      </c>
    </row>
    <row r="600" spans="1:4" x14ac:dyDescent="0.25">
      <c r="A600" s="19" t="s">
        <v>585</v>
      </c>
      <c r="B600" s="20">
        <v>8</v>
      </c>
      <c r="C600" s="20">
        <v>8</v>
      </c>
      <c r="D600" s="20">
        <v>8</v>
      </c>
    </row>
    <row r="601" spans="1:4" x14ac:dyDescent="0.25">
      <c r="A601" s="19" t="s">
        <v>586</v>
      </c>
      <c r="B601" s="20">
        <v>71</v>
      </c>
      <c r="C601" s="20">
        <v>71</v>
      </c>
      <c r="D601" s="20">
        <v>71</v>
      </c>
    </row>
    <row r="602" spans="1:4" x14ac:dyDescent="0.25">
      <c r="A602" s="19" t="s">
        <v>587</v>
      </c>
      <c r="B602" s="20">
        <v>38</v>
      </c>
      <c r="C602" s="20">
        <v>39</v>
      </c>
      <c r="D602" s="20">
        <v>82</v>
      </c>
    </row>
    <row r="603" spans="1:4" x14ac:dyDescent="0.25">
      <c r="A603" s="19" t="s">
        <v>588</v>
      </c>
      <c r="B603" s="20">
        <v>11</v>
      </c>
      <c r="C603" s="20">
        <v>34</v>
      </c>
      <c r="D603" s="20">
        <v>34</v>
      </c>
    </row>
    <row r="604" spans="1:4" x14ac:dyDescent="0.25">
      <c r="A604" s="19" t="s">
        <v>589</v>
      </c>
      <c r="B604" s="20">
        <v>74</v>
      </c>
      <c r="C604" s="20">
        <v>75</v>
      </c>
      <c r="D604" s="20">
        <v>75</v>
      </c>
    </row>
    <row r="605" spans="1:4" x14ac:dyDescent="0.25">
      <c r="A605" s="19" t="s">
        <v>590</v>
      </c>
      <c r="B605" s="20">
        <v>4</v>
      </c>
      <c r="C605" s="20">
        <v>3</v>
      </c>
      <c r="D605" s="20">
        <v>3</v>
      </c>
    </row>
    <row r="606" spans="1:4" x14ac:dyDescent="0.25">
      <c r="A606" s="19" t="s">
        <v>591</v>
      </c>
      <c r="B606" s="20">
        <v>1</v>
      </c>
      <c r="C606" s="20">
        <v>1</v>
      </c>
      <c r="D606" s="20">
        <v>1</v>
      </c>
    </row>
    <row r="607" spans="1:4" x14ac:dyDescent="0.25">
      <c r="A607" s="19" t="s">
        <v>592</v>
      </c>
      <c r="B607" s="20">
        <v>753</v>
      </c>
      <c r="C607" s="20">
        <v>2</v>
      </c>
      <c r="D607" s="20">
        <v>2</v>
      </c>
    </row>
    <row r="608" spans="1:4" x14ac:dyDescent="0.25">
      <c r="A608" s="19" t="s">
        <v>593</v>
      </c>
      <c r="B608" s="20">
        <v>144</v>
      </c>
      <c r="C608" s="20">
        <v>25</v>
      </c>
      <c r="D608" s="20">
        <v>25</v>
      </c>
    </row>
    <row r="609" spans="1:4" x14ac:dyDescent="0.25">
      <c r="A609" s="19" t="s">
        <v>594</v>
      </c>
      <c r="B609" s="20">
        <v>6</v>
      </c>
      <c r="C609" s="20">
        <v>6</v>
      </c>
      <c r="D609" s="20">
        <v>6</v>
      </c>
    </row>
    <row r="610" spans="1:4" x14ac:dyDescent="0.25">
      <c r="A610" s="19" t="s">
        <v>595</v>
      </c>
      <c r="B610" s="20">
        <v>3</v>
      </c>
      <c r="C610" s="20">
        <v>3</v>
      </c>
      <c r="D610" s="20">
        <v>3</v>
      </c>
    </row>
    <row r="611" spans="1:4" x14ac:dyDescent="0.25">
      <c r="A611" s="19" t="s">
        <v>596</v>
      </c>
      <c r="B611" s="20">
        <v>17</v>
      </c>
      <c r="C611" s="20">
        <v>20</v>
      </c>
      <c r="D611" s="20">
        <v>20</v>
      </c>
    </row>
    <row r="612" spans="1:4" x14ac:dyDescent="0.25">
      <c r="A612" s="19" t="s">
        <v>597</v>
      </c>
      <c r="B612" s="20">
        <v>24</v>
      </c>
      <c r="C612" s="20">
        <v>25</v>
      </c>
      <c r="D612" s="20">
        <v>25</v>
      </c>
    </row>
    <row r="613" spans="1:4" x14ac:dyDescent="0.25">
      <c r="A613" s="19" t="s">
        <v>598</v>
      </c>
      <c r="B613" s="20">
        <v>1</v>
      </c>
      <c r="C613" s="20">
        <v>1</v>
      </c>
      <c r="D613" s="20">
        <v>1</v>
      </c>
    </row>
    <row r="614" spans="1:4" x14ac:dyDescent="0.25">
      <c r="A614" s="19" t="s">
        <v>599</v>
      </c>
      <c r="B614" s="20">
        <v>660</v>
      </c>
      <c r="C614" s="20">
        <v>662</v>
      </c>
      <c r="D614" s="20">
        <v>662</v>
      </c>
    </row>
    <row r="615" spans="1:4" x14ac:dyDescent="0.25">
      <c r="A615" s="19" t="s">
        <v>600</v>
      </c>
      <c r="B615" s="20">
        <v>72</v>
      </c>
      <c r="C615" s="20">
        <v>75</v>
      </c>
      <c r="D615" s="20">
        <v>75</v>
      </c>
    </row>
    <row r="616" spans="1:4" x14ac:dyDescent="0.25">
      <c r="A616" s="19" t="s">
        <v>601</v>
      </c>
      <c r="B616" s="20">
        <v>383</v>
      </c>
      <c r="C616" s="20">
        <v>440</v>
      </c>
      <c r="D616" s="20">
        <v>440</v>
      </c>
    </row>
    <row r="617" spans="1:4" x14ac:dyDescent="0.25">
      <c r="A617" s="19" t="s">
        <v>602</v>
      </c>
      <c r="B617" s="20">
        <v>19</v>
      </c>
      <c r="C617" s="20">
        <v>130</v>
      </c>
      <c r="D617" s="20">
        <v>130</v>
      </c>
    </row>
    <row r="618" spans="1:4" x14ac:dyDescent="0.25">
      <c r="A618" s="19" t="s">
        <v>603</v>
      </c>
      <c r="B618" s="20">
        <v>59</v>
      </c>
      <c r="C618" s="20">
        <v>62</v>
      </c>
      <c r="D618" s="20">
        <v>62</v>
      </c>
    </row>
    <row r="619" spans="1:4" x14ac:dyDescent="0.25">
      <c r="A619" s="19" t="s">
        <v>604</v>
      </c>
      <c r="B619" s="20">
        <v>132</v>
      </c>
      <c r="C619" s="20">
        <v>132</v>
      </c>
      <c r="D619" s="20">
        <v>132</v>
      </c>
    </row>
    <row r="620" spans="1:4" x14ac:dyDescent="0.25">
      <c r="A620" s="19" t="s">
        <v>605</v>
      </c>
      <c r="B620" s="20">
        <v>16</v>
      </c>
      <c r="C620" s="20">
        <v>17</v>
      </c>
      <c r="D620" s="20">
        <v>17</v>
      </c>
    </row>
    <row r="621" spans="1:4" x14ac:dyDescent="0.25">
      <c r="A621" s="19" t="s">
        <v>606</v>
      </c>
      <c r="B621" s="20">
        <v>6</v>
      </c>
      <c r="C621" s="20">
        <v>6</v>
      </c>
      <c r="D621" s="20">
        <v>6</v>
      </c>
    </row>
    <row r="622" spans="1:4" x14ac:dyDescent="0.25">
      <c r="A622" s="19" t="s">
        <v>607</v>
      </c>
      <c r="B622" s="20">
        <v>38</v>
      </c>
      <c r="C622" s="20">
        <v>38</v>
      </c>
      <c r="D622" s="20">
        <v>38</v>
      </c>
    </row>
    <row r="623" spans="1:4" x14ac:dyDescent="0.25">
      <c r="A623" s="19" t="s">
        <v>608</v>
      </c>
      <c r="B623" s="20">
        <v>33</v>
      </c>
      <c r="C623" s="20">
        <v>33</v>
      </c>
      <c r="D623" s="20">
        <v>33</v>
      </c>
    </row>
    <row r="624" spans="1:4" x14ac:dyDescent="0.25">
      <c r="A624" s="19" t="s">
        <v>609</v>
      </c>
      <c r="B624" s="20">
        <v>6</v>
      </c>
      <c r="C624" s="20">
        <v>4</v>
      </c>
      <c r="D624" s="20">
        <v>4</v>
      </c>
    </row>
    <row r="625" spans="1:4" x14ac:dyDescent="0.25">
      <c r="A625" s="19" t="s">
        <v>610</v>
      </c>
      <c r="B625" s="20">
        <v>41</v>
      </c>
      <c r="C625" s="20">
        <v>40</v>
      </c>
      <c r="D625" s="20">
        <v>40</v>
      </c>
    </row>
    <row r="626" spans="1:4" x14ac:dyDescent="0.25">
      <c r="A626" s="19" t="s">
        <v>611</v>
      </c>
      <c r="B626" s="20">
        <v>1</v>
      </c>
      <c r="C626" s="20">
        <v>1</v>
      </c>
      <c r="D626" s="20">
        <v>1</v>
      </c>
    </row>
    <row r="627" spans="1:4" x14ac:dyDescent="0.25">
      <c r="A627" s="19" t="s">
        <v>612</v>
      </c>
      <c r="B627" s="20">
        <v>0</v>
      </c>
      <c r="C627" s="20">
        <v>0</v>
      </c>
      <c r="D627" s="20">
        <v>0</v>
      </c>
    </row>
    <row r="628" spans="1:4" x14ac:dyDescent="0.25">
      <c r="A628" s="19" t="s">
        <v>613</v>
      </c>
      <c r="B628" s="20">
        <v>358</v>
      </c>
      <c r="C628" s="20">
        <v>358</v>
      </c>
      <c r="D628" s="20">
        <v>358</v>
      </c>
    </row>
    <row r="629" spans="1:4" x14ac:dyDescent="0.25">
      <c r="A629" s="19" t="s">
        <v>614</v>
      </c>
      <c r="B629" s="20">
        <v>340</v>
      </c>
      <c r="C629" s="20">
        <v>433</v>
      </c>
      <c r="D629" s="20">
        <v>458</v>
      </c>
    </row>
    <row r="630" spans="1:4" x14ac:dyDescent="0.25">
      <c r="A630" s="19" t="s">
        <v>615</v>
      </c>
      <c r="B630" s="20">
        <v>5</v>
      </c>
      <c r="C630" s="20">
        <v>5</v>
      </c>
      <c r="D630" s="20">
        <v>5</v>
      </c>
    </row>
    <row r="631" spans="1:4" x14ac:dyDescent="0.25">
      <c r="A631" s="19" t="s">
        <v>616</v>
      </c>
      <c r="B631" s="20">
        <v>1</v>
      </c>
      <c r="C631" s="20">
        <v>1</v>
      </c>
      <c r="D631" s="20">
        <v>1</v>
      </c>
    </row>
    <row r="632" spans="1:4" x14ac:dyDescent="0.25">
      <c r="A632" s="19" t="s">
        <v>617</v>
      </c>
      <c r="B632" s="20">
        <v>0</v>
      </c>
      <c r="C632" s="20">
        <v>0</v>
      </c>
      <c r="D632" s="20">
        <v>0</v>
      </c>
    </row>
    <row r="633" spans="1:4" x14ac:dyDescent="0.25">
      <c r="A633" s="19" t="s">
        <v>618</v>
      </c>
      <c r="B633" s="20">
        <v>132</v>
      </c>
      <c r="C633" s="20">
        <v>135</v>
      </c>
      <c r="D633" s="20">
        <v>135</v>
      </c>
    </row>
    <row r="634" spans="1:4" x14ac:dyDescent="0.25">
      <c r="A634" s="19" t="s">
        <v>619</v>
      </c>
      <c r="B634" s="20">
        <v>115</v>
      </c>
      <c r="C634" s="20">
        <v>115</v>
      </c>
      <c r="D634" s="20">
        <v>115</v>
      </c>
    </row>
    <row r="635" spans="1:4" x14ac:dyDescent="0.25">
      <c r="A635" s="19" t="s">
        <v>620</v>
      </c>
      <c r="B635" s="20">
        <v>11</v>
      </c>
      <c r="C635" s="20">
        <v>11</v>
      </c>
      <c r="D635" s="20">
        <v>11</v>
      </c>
    </row>
    <row r="636" spans="1:4" x14ac:dyDescent="0.25">
      <c r="A636" s="19" t="s">
        <v>621</v>
      </c>
      <c r="B636" s="20">
        <v>7</v>
      </c>
      <c r="C636" s="20">
        <v>8</v>
      </c>
      <c r="D636" s="20">
        <v>8</v>
      </c>
    </row>
    <row r="637" spans="1:4" x14ac:dyDescent="0.25">
      <c r="A637" s="19" t="s">
        <v>622</v>
      </c>
      <c r="B637" s="20">
        <v>10</v>
      </c>
      <c r="C637" s="20">
        <v>10</v>
      </c>
      <c r="D637" s="20">
        <v>10</v>
      </c>
    </row>
    <row r="638" spans="1:4" x14ac:dyDescent="0.25">
      <c r="A638" s="19" t="s">
        <v>623</v>
      </c>
      <c r="B638" s="20">
        <v>13</v>
      </c>
      <c r="C638" s="20">
        <v>14</v>
      </c>
      <c r="D638" s="20">
        <v>14</v>
      </c>
    </row>
    <row r="639" spans="1:4" x14ac:dyDescent="0.25">
      <c r="A639" s="19" t="s">
        <v>624</v>
      </c>
      <c r="B639" s="20">
        <v>43</v>
      </c>
      <c r="C639" s="20">
        <v>41</v>
      </c>
      <c r="D639" s="20">
        <v>41</v>
      </c>
    </row>
    <row r="640" spans="1:4" x14ac:dyDescent="0.25">
      <c r="A640" s="19" t="s">
        <v>625</v>
      </c>
      <c r="B640" s="20">
        <v>0</v>
      </c>
      <c r="C640" s="20">
        <v>0</v>
      </c>
      <c r="D640" s="20">
        <v>0</v>
      </c>
    </row>
    <row r="641" spans="1:4" x14ac:dyDescent="0.25">
      <c r="A641" s="19" t="s">
        <v>626</v>
      </c>
      <c r="B641" s="20">
        <v>119</v>
      </c>
      <c r="C641" s="20">
        <v>123</v>
      </c>
      <c r="D641" s="20">
        <v>118</v>
      </c>
    </row>
    <row r="642" spans="1:4" x14ac:dyDescent="0.25">
      <c r="A642" s="19" t="s">
        <v>627</v>
      </c>
      <c r="B642" s="20">
        <v>1</v>
      </c>
      <c r="C642" s="20">
        <v>0</v>
      </c>
      <c r="D642" s="20">
        <v>0</v>
      </c>
    </row>
    <row r="643" spans="1:4" x14ac:dyDescent="0.25">
      <c r="A643" s="19" t="s">
        <v>628</v>
      </c>
      <c r="B643" s="20">
        <v>280</v>
      </c>
      <c r="C643" s="20">
        <v>365</v>
      </c>
      <c r="D643" s="20">
        <v>365</v>
      </c>
    </row>
    <row r="644" spans="1:4" x14ac:dyDescent="0.25">
      <c r="A644" s="19" t="s">
        <v>629</v>
      </c>
      <c r="B644" s="20">
        <v>149</v>
      </c>
      <c r="C644" s="20">
        <v>74</v>
      </c>
      <c r="D644" s="20">
        <v>74</v>
      </c>
    </row>
    <row r="645" spans="1:4" x14ac:dyDescent="0.25">
      <c r="A645" s="19" t="s">
        <v>630</v>
      </c>
      <c r="B645" s="20">
        <v>15</v>
      </c>
      <c r="C645" s="20">
        <v>47</v>
      </c>
      <c r="D645" s="20">
        <v>47</v>
      </c>
    </row>
    <row r="646" spans="1:4" x14ac:dyDescent="0.25">
      <c r="A646" s="19" t="s">
        <v>631</v>
      </c>
      <c r="B646" s="20">
        <v>1</v>
      </c>
      <c r="C646" s="20">
        <v>1</v>
      </c>
      <c r="D646" s="20">
        <v>1</v>
      </c>
    </row>
    <row r="647" spans="1:4" x14ac:dyDescent="0.25">
      <c r="A647" s="19" t="s">
        <v>632</v>
      </c>
      <c r="B647" s="20">
        <v>8</v>
      </c>
      <c r="C647" s="20">
        <v>9</v>
      </c>
      <c r="D647" s="20">
        <v>9</v>
      </c>
    </row>
    <row r="648" spans="1:4" x14ac:dyDescent="0.25">
      <c r="A648" s="19" t="s">
        <v>633</v>
      </c>
      <c r="B648" s="20">
        <v>0</v>
      </c>
      <c r="C648" s="20">
        <v>0</v>
      </c>
      <c r="D648" s="20">
        <v>0</v>
      </c>
    </row>
    <row r="649" spans="1:4" x14ac:dyDescent="0.25">
      <c r="A649" s="19" t="s">
        <v>634</v>
      </c>
      <c r="B649" s="20">
        <v>251</v>
      </c>
      <c r="C649" s="20">
        <v>260</v>
      </c>
      <c r="D649" s="20">
        <v>260</v>
      </c>
    </row>
    <row r="650" spans="1:4" x14ac:dyDescent="0.25">
      <c r="A650" s="19" t="s">
        <v>635</v>
      </c>
      <c r="B650" s="20">
        <v>39</v>
      </c>
      <c r="C650" s="20">
        <v>14</v>
      </c>
      <c r="D650" s="20">
        <v>14</v>
      </c>
    </row>
    <row r="651" spans="1:4" x14ac:dyDescent="0.25">
      <c r="A651" s="19" t="s">
        <v>636</v>
      </c>
      <c r="B651" s="20">
        <v>47</v>
      </c>
      <c r="C651" s="20">
        <v>47</v>
      </c>
      <c r="D651" s="20">
        <v>47</v>
      </c>
    </row>
    <row r="652" spans="1:4" x14ac:dyDescent="0.25">
      <c r="A652" s="19" t="s">
        <v>637</v>
      </c>
      <c r="B652" s="20">
        <v>23</v>
      </c>
      <c r="C652" s="20">
        <v>30</v>
      </c>
      <c r="D652" s="20">
        <v>30</v>
      </c>
    </row>
    <row r="653" spans="1:4" x14ac:dyDescent="0.25">
      <c r="A653" s="19" t="s">
        <v>638</v>
      </c>
      <c r="B653" s="20">
        <v>15</v>
      </c>
      <c r="C653" s="20">
        <v>16</v>
      </c>
      <c r="D653" s="20">
        <v>16</v>
      </c>
    </row>
    <row r="654" spans="1:4" x14ac:dyDescent="0.25">
      <c r="A654" s="19" t="s">
        <v>639</v>
      </c>
      <c r="B654" s="20">
        <v>37</v>
      </c>
      <c r="C654" s="20">
        <v>36</v>
      </c>
      <c r="D654" s="20">
        <v>36</v>
      </c>
    </row>
    <row r="655" spans="1:4" x14ac:dyDescent="0.25">
      <c r="A655" s="19" t="s">
        <v>640</v>
      </c>
      <c r="B655" s="20">
        <v>8</v>
      </c>
      <c r="C655" s="20">
        <v>8</v>
      </c>
      <c r="D655" s="20">
        <v>8</v>
      </c>
    </row>
    <row r="656" spans="1:4" x14ac:dyDescent="0.25">
      <c r="A656" s="19" t="s">
        <v>641</v>
      </c>
      <c r="B656" s="20">
        <v>152</v>
      </c>
      <c r="C656" s="20">
        <v>158</v>
      </c>
      <c r="D656" s="20">
        <v>158</v>
      </c>
    </row>
    <row r="657" spans="1:4" x14ac:dyDescent="0.25">
      <c r="A657" s="19" t="s">
        <v>642</v>
      </c>
      <c r="B657" s="20">
        <v>114</v>
      </c>
      <c r="C657" s="20">
        <v>115</v>
      </c>
      <c r="D657" s="20">
        <v>115</v>
      </c>
    </row>
    <row r="658" spans="1:4" x14ac:dyDescent="0.25">
      <c r="A658" s="19" t="s">
        <v>643</v>
      </c>
      <c r="B658" s="20">
        <v>21</v>
      </c>
      <c r="C658" s="20">
        <v>89</v>
      </c>
      <c r="D658" s="20">
        <v>89</v>
      </c>
    </row>
    <row r="659" spans="1:4" x14ac:dyDescent="0.25">
      <c r="A659" s="19" t="s">
        <v>644</v>
      </c>
      <c r="B659" s="20">
        <v>19</v>
      </c>
      <c r="C659" s="20">
        <v>54</v>
      </c>
      <c r="D659" s="20">
        <v>54</v>
      </c>
    </row>
    <row r="660" spans="1:4" x14ac:dyDescent="0.25">
      <c r="A660" s="19" t="s">
        <v>645</v>
      </c>
      <c r="B660" s="20">
        <v>64</v>
      </c>
      <c r="C660" s="20">
        <v>8</v>
      </c>
      <c r="D660" s="20">
        <v>8</v>
      </c>
    </row>
    <row r="661" spans="1:4" x14ac:dyDescent="0.25">
      <c r="A661" s="19" t="s">
        <v>646</v>
      </c>
      <c r="B661" s="20">
        <v>5</v>
      </c>
      <c r="C661" s="20">
        <v>8</v>
      </c>
      <c r="D661" s="20">
        <v>8</v>
      </c>
    </row>
    <row r="662" spans="1:4" x14ac:dyDescent="0.25">
      <c r="A662" s="19" t="s">
        <v>647</v>
      </c>
      <c r="B662" s="20">
        <v>0</v>
      </c>
      <c r="C662" s="20">
        <v>30</v>
      </c>
      <c r="D662" s="20">
        <v>30</v>
      </c>
    </row>
    <row r="663" spans="1:4" x14ac:dyDescent="0.25">
      <c r="A663" s="19" t="s">
        <v>648</v>
      </c>
      <c r="B663" s="20">
        <v>120</v>
      </c>
      <c r="C663" s="20">
        <v>37</v>
      </c>
      <c r="D663" s="20">
        <v>37</v>
      </c>
    </row>
    <row r="664" spans="1:4" x14ac:dyDescent="0.25">
      <c r="A664" s="19" t="s">
        <v>649</v>
      </c>
      <c r="B664" s="20">
        <v>8</v>
      </c>
      <c r="C664" s="20">
        <v>15</v>
      </c>
      <c r="D664" s="20">
        <v>15</v>
      </c>
    </row>
    <row r="665" spans="1:4" x14ac:dyDescent="0.25">
      <c r="A665" s="19" t="s">
        <v>650</v>
      </c>
      <c r="B665" s="20">
        <v>421</v>
      </c>
      <c r="C665" s="20">
        <v>409</v>
      </c>
      <c r="D665" s="20">
        <v>409</v>
      </c>
    </row>
    <row r="666" spans="1:4" x14ac:dyDescent="0.25">
      <c r="A666" s="19" t="s">
        <v>651</v>
      </c>
      <c r="B666" s="20">
        <v>487</v>
      </c>
      <c r="C666" s="20">
        <v>491</v>
      </c>
      <c r="D666" s="20">
        <v>491</v>
      </c>
    </row>
    <row r="667" spans="1:4" x14ac:dyDescent="0.25">
      <c r="A667" s="19" t="s">
        <v>652</v>
      </c>
      <c r="B667" s="20">
        <v>24</v>
      </c>
      <c r="C667" s="20">
        <v>24</v>
      </c>
      <c r="D667" s="20">
        <v>24</v>
      </c>
    </row>
    <row r="668" spans="1:4" x14ac:dyDescent="0.25">
      <c r="A668" s="19" t="s">
        <v>653</v>
      </c>
      <c r="B668" s="20">
        <v>0</v>
      </c>
      <c r="C668" s="20">
        <v>23</v>
      </c>
      <c r="D668" s="20">
        <v>23</v>
      </c>
    </row>
    <row r="669" spans="1:4" x14ac:dyDescent="0.25">
      <c r="A669" s="19" t="s">
        <v>654</v>
      </c>
      <c r="B669" s="20">
        <v>1</v>
      </c>
      <c r="C669" s="20">
        <v>18</v>
      </c>
      <c r="D669" s="20">
        <v>18</v>
      </c>
    </row>
    <row r="670" spans="1:4" x14ac:dyDescent="0.25">
      <c r="A670" s="19" t="s">
        <v>655</v>
      </c>
      <c r="B670" s="20">
        <v>11</v>
      </c>
      <c r="C670" s="20">
        <v>11</v>
      </c>
      <c r="D670" s="20">
        <v>11</v>
      </c>
    </row>
    <row r="671" spans="1:4" x14ac:dyDescent="0.25">
      <c r="A671" s="19" t="s">
        <v>656</v>
      </c>
      <c r="B671" s="20">
        <v>308</v>
      </c>
      <c r="C671" s="20">
        <v>297</v>
      </c>
      <c r="D671" s="20">
        <v>297</v>
      </c>
    </row>
    <row r="672" spans="1:4" x14ac:dyDescent="0.25">
      <c r="A672" s="19" t="s">
        <v>657</v>
      </c>
      <c r="B672" s="20">
        <v>1</v>
      </c>
      <c r="C672" s="20">
        <v>4</v>
      </c>
      <c r="D672" s="20">
        <v>4</v>
      </c>
    </row>
    <row r="673" spans="1:4" x14ac:dyDescent="0.25">
      <c r="A673" s="19" t="s">
        <v>659</v>
      </c>
      <c r="B673" s="20">
        <v>4</v>
      </c>
      <c r="C673" s="20">
        <v>4</v>
      </c>
      <c r="D673" s="20">
        <v>4</v>
      </c>
    </row>
    <row r="674" spans="1:4" x14ac:dyDescent="0.25">
      <c r="A674" s="19" t="s">
        <v>660</v>
      </c>
      <c r="B674" s="20">
        <v>53</v>
      </c>
      <c r="C674" s="20">
        <v>53</v>
      </c>
      <c r="D674" s="20">
        <v>53</v>
      </c>
    </row>
    <row r="675" spans="1:4" x14ac:dyDescent="0.25">
      <c r="A675" s="19" t="s">
        <v>658</v>
      </c>
      <c r="B675" s="20">
        <v>128</v>
      </c>
      <c r="C675" s="20">
        <v>129</v>
      </c>
      <c r="D675" s="20">
        <v>129</v>
      </c>
    </row>
    <row r="676" spans="1:4" x14ac:dyDescent="0.25">
      <c r="A676" s="19" t="s">
        <v>661</v>
      </c>
      <c r="B676" s="20">
        <v>235</v>
      </c>
      <c r="C676" s="20">
        <v>78</v>
      </c>
      <c r="D676" s="20">
        <v>78</v>
      </c>
    </row>
    <row r="677" spans="1:4" x14ac:dyDescent="0.25">
      <c r="A677" s="19" t="s">
        <v>662</v>
      </c>
      <c r="B677" s="20">
        <v>17</v>
      </c>
      <c r="C677" s="20">
        <v>17</v>
      </c>
      <c r="D677" s="20">
        <v>17</v>
      </c>
    </row>
    <row r="678" spans="1:4" x14ac:dyDescent="0.25">
      <c r="A678" s="19" t="s">
        <v>663</v>
      </c>
      <c r="B678" s="20">
        <v>13</v>
      </c>
      <c r="C678" s="20">
        <v>13</v>
      </c>
      <c r="D678" s="20">
        <v>13</v>
      </c>
    </row>
    <row r="679" spans="1:4" x14ac:dyDescent="0.25">
      <c r="A679" s="19" t="s">
        <v>664</v>
      </c>
      <c r="B679" s="20">
        <v>28</v>
      </c>
      <c r="C679" s="20">
        <v>31</v>
      </c>
      <c r="D679" s="20">
        <v>31</v>
      </c>
    </row>
    <row r="680" spans="1:4" x14ac:dyDescent="0.25">
      <c r="A680" s="19" t="s">
        <v>665</v>
      </c>
      <c r="B680" s="20">
        <v>91</v>
      </c>
      <c r="C680" s="20">
        <v>91</v>
      </c>
      <c r="D680" s="20">
        <v>91</v>
      </c>
    </row>
    <row r="681" spans="1:4" x14ac:dyDescent="0.25">
      <c r="A681" s="19" t="s">
        <v>666</v>
      </c>
      <c r="B681" s="20">
        <v>2</v>
      </c>
      <c r="C681" s="20">
        <v>2</v>
      </c>
      <c r="D681" s="20">
        <v>2</v>
      </c>
    </row>
    <row r="682" spans="1:4" x14ac:dyDescent="0.25">
      <c r="A682" s="19" t="s">
        <v>667</v>
      </c>
      <c r="B682" s="20">
        <v>4</v>
      </c>
      <c r="C682" s="20">
        <v>5</v>
      </c>
      <c r="D682" s="20">
        <v>5</v>
      </c>
    </row>
    <row r="683" spans="1:4" x14ac:dyDescent="0.25">
      <c r="A683" s="19" t="s">
        <v>668</v>
      </c>
      <c r="B683" s="20">
        <v>35</v>
      </c>
      <c r="C683" s="20">
        <v>34</v>
      </c>
      <c r="D683" s="20">
        <v>34</v>
      </c>
    </row>
    <row r="684" spans="1:4" x14ac:dyDescent="0.25">
      <c r="A684" s="19" t="s">
        <v>669</v>
      </c>
      <c r="B684" s="20">
        <v>170</v>
      </c>
      <c r="C684" s="20">
        <v>173</v>
      </c>
      <c r="D684" s="20">
        <v>173</v>
      </c>
    </row>
    <row r="685" spans="1:4" x14ac:dyDescent="0.25">
      <c r="A685" s="19" t="s">
        <v>670</v>
      </c>
      <c r="B685" s="20">
        <v>6</v>
      </c>
      <c r="C685" s="20">
        <v>6</v>
      </c>
      <c r="D685" s="20">
        <v>6</v>
      </c>
    </row>
    <row r="686" spans="1:4" x14ac:dyDescent="0.25">
      <c r="A686" s="19" t="s">
        <v>671</v>
      </c>
      <c r="B686" s="20">
        <v>1</v>
      </c>
      <c r="C686" s="20">
        <v>1</v>
      </c>
      <c r="D686" s="20">
        <v>1</v>
      </c>
    </row>
    <row r="687" spans="1:4" x14ac:dyDescent="0.25">
      <c r="A687" s="19" t="s">
        <v>672</v>
      </c>
      <c r="B687" s="20">
        <v>152</v>
      </c>
      <c r="C687" s="20">
        <v>154</v>
      </c>
      <c r="D687" s="20">
        <v>154</v>
      </c>
    </row>
    <row r="688" spans="1:4" x14ac:dyDescent="0.25">
      <c r="A688" s="19" t="s">
        <v>673</v>
      </c>
      <c r="B688" s="20">
        <v>7</v>
      </c>
      <c r="C688" s="20">
        <v>5</v>
      </c>
      <c r="D688" s="20">
        <v>5</v>
      </c>
    </row>
    <row r="689" spans="1:4" x14ac:dyDescent="0.25">
      <c r="A689" s="19" t="s">
        <v>674</v>
      </c>
      <c r="B689" s="20">
        <v>750</v>
      </c>
      <c r="C689" s="20">
        <v>785</v>
      </c>
      <c r="D689" s="20">
        <v>788</v>
      </c>
    </row>
    <row r="690" spans="1:4" x14ac:dyDescent="0.25">
      <c r="A690" s="19" t="s">
        <v>675</v>
      </c>
      <c r="B690" s="20">
        <v>65</v>
      </c>
      <c r="C690" s="20">
        <v>24</v>
      </c>
      <c r="D690" s="20">
        <v>24</v>
      </c>
    </row>
    <row r="691" spans="1:4" x14ac:dyDescent="0.25">
      <c r="A691" s="19" t="s">
        <v>676</v>
      </c>
      <c r="B691" s="20">
        <v>71</v>
      </c>
      <c r="C691" s="20">
        <v>71</v>
      </c>
      <c r="D691" s="20">
        <v>71</v>
      </c>
    </row>
    <row r="692" spans="1:4" x14ac:dyDescent="0.25">
      <c r="A692" s="19" t="s">
        <v>677</v>
      </c>
      <c r="B692" s="20">
        <v>8</v>
      </c>
      <c r="C692" s="20">
        <v>8</v>
      </c>
      <c r="D692" s="20">
        <v>8</v>
      </c>
    </row>
    <row r="693" spans="1:4" x14ac:dyDescent="0.25">
      <c r="A693" s="19" t="s">
        <v>678</v>
      </c>
      <c r="B693" s="20">
        <v>1</v>
      </c>
      <c r="C693" s="20">
        <v>14</v>
      </c>
      <c r="D693" s="20">
        <v>14</v>
      </c>
    </row>
    <row r="694" spans="1:4" x14ac:dyDescent="0.25">
      <c r="A694" s="19" t="s">
        <v>681</v>
      </c>
      <c r="B694" s="20">
        <v>51</v>
      </c>
      <c r="C694" s="20">
        <v>50</v>
      </c>
      <c r="D694" s="20">
        <v>50</v>
      </c>
    </row>
    <row r="695" spans="1:4" x14ac:dyDescent="0.25">
      <c r="A695" s="19" t="s">
        <v>679</v>
      </c>
      <c r="B695" s="20">
        <v>1</v>
      </c>
      <c r="C695" s="20">
        <v>6</v>
      </c>
      <c r="D695" s="20">
        <v>6</v>
      </c>
    </row>
    <row r="696" spans="1:4" x14ac:dyDescent="0.25">
      <c r="A696" s="19" t="s">
        <v>680</v>
      </c>
      <c r="B696" s="20">
        <v>395</v>
      </c>
      <c r="C696" s="20">
        <v>393</v>
      </c>
      <c r="D696" s="20">
        <v>393</v>
      </c>
    </row>
    <row r="697" spans="1:4" x14ac:dyDescent="0.25">
      <c r="A697" s="19" t="s">
        <v>683</v>
      </c>
      <c r="B697" s="20">
        <v>82</v>
      </c>
      <c r="C697" s="20">
        <v>89</v>
      </c>
      <c r="D697" s="20">
        <v>89</v>
      </c>
    </row>
    <row r="698" spans="1:4" x14ac:dyDescent="0.25">
      <c r="A698" s="19" t="s">
        <v>682</v>
      </c>
      <c r="B698" s="20">
        <v>35</v>
      </c>
      <c r="C698" s="20">
        <v>36</v>
      </c>
      <c r="D698" s="20">
        <v>36</v>
      </c>
    </row>
    <row r="699" spans="1:4" x14ac:dyDescent="0.25">
      <c r="A699" s="19" t="s">
        <v>684</v>
      </c>
      <c r="B699" s="20">
        <v>534</v>
      </c>
      <c r="C699" s="20">
        <v>587</v>
      </c>
      <c r="D699" s="20">
        <v>587</v>
      </c>
    </row>
    <row r="700" spans="1:4" x14ac:dyDescent="0.25">
      <c r="A700" s="19" t="s">
        <v>685</v>
      </c>
      <c r="B700" s="20">
        <v>18</v>
      </c>
      <c r="C700" s="20">
        <v>17</v>
      </c>
      <c r="D700" s="20">
        <v>17</v>
      </c>
    </row>
    <row r="701" spans="1:4" x14ac:dyDescent="0.25">
      <c r="A701" s="19" t="s">
        <v>686</v>
      </c>
      <c r="B701" s="20">
        <v>3242</v>
      </c>
      <c r="C701" s="20">
        <v>3225</v>
      </c>
      <c r="D701" s="20">
        <v>3225</v>
      </c>
    </row>
    <row r="702" spans="1:4" x14ac:dyDescent="0.25">
      <c r="A702" s="19" t="s">
        <v>687</v>
      </c>
      <c r="B702" s="20">
        <v>10</v>
      </c>
      <c r="C702" s="20">
        <v>11</v>
      </c>
      <c r="D702" s="20">
        <v>11</v>
      </c>
    </row>
    <row r="703" spans="1:4" x14ac:dyDescent="0.25">
      <c r="A703" s="19" t="s">
        <v>688</v>
      </c>
      <c r="B703" s="20">
        <v>121</v>
      </c>
      <c r="C703" s="20">
        <v>120</v>
      </c>
      <c r="D703" s="20">
        <v>120</v>
      </c>
    </row>
    <row r="704" spans="1:4" x14ac:dyDescent="0.25">
      <c r="A704" s="19" t="s">
        <v>689</v>
      </c>
      <c r="B704" s="20">
        <v>11</v>
      </c>
      <c r="C704" s="20">
        <v>13</v>
      </c>
      <c r="D704" s="20">
        <v>13</v>
      </c>
    </row>
    <row r="705" spans="1:4" x14ac:dyDescent="0.25">
      <c r="A705" s="19" t="s">
        <v>690</v>
      </c>
      <c r="B705" s="20">
        <v>2</v>
      </c>
      <c r="C705" s="20">
        <v>2</v>
      </c>
      <c r="D705" s="20">
        <v>2</v>
      </c>
    </row>
    <row r="706" spans="1:4" x14ac:dyDescent="0.25">
      <c r="A706" s="19" t="s">
        <v>691</v>
      </c>
      <c r="B706" s="20">
        <v>78</v>
      </c>
      <c r="C706" s="20">
        <v>76</v>
      </c>
      <c r="D706" s="20">
        <v>76</v>
      </c>
    </row>
    <row r="707" spans="1:4" x14ac:dyDescent="0.25">
      <c r="A707" s="19" t="s">
        <v>692</v>
      </c>
      <c r="B707" s="20">
        <v>13</v>
      </c>
      <c r="C707" s="20">
        <v>13</v>
      </c>
      <c r="D707" s="20">
        <v>13</v>
      </c>
    </row>
    <row r="708" spans="1:4" x14ac:dyDescent="0.25">
      <c r="A708" s="19" t="s">
        <v>693</v>
      </c>
      <c r="B708" s="20">
        <v>0</v>
      </c>
      <c r="C708" s="20">
        <v>72</v>
      </c>
      <c r="D708" s="20">
        <v>72</v>
      </c>
    </row>
    <row r="709" spans="1:4" x14ac:dyDescent="0.25">
      <c r="A709" s="19" t="s">
        <v>694</v>
      </c>
      <c r="B709" s="20">
        <v>22</v>
      </c>
      <c r="C709" s="20">
        <v>23</v>
      </c>
      <c r="D709" s="20">
        <v>23</v>
      </c>
    </row>
    <row r="710" spans="1:4" x14ac:dyDescent="0.25">
      <c r="A710" s="19" t="s">
        <v>695</v>
      </c>
      <c r="B710" s="20">
        <v>0</v>
      </c>
      <c r="C710" s="20">
        <v>0</v>
      </c>
      <c r="D710" s="20">
        <v>0</v>
      </c>
    </row>
    <row r="711" spans="1:4" x14ac:dyDescent="0.25">
      <c r="A711" s="19" t="s">
        <v>696</v>
      </c>
      <c r="B711" s="20">
        <v>0</v>
      </c>
      <c r="C711" s="20">
        <v>0</v>
      </c>
      <c r="D711" s="20">
        <v>0</v>
      </c>
    </row>
    <row r="712" spans="1:4" x14ac:dyDescent="0.25">
      <c r="A712" s="19" t="s">
        <v>697</v>
      </c>
      <c r="B712" s="20">
        <v>0</v>
      </c>
      <c r="C712" s="20">
        <v>11</v>
      </c>
      <c r="D712" s="20">
        <v>11</v>
      </c>
    </row>
    <row r="713" spans="1:4" x14ac:dyDescent="0.25">
      <c r="A713" s="19" t="s">
        <v>698</v>
      </c>
      <c r="B713" s="20">
        <v>24</v>
      </c>
      <c r="C713" s="20">
        <v>34</v>
      </c>
      <c r="D713" s="20">
        <v>34</v>
      </c>
    </row>
    <row r="714" spans="1:4" x14ac:dyDescent="0.25">
      <c r="A714" s="19" t="s">
        <v>699</v>
      </c>
      <c r="B714" s="20">
        <v>2</v>
      </c>
      <c r="C714" s="20">
        <v>2</v>
      </c>
      <c r="D714" s="20">
        <v>2</v>
      </c>
    </row>
    <row r="715" spans="1:4" x14ac:dyDescent="0.25">
      <c r="A715" s="19" t="s">
        <v>700</v>
      </c>
      <c r="B715" s="20">
        <v>0</v>
      </c>
      <c r="C715" s="20">
        <v>0</v>
      </c>
      <c r="D715" s="20">
        <v>0</v>
      </c>
    </row>
    <row r="716" spans="1:4" x14ac:dyDescent="0.25">
      <c r="A716" s="19" t="s">
        <v>701</v>
      </c>
      <c r="B716" s="20">
        <v>5</v>
      </c>
      <c r="C716" s="20">
        <v>5</v>
      </c>
      <c r="D716" s="20">
        <v>5</v>
      </c>
    </row>
    <row r="717" spans="1:4" x14ac:dyDescent="0.25">
      <c r="A717" s="19" t="s">
        <v>702</v>
      </c>
      <c r="B717" s="20">
        <v>33</v>
      </c>
      <c r="C717" s="20">
        <v>33</v>
      </c>
      <c r="D717" s="20">
        <v>33</v>
      </c>
    </row>
    <row r="718" spans="1:4" x14ac:dyDescent="0.25">
      <c r="A718" s="19" t="s">
        <v>703</v>
      </c>
      <c r="B718" s="20">
        <v>50</v>
      </c>
      <c r="C718" s="20">
        <v>51</v>
      </c>
      <c r="D718" s="20">
        <v>51</v>
      </c>
    </row>
    <row r="719" spans="1:4" x14ac:dyDescent="0.25">
      <c r="A719" s="19" t="s">
        <v>704</v>
      </c>
      <c r="B719" s="20">
        <v>182</v>
      </c>
      <c r="C719" s="20">
        <v>249</v>
      </c>
      <c r="D719" s="20">
        <v>249</v>
      </c>
    </row>
    <row r="720" spans="1:4" x14ac:dyDescent="0.25">
      <c r="A720" s="19" t="s">
        <v>705</v>
      </c>
      <c r="B720" s="20">
        <v>1</v>
      </c>
      <c r="C720" s="20">
        <v>2</v>
      </c>
      <c r="D720" s="20">
        <v>2</v>
      </c>
    </row>
    <row r="721" spans="1:4" x14ac:dyDescent="0.25">
      <c r="A721" s="19" t="s">
        <v>706</v>
      </c>
      <c r="B721" s="20">
        <v>17</v>
      </c>
      <c r="C721" s="20">
        <v>17</v>
      </c>
      <c r="D721" s="20">
        <v>17</v>
      </c>
    </row>
    <row r="722" spans="1:4" x14ac:dyDescent="0.25">
      <c r="A722" s="19" t="s">
        <v>707</v>
      </c>
      <c r="B722" s="20">
        <v>292</v>
      </c>
      <c r="C722" s="20">
        <v>235</v>
      </c>
      <c r="D722" s="20">
        <v>278</v>
      </c>
    </row>
    <row r="723" spans="1:4" x14ac:dyDescent="0.25">
      <c r="A723" s="19" t="s">
        <v>708</v>
      </c>
      <c r="B723" s="20">
        <v>9</v>
      </c>
      <c r="C723" s="20">
        <v>9</v>
      </c>
      <c r="D723" s="20">
        <v>9</v>
      </c>
    </row>
    <row r="724" spans="1:4" x14ac:dyDescent="0.25">
      <c r="A724" s="19" t="s">
        <v>709</v>
      </c>
      <c r="B724" s="20">
        <v>359</v>
      </c>
      <c r="C724" s="20">
        <v>364</v>
      </c>
      <c r="D724" s="20">
        <v>364</v>
      </c>
    </row>
    <row r="725" spans="1:4" x14ac:dyDescent="0.25">
      <c r="A725" s="19" t="s">
        <v>710</v>
      </c>
      <c r="B725" s="20">
        <v>219</v>
      </c>
      <c r="C725" s="20">
        <v>225</v>
      </c>
      <c r="D725" s="20">
        <v>225</v>
      </c>
    </row>
    <row r="726" spans="1:4" x14ac:dyDescent="0.25">
      <c r="A726" s="19" t="s">
        <v>711</v>
      </c>
      <c r="B726" s="20">
        <v>206</v>
      </c>
      <c r="C726" s="20">
        <v>214</v>
      </c>
      <c r="D726" s="20">
        <v>214</v>
      </c>
    </row>
    <row r="727" spans="1:4" x14ac:dyDescent="0.25">
      <c r="A727" s="19" t="s">
        <v>712</v>
      </c>
      <c r="B727" s="20">
        <v>27</v>
      </c>
      <c r="C727" s="20">
        <v>35</v>
      </c>
      <c r="D727" s="20">
        <v>35</v>
      </c>
    </row>
    <row r="728" spans="1:4" x14ac:dyDescent="0.25">
      <c r="A728" s="19" t="s">
        <v>713</v>
      </c>
      <c r="B728" s="20">
        <v>38</v>
      </c>
      <c r="C728" s="20">
        <v>38</v>
      </c>
      <c r="D728" s="20">
        <v>38</v>
      </c>
    </row>
    <row r="729" spans="1:4" x14ac:dyDescent="0.25">
      <c r="A729" s="19" t="s">
        <v>714</v>
      </c>
      <c r="B729" s="20">
        <v>250</v>
      </c>
      <c r="C729" s="20">
        <v>227</v>
      </c>
      <c r="D729" s="20">
        <v>227</v>
      </c>
    </row>
    <row r="730" spans="1:4" x14ac:dyDescent="0.25">
      <c r="A730" s="19" t="s">
        <v>715</v>
      </c>
      <c r="B730" s="20">
        <v>10</v>
      </c>
      <c r="C730" s="20">
        <v>9</v>
      </c>
      <c r="D730" s="20">
        <v>9</v>
      </c>
    </row>
    <row r="731" spans="1:4" x14ac:dyDescent="0.25">
      <c r="A731" s="19" t="s">
        <v>716</v>
      </c>
      <c r="B731" s="20">
        <v>705</v>
      </c>
      <c r="C731" s="20">
        <v>705</v>
      </c>
      <c r="D731" s="20">
        <v>705</v>
      </c>
    </row>
    <row r="732" spans="1:4" x14ac:dyDescent="0.25">
      <c r="A732" s="19" t="s">
        <v>717</v>
      </c>
      <c r="B732" s="20">
        <v>52</v>
      </c>
      <c r="C732" s="20">
        <v>56</v>
      </c>
      <c r="D732" s="20">
        <v>56</v>
      </c>
    </row>
    <row r="733" spans="1:4" x14ac:dyDescent="0.25">
      <c r="A733" s="19" t="s">
        <v>718</v>
      </c>
      <c r="B733" s="20">
        <v>61</v>
      </c>
      <c r="C733" s="20">
        <v>56</v>
      </c>
      <c r="D733" s="20">
        <v>58</v>
      </c>
    </row>
    <row r="734" spans="1:4" x14ac:dyDescent="0.25">
      <c r="A734" s="19" t="s">
        <v>719</v>
      </c>
      <c r="B734" s="20">
        <v>7</v>
      </c>
      <c r="C734" s="20">
        <v>9</v>
      </c>
      <c r="D734" s="20">
        <v>9</v>
      </c>
    </row>
    <row r="735" spans="1:4" x14ac:dyDescent="0.25">
      <c r="A735" s="19" t="s">
        <v>720</v>
      </c>
      <c r="B735" s="20">
        <v>250</v>
      </c>
      <c r="C735" s="20">
        <v>251</v>
      </c>
      <c r="D735" s="20">
        <v>251</v>
      </c>
    </row>
    <row r="736" spans="1:4" x14ac:dyDescent="0.25">
      <c r="A736" s="19" t="s">
        <v>721</v>
      </c>
      <c r="B736" s="20">
        <v>11</v>
      </c>
      <c r="C736" s="20">
        <v>11</v>
      </c>
      <c r="D736" s="20">
        <v>11</v>
      </c>
    </row>
    <row r="737" spans="1:4" x14ac:dyDescent="0.25">
      <c r="A737" s="19" t="s">
        <v>722</v>
      </c>
      <c r="B737" s="20">
        <v>0</v>
      </c>
      <c r="C737" s="20">
        <v>0</v>
      </c>
      <c r="D737" s="20">
        <v>0</v>
      </c>
    </row>
    <row r="738" spans="1:4" x14ac:dyDescent="0.25">
      <c r="A738" s="19" t="s">
        <v>723</v>
      </c>
      <c r="B738" s="20">
        <v>5</v>
      </c>
      <c r="C738" s="20">
        <v>5</v>
      </c>
      <c r="D738" s="20">
        <v>5</v>
      </c>
    </row>
    <row r="739" spans="1:4" x14ac:dyDescent="0.25">
      <c r="A739" s="19" t="s">
        <v>724</v>
      </c>
      <c r="B739" s="20">
        <v>0</v>
      </c>
      <c r="C739" s="20">
        <v>0</v>
      </c>
      <c r="D739" s="20">
        <v>0</v>
      </c>
    </row>
    <row r="740" spans="1:4" x14ac:dyDescent="0.25">
      <c r="A740" s="19" t="s">
        <v>725</v>
      </c>
      <c r="B740" s="20">
        <v>1237</v>
      </c>
      <c r="C740" s="20">
        <v>1109</v>
      </c>
      <c r="D740" s="20">
        <v>1109</v>
      </c>
    </row>
    <row r="741" spans="1:4" x14ac:dyDescent="0.25">
      <c r="A741" s="19" t="s">
        <v>726</v>
      </c>
      <c r="B741" s="20">
        <v>38</v>
      </c>
      <c r="C741" s="20">
        <v>38</v>
      </c>
      <c r="D741" s="20">
        <v>38</v>
      </c>
    </row>
    <row r="742" spans="1:4" x14ac:dyDescent="0.25">
      <c r="A742" s="19" t="s">
        <v>727</v>
      </c>
      <c r="B742" s="20">
        <v>68</v>
      </c>
      <c r="C742" s="20">
        <v>70</v>
      </c>
      <c r="D742" s="20">
        <v>70</v>
      </c>
    </row>
    <row r="743" spans="1:4" x14ac:dyDescent="0.25">
      <c r="A743" s="19" t="s">
        <v>728</v>
      </c>
      <c r="B743" s="20">
        <v>1</v>
      </c>
      <c r="C743" s="20">
        <v>1</v>
      </c>
      <c r="D743" s="20">
        <v>1</v>
      </c>
    </row>
    <row r="744" spans="1:4" x14ac:dyDescent="0.25">
      <c r="A744" s="19" t="s">
        <v>729</v>
      </c>
      <c r="B744" s="20">
        <v>0</v>
      </c>
      <c r="C744" s="20">
        <v>0</v>
      </c>
      <c r="D744" s="20">
        <v>0</v>
      </c>
    </row>
    <row r="745" spans="1:4" x14ac:dyDescent="0.25">
      <c r="A745" s="19" t="s">
        <v>730</v>
      </c>
      <c r="B745" s="20">
        <v>13</v>
      </c>
      <c r="C745" s="20">
        <v>13</v>
      </c>
      <c r="D745" s="20">
        <v>13</v>
      </c>
    </row>
    <row r="746" spans="1:4" x14ac:dyDescent="0.25">
      <c r="A746" s="19" t="s">
        <v>731</v>
      </c>
      <c r="B746" s="20">
        <v>81</v>
      </c>
      <c r="C746" s="20">
        <v>77</v>
      </c>
      <c r="D746" s="20">
        <v>77</v>
      </c>
    </row>
    <row r="747" spans="1:4" x14ac:dyDescent="0.25">
      <c r="A747" s="19" t="s">
        <v>732</v>
      </c>
      <c r="B747" s="20">
        <v>11</v>
      </c>
      <c r="C747" s="20">
        <v>12</v>
      </c>
      <c r="D747" s="20">
        <v>12</v>
      </c>
    </row>
    <row r="748" spans="1:4" x14ac:dyDescent="0.25">
      <c r="A748" s="19" t="s">
        <v>733</v>
      </c>
      <c r="B748" s="20">
        <v>82</v>
      </c>
      <c r="C748" s="20">
        <v>81</v>
      </c>
      <c r="D748" s="20">
        <v>81</v>
      </c>
    </row>
    <row r="749" spans="1:4" x14ac:dyDescent="0.25">
      <c r="A749" s="19" t="s">
        <v>734</v>
      </c>
      <c r="B749" s="20">
        <v>10</v>
      </c>
      <c r="C749" s="20">
        <v>10</v>
      </c>
      <c r="D749" s="20">
        <v>10</v>
      </c>
    </row>
    <row r="750" spans="1:4" x14ac:dyDescent="0.25">
      <c r="A750" s="19" t="s">
        <v>735</v>
      </c>
      <c r="B750" s="20">
        <v>19</v>
      </c>
      <c r="C750" s="20">
        <v>19</v>
      </c>
      <c r="D750" s="20">
        <v>19</v>
      </c>
    </row>
    <row r="751" spans="1:4" x14ac:dyDescent="0.25">
      <c r="A751" s="19" t="s">
        <v>736</v>
      </c>
      <c r="B751" s="20">
        <v>0</v>
      </c>
      <c r="C751" s="20">
        <v>0</v>
      </c>
      <c r="D751" s="20">
        <v>0</v>
      </c>
    </row>
    <row r="752" spans="1:4" x14ac:dyDescent="0.25">
      <c r="A752" s="19" t="s">
        <v>737</v>
      </c>
      <c r="B752" s="20">
        <v>349</v>
      </c>
      <c r="C752" s="20">
        <v>458</v>
      </c>
      <c r="D752" s="20">
        <v>458</v>
      </c>
    </row>
    <row r="753" spans="1:4" x14ac:dyDescent="0.25">
      <c r="A753" s="19" t="s">
        <v>738</v>
      </c>
      <c r="B753" s="20">
        <v>111</v>
      </c>
      <c r="C753" s="20">
        <v>112</v>
      </c>
      <c r="D753" s="20">
        <v>112</v>
      </c>
    </row>
    <row r="754" spans="1:4" x14ac:dyDescent="0.25">
      <c r="A754" s="19" t="s">
        <v>739</v>
      </c>
      <c r="B754" s="20">
        <v>5</v>
      </c>
      <c r="C754" s="20">
        <v>5</v>
      </c>
      <c r="D754" s="20">
        <v>5</v>
      </c>
    </row>
    <row r="755" spans="1:4" x14ac:dyDescent="0.25">
      <c r="A755" s="19" t="s">
        <v>740</v>
      </c>
      <c r="B755" s="20">
        <v>0</v>
      </c>
      <c r="C755" s="20">
        <v>1</v>
      </c>
      <c r="D755" s="20">
        <v>1</v>
      </c>
    </row>
    <row r="756" spans="1:4" x14ac:dyDescent="0.25">
      <c r="A756" s="19" t="s">
        <v>741</v>
      </c>
      <c r="B756" s="20">
        <v>0</v>
      </c>
      <c r="C756" s="20">
        <v>0</v>
      </c>
      <c r="D756" s="20">
        <v>0</v>
      </c>
    </row>
    <row r="757" spans="1:4" x14ac:dyDescent="0.25">
      <c r="A757" s="19" t="s">
        <v>742</v>
      </c>
      <c r="B757" s="20">
        <v>216</v>
      </c>
      <c r="C757" s="20">
        <v>218</v>
      </c>
      <c r="D757" s="20">
        <v>218</v>
      </c>
    </row>
    <row r="758" spans="1:4" x14ac:dyDescent="0.25">
      <c r="A758" s="19" t="s">
        <v>743</v>
      </c>
      <c r="B758" s="20">
        <v>43</v>
      </c>
      <c r="C758" s="20">
        <v>44</v>
      </c>
      <c r="D758" s="20">
        <v>44</v>
      </c>
    </row>
    <row r="759" spans="1:4" x14ac:dyDescent="0.25">
      <c r="A759" s="19" t="s">
        <v>744</v>
      </c>
      <c r="B759" s="20">
        <v>3</v>
      </c>
      <c r="C759" s="20">
        <v>5</v>
      </c>
      <c r="D759" s="20">
        <v>5</v>
      </c>
    </row>
    <row r="760" spans="1:4" x14ac:dyDescent="0.25">
      <c r="A760" s="19" t="s">
        <v>752</v>
      </c>
      <c r="B760" s="20">
        <v>0</v>
      </c>
      <c r="C760" s="20">
        <v>0</v>
      </c>
      <c r="D760" s="20">
        <v>0</v>
      </c>
    </row>
    <row r="761" spans="1:4" x14ac:dyDescent="0.25">
      <c r="A761" s="19" t="s">
        <v>745</v>
      </c>
      <c r="B761" s="20">
        <v>80</v>
      </c>
      <c r="C761" s="20">
        <v>80</v>
      </c>
      <c r="D761" s="20">
        <v>80</v>
      </c>
    </row>
    <row r="762" spans="1:4" x14ac:dyDescent="0.25">
      <c r="A762" s="19" t="s">
        <v>746</v>
      </c>
      <c r="B762" s="20">
        <v>2</v>
      </c>
      <c r="C762" s="20">
        <v>2</v>
      </c>
      <c r="D762" s="20">
        <v>2</v>
      </c>
    </row>
    <row r="763" spans="1:4" x14ac:dyDescent="0.25">
      <c r="A763" s="19" t="s">
        <v>747</v>
      </c>
      <c r="B763" s="20">
        <v>0</v>
      </c>
      <c r="C763" s="20">
        <v>0</v>
      </c>
      <c r="D763" s="20">
        <v>0</v>
      </c>
    </row>
    <row r="764" spans="1:4" x14ac:dyDescent="0.25">
      <c r="A764" s="19" t="s">
        <v>748</v>
      </c>
      <c r="B764" s="20">
        <v>44</v>
      </c>
      <c r="C764" s="20">
        <v>115</v>
      </c>
      <c r="D764" s="20">
        <v>115</v>
      </c>
    </row>
    <row r="765" spans="1:4" x14ac:dyDescent="0.25">
      <c r="A765" s="19" t="s">
        <v>749</v>
      </c>
      <c r="B765" s="20">
        <v>43</v>
      </c>
      <c r="C765" s="20">
        <v>42</v>
      </c>
      <c r="D765" s="20">
        <v>42</v>
      </c>
    </row>
    <row r="766" spans="1:4" x14ac:dyDescent="0.25">
      <c r="A766" s="19" t="s">
        <v>750</v>
      </c>
      <c r="B766" s="20">
        <v>25</v>
      </c>
      <c r="C766" s="20">
        <v>26</v>
      </c>
      <c r="D766" s="20">
        <v>26</v>
      </c>
    </row>
    <row r="767" spans="1:4" x14ac:dyDescent="0.25">
      <c r="A767" s="19" t="s">
        <v>751</v>
      </c>
      <c r="B767" s="20">
        <v>10</v>
      </c>
      <c r="C767" s="20">
        <v>11</v>
      </c>
      <c r="D767" s="20">
        <v>11</v>
      </c>
    </row>
    <row r="768" spans="1:4" x14ac:dyDescent="0.25">
      <c r="A768" s="19" t="s">
        <v>753</v>
      </c>
      <c r="B768" s="20">
        <v>2</v>
      </c>
      <c r="C768" s="20">
        <v>2</v>
      </c>
      <c r="D768" s="20">
        <v>2</v>
      </c>
    </row>
    <row r="769" spans="1:4" x14ac:dyDescent="0.25">
      <c r="A769" s="19" t="s">
        <v>754</v>
      </c>
      <c r="B769" s="20">
        <v>19</v>
      </c>
      <c r="C769" s="20">
        <v>18</v>
      </c>
      <c r="D769" s="20">
        <v>18</v>
      </c>
    </row>
    <row r="770" spans="1:4" x14ac:dyDescent="0.25">
      <c r="A770" s="19" t="s">
        <v>755</v>
      </c>
      <c r="B770" s="20">
        <v>0</v>
      </c>
      <c r="C770" s="20">
        <v>3</v>
      </c>
      <c r="D770" s="20">
        <v>6</v>
      </c>
    </row>
    <row r="771" spans="1:4" x14ac:dyDescent="0.25">
      <c r="A771" s="19" t="s">
        <v>756</v>
      </c>
      <c r="B771" s="20">
        <v>11</v>
      </c>
      <c r="C771" s="20">
        <v>12</v>
      </c>
      <c r="D771" s="20">
        <v>12</v>
      </c>
    </row>
    <row r="772" spans="1:4" x14ac:dyDescent="0.25">
      <c r="A772" s="19" t="s">
        <v>757</v>
      </c>
      <c r="B772" s="20">
        <v>51</v>
      </c>
      <c r="C772" s="20">
        <v>49</v>
      </c>
      <c r="D772" s="20">
        <v>49</v>
      </c>
    </row>
    <row r="773" spans="1:4" x14ac:dyDescent="0.25">
      <c r="A773" s="19" t="s">
        <v>758</v>
      </c>
      <c r="B773" s="20">
        <v>1</v>
      </c>
      <c r="C773" s="20">
        <v>1</v>
      </c>
      <c r="D773" s="20">
        <v>1</v>
      </c>
    </row>
    <row r="774" spans="1:4" x14ac:dyDescent="0.25">
      <c r="A774" s="19" t="s">
        <v>759</v>
      </c>
      <c r="B774" s="20">
        <v>0</v>
      </c>
      <c r="C774" s="20">
        <v>1</v>
      </c>
      <c r="D774" s="20">
        <v>1</v>
      </c>
    </row>
    <row r="775" spans="1:4" x14ac:dyDescent="0.25">
      <c r="A775" s="19" t="s">
        <v>760</v>
      </c>
      <c r="B775" s="20">
        <v>32</v>
      </c>
      <c r="C775" s="20">
        <v>35</v>
      </c>
      <c r="D775" s="20">
        <v>35</v>
      </c>
    </row>
    <row r="776" spans="1:4" x14ac:dyDescent="0.25">
      <c r="A776" s="19" t="s">
        <v>761</v>
      </c>
      <c r="B776" s="20">
        <v>5</v>
      </c>
      <c r="C776" s="20">
        <v>5</v>
      </c>
      <c r="D776" s="20">
        <v>5</v>
      </c>
    </row>
    <row r="777" spans="1:4" x14ac:dyDescent="0.25">
      <c r="A777" s="19" t="s">
        <v>762</v>
      </c>
      <c r="B777" s="20">
        <v>5</v>
      </c>
      <c r="C777" s="20">
        <v>4</v>
      </c>
      <c r="D777" s="20">
        <v>4</v>
      </c>
    </row>
    <row r="778" spans="1:4" x14ac:dyDescent="0.25">
      <c r="A778" s="19" t="s">
        <v>763</v>
      </c>
      <c r="B778" s="20">
        <v>0</v>
      </c>
      <c r="C778" s="20">
        <v>0</v>
      </c>
      <c r="D778" s="20">
        <v>0</v>
      </c>
    </row>
    <row r="779" spans="1:4" x14ac:dyDescent="0.25">
      <c r="A779" s="19" t="s">
        <v>764</v>
      </c>
      <c r="B779" s="20">
        <v>0</v>
      </c>
      <c r="C779" s="20">
        <v>15</v>
      </c>
      <c r="D779" s="20">
        <v>15</v>
      </c>
    </row>
    <row r="780" spans="1:4" x14ac:dyDescent="0.25">
      <c r="A780" s="19" t="s">
        <v>765</v>
      </c>
      <c r="B780" s="20">
        <v>0</v>
      </c>
      <c r="C780" s="20">
        <v>0</v>
      </c>
      <c r="D780" s="20">
        <v>0</v>
      </c>
    </row>
    <row r="781" spans="1:4" x14ac:dyDescent="0.25">
      <c r="A781" s="19" t="s">
        <v>766</v>
      </c>
      <c r="B781" s="20">
        <v>28</v>
      </c>
      <c r="C781" s="20">
        <v>5</v>
      </c>
      <c r="D781" s="20">
        <v>5</v>
      </c>
    </row>
    <row r="782" spans="1:4" x14ac:dyDescent="0.25">
      <c r="A782" s="19" t="s">
        <v>767</v>
      </c>
      <c r="B782" s="20">
        <v>4</v>
      </c>
      <c r="C782" s="20">
        <v>5</v>
      </c>
      <c r="D782" s="20">
        <v>5</v>
      </c>
    </row>
    <row r="783" spans="1:4" x14ac:dyDescent="0.25">
      <c r="A783" s="19" t="s">
        <v>768</v>
      </c>
      <c r="B783" s="20">
        <v>4</v>
      </c>
      <c r="C783" s="20">
        <v>4</v>
      </c>
      <c r="D783" s="20">
        <v>4</v>
      </c>
    </row>
    <row r="784" spans="1:4" x14ac:dyDescent="0.25">
      <c r="A784" s="19" t="s">
        <v>769</v>
      </c>
      <c r="B784" s="20">
        <v>82</v>
      </c>
      <c r="C784" s="20">
        <v>84</v>
      </c>
      <c r="D784" s="20">
        <v>84</v>
      </c>
    </row>
    <row r="785" spans="1:4" x14ac:dyDescent="0.25">
      <c r="A785" s="19" t="s">
        <v>770</v>
      </c>
      <c r="B785" s="20">
        <v>3</v>
      </c>
      <c r="C785" s="20">
        <v>3</v>
      </c>
      <c r="D785" s="20">
        <v>3</v>
      </c>
    </row>
    <row r="786" spans="1:4" x14ac:dyDescent="0.25">
      <c r="A786" s="19" t="s">
        <v>771</v>
      </c>
      <c r="B786" s="20">
        <v>12</v>
      </c>
      <c r="C786" s="20">
        <v>12</v>
      </c>
      <c r="D786" s="20">
        <v>12</v>
      </c>
    </row>
    <row r="787" spans="1:4" x14ac:dyDescent="0.25">
      <c r="A787" s="19" t="s">
        <v>772</v>
      </c>
      <c r="B787" s="20">
        <v>0</v>
      </c>
      <c r="C787" s="20">
        <v>0</v>
      </c>
      <c r="D787" s="20">
        <v>0</v>
      </c>
    </row>
    <row r="788" spans="1:4" x14ac:dyDescent="0.25">
      <c r="A788" s="19" t="s">
        <v>773</v>
      </c>
      <c r="B788" s="20">
        <v>2</v>
      </c>
      <c r="C788" s="20">
        <v>2</v>
      </c>
      <c r="D788" s="20">
        <v>2</v>
      </c>
    </row>
    <row r="789" spans="1:4" x14ac:dyDescent="0.25">
      <c r="A789" s="19" t="s">
        <v>774</v>
      </c>
      <c r="B789" s="20">
        <v>40</v>
      </c>
      <c r="C789" s="20">
        <v>40</v>
      </c>
      <c r="D789" s="20">
        <v>40</v>
      </c>
    </row>
    <row r="790" spans="1:4" x14ac:dyDescent="0.25">
      <c r="A790" s="19" t="s">
        <v>775</v>
      </c>
      <c r="B790" s="20">
        <v>1</v>
      </c>
      <c r="C790" s="20">
        <v>1</v>
      </c>
      <c r="D790" s="20">
        <v>1</v>
      </c>
    </row>
    <row r="791" spans="1:4" x14ac:dyDescent="0.25">
      <c r="A791" s="19" t="s">
        <v>776</v>
      </c>
      <c r="B791" s="20">
        <v>5</v>
      </c>
      <c r="C791" s="20">
        <v>5</v>
      </c>
      <c r="D791" s="20">
        <v>5</v>
      </c>
    </row>
    <row r="792" spans="1:4" x14ac:dyDescent="0.25">
      <c r="A792" s="19" t="s">
        <v>777</v>
      </c>
      <c r="B792" s="20">
        <v>184</v>
      </c>
      <c r="C792" s="20">
        <v>184</v>
      </c>
      <c r="D792" s="20">
        <v>184</v>
      </c>
    </row>
    <row r="793" spans="1:4" x14ac:dyDescent="0.25">
      <c r="A793" s="19" t="s">
        <v>778</v>
      </c>
      <c r="B793" s="20">
        <v>74</v>
      </c>
      <c r="C793" s="20">
        <v>74</v>
      </c>
      <c r="D793" s="20">
        <v>74</v>
      </c>
    </row>
    <row r="794" spans="1:4" x14ac:dyDescent="0.25">
      <c r="A794" s="19" t="s">
        <v>779</v>
      </c>
      <c r="B794" s="20">
        <v>13</v>
      </c>
      <c r="C794" s="20">
        <v>13</v>
      </c>
      <c r="D794" s="20">
        <v>13</v>
      </c>
    </row>
    <row r="795" spans="1:4" x14ac:dyDescent="0.25">
      <c r="A795" s="19" t="s">
        <v>780</v>
      </c>
      <c r="B795" s="20">
        <v>1</v>
      </c>
      <c r="C795" s="20">
        <v>9</v>
      </c>
      <c r="D795" s="20">
        <v>9</v>
      </c>
    </row>
    <row r="796" spans="1:4" x14ac:dyDescent="0.25">
      <c r="A796" s="19" t="s">
        <v>781</v>
      </c>
      <c r="B796" s="20">
        <v>2</v>
      </c>
      <c r="C796" s="20">
        <v>2</v>
      </c>
      <c r="D796" s="20">
        <v>2</v>
      </c>
    </row>
    <row r="797" spans="1:4" x14ac:dyDescent="0.25">
      <c r="A797" s="19" t="s">
        <v>782</v>
      </c>
      <c r="B797" s="20">
        <v>9</v>
      </c>
      <c r="C797" s="20">
        <v>9</v>
      </c>
      <c r="D797" s="20">
        <v>9</v>
      </c>
    </row>
    <row r="798" spans="1:4" x14ac:dyDescent="0.25">
      <c r="A798" s="19" t="s">
        <v>783</v>
      </c>
      <c r="B798" s="20">
        <v>49</v>
      </c>
      <c r="C798" s="20">
        <v>49</v>
      </c>
      <c r="D798" s="20">
        <v>35</v>
      </c>
    </row>
    <row r="799" spans="1:4" x14ac:dyDescent="0.25">
      <c r="A799" s="19" t="s">
        <v>784</v>
      </c>
      <c r="B799" s="20">
        <v>32</v>
      </c>
      <c r="C799" s="20">
        <v>32</v>
      </c>
      <c r="D799" s="20">
        <v>32</v>
      </c>
    </row>
    <row r="800" spans="1:4" x14ac:dyDescent="0.25">
      <c r="A800" s="19" t="s">
        <v>785</v>
      </c>
      <c r="B800" s="20">
        <v>107</v>
      </c>
      <c r="C800" s="20">
        <v>106</v>
      </c>
      <c r="D800" s="20">
        <v>106</v>
      </c>
    </row>
    <row r="801" spans="1:4" x14ac:dyDescent="0.25">
      <c r="A801" s="19" t="s">
        <v>786</v>
      </c>
      <c r="B801" s="20">
        <v>7</v>
      </c>
      <c r="C801" s="20">
        <v>13</v>
      </c>
      <c r="D801" s="20">
        <v>13</v>
      </c>
    </row>
    <row r="802" spans="1:4" x14ac:dyDescent="0.25">
      <c r="A802" s="19" t="s">
        <v>787</v>
      </c>
      <c r="B802" s="20">
        <v>123</v>
      </c>
      <c r="C802" s="20">
        <v>126</v>
      </c>
      <c r="D802" s="20">
        <v>126</v>
      </c>
    </row>
    <row r="803" spans="1:4" x14ac:dyDescent="0.25">
      <c r="A803" s="19" t="s">
        <v>788</v>
      </c>
      <c r="B803" s="20">
        <v>21</v>
      </c>
      <c r="C803" s="20">
        <v>19</v>
      </c>
      <c r="D803" s="20">
        <v>19</v>
      </c>
    </row>
    <row r="804" spans="1:4" x14ac:dyDescent="0.25">
      <c r="A804" s="19" t="s">
        <v>789</v>
      </c>
      <c r="B804" s="20">
        <v>2</v>
      </c>
      <c r="C804" s="20">
        <v>0</v>
      </c>
      <c r="D804" s="20">
        <v>0</v>
      </c>
    </row>
    <row r="805" spans="1:4" x14ac:dyDescent="0.25">
      <c r="A805" s="19" t="s">
        <v>790</v>
      </c>
      <c r="B805" s="20">
        <v>0</v>
      </c>
      <c r="C805" s="20">
        <v>0</v>
      </c>
      <c r="D805" s="20">
        <v>0</v>
      </c>
    </row>
    <row r="806" spans="1:4" x14ac:dyDescent="0.25">
      <c r="A806" s="19" t="s">
        <v>791</v>
      </c>
      <c r="B806" s="20">
        <v>4</v>
      </c>
      <c r="C806" s="20">
        <v>4</v>
      </c>
      <c r="D806" s="20">
        <v>4</v>
      </c>
    </row>
    <row r="807" spans="1:4" x14ac:dyDescent="0.25">
      <c r="A807" s="19" t="s">
        <v>792</v>
      </c>
      <c r="B807" s="20">
        <v>41</v>
      </c>
      <c r="C807" s="20">
        <v>41</v>
      </c>
      <c r="D807" s="20">
        <v>41</v>
      </c>
    </row>
    <row r="808" spans="1:4" x14ac:dyDescent="0.25">
      <c r="A808" s="19" t="s">
        <v>793</v>
      </c>
      <c r="B808" s="20">
        <v>10</v>
      </c>
      <c r="C808" s="20">
        <v>10</v>
      </c>
      <c r="D808" s="20">
        <v>10</v>
      </c>
    </row>
    <row r="809" spans="1:4" x14ac:dyDescent="0.25">
      <c r="A809" s="19" t="s">
        <v>794</v>
      </c>
      <c r="B809" s="20">
        <v>116</v>
      </c>
      <c r="C809" s="20">
        <v>49</v>
      </c>
      <c r="D809" s="20">
        <v>49</v>
      </c>
    </row>
    <row r="810" spans="1:4" x14ac:dyDescent="0.25">
      <c r="A810" s="19" t="s">
        <v>795</v>
      </c>
      <c r="B810" s="20">
        <v>234</v>
      </c>
      <c r="C810" s="20">
        <v>234</v>
      </c>
      <c r="D810" s="20">
        <v>234</v>
      </c>
    </row>
    <row r="811" spans="1:4" x14ac:dyDescent="0.25">
      <c r="A811" s="19" t="s">
        <v>796</v>
      </c>
      <c r="B811" s="20">
        <v>0</v>
      </c>
      <c r="C811" s="20">
        <v>0</v>
      </c>
      <c r="D811" s="20">
        <v>0</v>
      </c>
    </row>
    <row r="812" spans="1:4" x14ac:dyDescent="0.25">
      <c r="A812" s="19" t="s">
        <v>838</v>
      </c>
      <c r="B812" s="20">
        <v>36</v>
      </c>
      <c r="C812" s="20">
        <v>38</v>
      </c>
      <c r="D812" s="20">
        <v>38</v>
      </c>
    </row>
    <row r="813" spans="1:4" x14ac:dyDescent="0.25">
      <c r="A813" s="19" t="s">
        <v>797</v>
      </c>
      <c r="B813" s="20">
        <v>0</v>
      </c>
      <c r="C813" s="20">
        <v>0</v>
      </c>
      <c r="D813" s="20">
        <v>0</v>
      </c>
    </row>
    <row r="814" spans="1:4" x14ac:dyDescent="0.25">
      <c r="A814" s="19" t="s">
        <v>798</v>
      </c>
      <c r="B814" s="20">
        <v>359</v>
      </c>
      <c r="C814" s="20">
        <v>369</v>
      </c>
      <c r="D814" s="20">
        <v>369</v>
      </c>
    </row>
    <row r="815" spans="1:4" x14ac:dyDescent="0.25">
      <c r="A815" s="19" t="s">
        <v>799</v>
      </c>
      <c r="B815" s="20">
        <v>0</v>
      </c>
      <c r="C815" s="20">
        <v>0</v>
      </c>
      <c r="D815" s="20">
        <v>0</v>
      </c>
    </row>
    <row r="816" spans="1:4" x14ac:dyDescent="0.25">
      <c r="A816" s="19" t="s">
        <v>800</v>
      </c>
      <c r="B816" s="20">
        <v>0</v>
      </c>
      <c r="C816" s="20">
        <v>0</v>
      </c>
      <c r="D816" s="20">
        <v>0</v>
      </c>
    </row>
    <row r="817" spans="1:4" x14ac:dyDescent="0.25">
      <c r="A817" s="19" t="s">
        <v>801</v>
      </c>
      <c r="B817" s="20">
        <v>2</v>
      </c>
      <c r="C817" s="20">
        <v>2</v>
      </c>
      <c r="D817" s="20">
        <v>2</v>
      </c>
    </row>
    <row r="818" spans="1:4" x14ac:dyDescent="0.25">
      <c r="A818" s="19" t="s">
        <v>802</v>
      </c>
      <c r="B818" s="20">
        <v>0</v>
      </c>
      <c r="C818" s="20">
        <v>9</v>
      </c>
      <c r="D818" s="20">
        <v>9</v>
      </c>
    </row>
    <row r="819" spans="1:4" x14ac:dyDescent="0.25">
      <c r="A819" s="19" t="s">
        <v>803</v>
      </c>
      <c r="B819" s="20">
        <v>0</v>
      </c>
      <c r="C819" s="20">
        <v>0</v>
      </c>
      <c r="D819" s="20">
        <v>0</v>
      </c>
    </row>
    <row r="820" spans="1:4" x14ac:dyDescent="0.25">
      <c r="A820" s="19" t="s">
        <v>804</v>
      </c>
      <c r="B820" s="20">
        <v>0</v>
      </c>
      <c r="C820" s="20">
        <v>0</v>
      </c>
      <c r="D820" s="20">
        <v>1</v>
      </c>
    </row>
    <row r="821" spans="1:4" x14ac:dyDescent="0.25">
      <c r="A821" s="19" t="s">
        <v>805</v>
      </c>
      <c r="B821" s="20">
        <v>1</v>
      </c>
      <c r="C821" s="20">
        <v>2</v>
      </c>
      <c r="D821" s="20">
        <v>2</v>
      </c>
    </row>
    <row r="822" spans="1:4" x14ac:dyDescent="0.25">
      <c r="A822" s="19" t="s">
        <v>806</v>
      </c>
      <c r="B822" s="20">
        <v>0</v>
      </c>
      <c r="C822" s="20">
        <v>0</v>
      </c>
      <c r="D822" s="20">
        <v>0</v>
      </c>
    </row>
    <row r="823" spans="1:4" x14ac:dyDescent="0.25">
      <c r="A823" s="19" t="s">
        <v>807</v>
      </c>
      <c r="B823" s="20">
        <v>0</v>
      </c>
      <c r="C823" s="20">
        <v>1</v>
      </c>
      <c r="D823" s="20">
        <v>1</v>
      </c>
    </row>
    <row r="824" spans="1:4" x14ac:dyDescent="0.25">
      <c r="A824" s="19" t="s">
        <v>808</v>
      </c>
      <c r="B824" s="20">
        <v>54</v>
      </c>
      <c r="C824" s="20">
        <v>53</v>
      </c>
      <c r="D824" s="20">
        <v>53</v>
      </c>
    </row>
    <row r="825" spans="1:4" x14ac:dyDescent="0.25">
      <c r="A825" s="19" t="s">
        <v>809</v>
      </c>
      <c r="B825" s="20">
        <v>15</v>
      </c>
      <c r="C825" s="20">
        <v>15</v>
      </c>
      <c r="D825" s="20">
        <v>15</v>
      </c>
    </row>
    <row r="826" spans="1:4" x14ac:dyDescent="0.25">
      <c r="A826" s="19" t="s">
        <v>810</v>
      </c>
      <c r="B826" s="20">
        <v>19</v>
      </c>
      <c r="C826" s="20">
        <v>19</v>
      </c>
      <c r="D826" s="20">
        <v>19</v>
      </c>
    </row>
    <row r="827" spans="1:4" x14ac:dyDescent="0.25">
      <c r="A827" s="19" t="s">
        <v>811</v>
      </c>
      <c r="B827" s="20">
        <v>30</v>
      </c>
      <c r="C827" s="20">
        <v>30</v>
      </c>
      <c r="D827" s="20">
        <v>30</v>
      </c>
    </row>
    <row r="828" spans="1:4" x14ac:dyDescent="0.25">
      <c r="A828" s="19" t="s">
        <v>812</v>
      </c>
      <c r="B828" s="20">
        <v>3</v>
      </c>
      <c r="C828" s="20">
        <v>3</v>
      </c>
      <c r="D828" s="20">
        <v>3</v>
      </c>
    </row>
    <row r="829" spans="1:4" x14ac:dyDescent="0.25">
      <c r="A829" s="19" t="s">
        <v>813</v>
      </c>
      <c r="B829" s="20">
        <v>0</v>
      </c>
      <c r="C829" s="20">
        <v>0</v>
      </c>
      <c r="D829" s="20">
        <v>0</v>
      </c>
    </row>
    <row r="830" spans="1:4" x14ac:dyDescent="0.25">
      <c r="A830" s="19" t="s">
        <v>814</v>
      </c>
      <c r="B830" s="20">
        <v>54</v>
      </c>
      <c r="C830" s="20">
        <v>49</v>
      </c>
      <c r="D830" s="20">
        <v>49</v>
      </c>
    </row>
    <row r="831" spans="1:4" x14ac:dyDescent="0.25">
      <c r="A831" s="19" t="s">
        <v>815</v>
      </c>
      <c r="B831" s="20">
        <v>138</v>
      </c>
      <c r="C831" s="20">
        <v>137</v>
      </c>
      <c r="D831" s="20">
        <v>137</v>
      </c>
    </row>
    <row r="832" spans="1:4" x14ac:dyDescent="0.25">
      <c r="A832" s="19" t="s">
        <v>816</v>
      </c>
      <c r="B832" s="20">
        <v>0</v>
      </c>
      <c r="C832" s="20">
        <v>0</v>
      </c>
      <c r="D832" s="20">
        <v>0</v>
      </c>
    </row>
    <row r="833" spans="1:4" x14ac:dyDescent="0.25">
      <c r="A833" s="19" t="s">
        <v>817</v>
      </c>
      <c r="B833" s="20">
        <v>6</v>
      </c>
      <c r="C833" s="20">
        <v>6</v>
      </c>
      <c r="D833" s="20">
        <v>6</v>
      </c>
    </row>
    <row r="834" spans="1:4" x14ac:dyDescent="0.25">
      <c r="A834" s="19" t="s">
        <v>818</v>
      </c>
      <c r="B834" s="20">
        <v>23</v>
      </c>
      <c r="C834" s="20">
        <v>24</v>
      </c>
      <c r="D834" s="20">
        <v>24</v>
      </c>
    </row>
    <row r="835" spans="1:4" x14ac:dyDescent="0.25">
      <c r="A835" s="19" t="s">
        <v>819</v>
      </c>
      <c r="B835" s="20">
        <v>39</v>
      </c>
      <c r="C835" s="20">
        <v>38</v>
      </c>
      <c r="D835" s="20">
        <v>38</v>
      </c>
    </row>
    <row r="836" spans="1:4" x14ac:dyDescent="0.25">
      <c r="A836" s="19" t="s">
        <v>820</v>
      </c>
      <c r="B836" s="20">
        <v>0</v>
      </c>
      <c r="C836" s="20">
        <v>0</v>
      </c>
      <c r="D836" s="20">
        <v>0</v>
      </c>
    </row>
    <row r="837" spans="1:4" x14ac:dyDescent="0.25">
      <c r="A837" s="19" t="s">
        <v>821</v>
      </c>
      <c r="B837" s="20">
        <v>0</v>
      </c>
      <c r="C837" s="20">
        <v>0</v>
      </c>
      <c r="D837" s="20">
        <v>0</v>
      </c>
    </row>
    <row r="838" spans="1:4" x14ac:dyDescent="0.25">
      <c r="A838" s="19" t="s">
        <v>822</v>
      </c>
      <c r="B838" s="20">
        <v>11</v>
      </c>
      <c r="C838" s="20">
        <v>11</v>
      </c>
      <c r="D838" s="20">
        <v>11</v>
      </c>
    </row>
    <row r="839" spans="1:4" x14ac:dyDescent="0.25">
      <c r="A839" s="19" t="s">
        <v>823</v>
      </c>
      <c r="B839" s="20">
        <v>0</v>
      </c>
      <c r="C839" s="20">
        <v>2</v>
      </c>
      <c r="D839" s="20">
        <v>2</v>
      </c>
    </row>
    <row r="840" spans="1:4" x14ac:dyDescent="0.25">
      <c r="A840" s="19" t="s">
        <v>824</v>
      </c>
      <c r="B840" s="20">
        <v>0</v>
      </c>
      <c r="C840" s="20">
        <v>0</v>
      </c>
      <c r="D840" s="20">
        <v>0</v>
      </c>
    </row>
    <row r="841" spans="1:4" x14ac:dyDescent="0.25">
      <c r="A841" s="19" t="s">
        <v>825</v>
      </c>
      <c r="B841" s="20">
        <v>41</v>
      </c>
      <c r="C841" s="20">
        <v>43</v>
      </c>
      <c r="D841" s="20">
        <v>43</v>
      </c>
    </row>
    <row r="842" spans="1:4" x14ac:dyDescent="0.25">
      <c r="A842" s="19" t="s">
        <v>826</v>
      </c>
      <c r="B842" s="20">
        <v>6</v>
      </c>
      <c r="C842" s="20">
        <v>6</v>
      </c>
      <c r="D842" s="20">
        <v>6</v>
      </c>
    </row>
    <row r="843" spans="1:4" x14ac:dyDescent="0.25">
      <c r="A843" s="19" t="s">
        <v>827</v>
      </c>
      <c r="B843" s="20">
        <v>0</v>
      </c>
      <c r="C843" s="20">
        <v>0</v>
      </c>
      <c r="D843" s="20">
        <v>0</v>
      </c>
    </row>
    <row r="844" spans="1:4" x14ac:dyDescent="0.25">
      <c r="A844" s="19" t="s">
        <v>828</v>
      </c>
      <c r="B844" s="20">
        <v>0</v>
      </c>
      <c r="C844" s="20">
        <v>3</v>
      </c>
      <c r="D844" s="20">
        <v>3</v>
      </c>
    </row>
    <row r="845" spans="1:4" x14ac:dyDescent="0.25">
      <c r="A845" s="19" t="s">
        <v>829</v>
      </c>
      <c r="B845" s="20">
        <v>16</v>
      </c>
      <c r="C845" s="20">
        <v>16</v>
      </c>
      <c r="D845" s="20">
        <v>16</v>
      </c>
    </row>
    <row r="846" spans="1:4" x14ac:dyDescent="0.25">
      <c r="A846" s="19" t="s">
        <v>830</v>
      </c>
      <c r="B846" s="20">
        <v>61</v>
      </c>
      <c r="C846" s="20">
        <v>62</v>
      </c>
      <c r="D846" s="20">
        <v>62</v>
      </c>
    </row>
    <row r="847" spans="1:4" x14ac:dyDescent="0.25">
      <c r="A847" s="19" t="s">
        <v>831</v>
      </c>
      <c r="B847" s="20">
        <v>0</v>
      </c>
      <c r="C847" s="20">
        <v>0</v>
      </c>
      <c r="D847" s="20">
        <v>0</v>
      </c>
    </row>
    <row r="848" spans="1:4" x14ac:dyDescent="0.25">
      <c r="A848" s="19" t="s">
        <v>832</v>
      </c>
      <c r="B848" s="20">
        <v>27</v>
      </c>
      <c r="C848" s="20">
        <v>29</v>
      </c>
      <c r="D848" s="20">
        <v>29</v>
      </c>
    </row>
    <row r="849" spans="1:4" x14ac:dyDescent="0.25">
      <c r="A849" s="19" t="s">
        <v>833</v>
      </c>
      <c r="B849" s="20">
        <v>11</v>
      </c>
      <c r="C849" s="20">
        <v>11</v>
      </c>
      <c r="D849" s="20">
        <v>11</v>
      </c>
    </row>
    <row r="850" spans="1:4" x14ac:dyDescent="0.25">
      <c r="A850" s="19" t="s">
        <v>836</v>
      </c>
      <c r="B850" s="20">
        <v>1</v>
      </c>
      <c r="C850" s="20">
        <v>1</v>
      </c>
      <c r="D850" s="20">
        <v>1</v>
      </c>
    </row>
    <row r="851" spans="1:4" x14ac:dyDescent="0.25">
      <c r="A851" s="19" t="s">
        <v>834</v>
      </c>
      <c r="B851" s="20">
        <v>122</v>
      </c>
      <c r="C851" s="20">
        <v>119</v>
      </c>
      <c r="D851" s="20">
        <v>119</v>
      </c>
    </row>
    <row r="852" spans="1:4" x14ac:dyDescent="0.25">
      <c r="A852" s="19" t="s">
        <v>835</v>
      </c>
      <c r="B852" s="20">
        <v>75</v>
      </c>
      <c r="C852" s="20">
        <v>75</v>
      </c>
      <c r="D852" s="20">
        <v>75</v>
      </c>
    </row>
    <row r="853" spans="1:4" x14ac:dyDescent="0.25">
      <c r="A853" s="19" t="s">
        <v>837</v>
      </c>
      <c r="B853" s="20">
        <v>0</v>
      </c>
      <c r="C853" s="20">
        <v>6</v>
      </c>
      <c r="D853" s="20">
        <v>6</v>
      </c>
    </row>
    <row r="854" spans="1:4" x14ac:dyDescent="0.25">
      <c r="A854" s="19" t="s">
        <v>839</v>
      </c>
      <c r="B854" s="20">
        <v>268</v>
      </c>
      <c r="C854" s="20">
        <v>269</v>
      </c>
      <c r="D854" s="20">
        <v>269</v>
      </c>
    </row>
    <row r="855" spans="1:4" x14ac:dyDescent="0.25">
      <c r="A855" s="19" t="s">
        <v>840</v>
      </c>
      <c r="B855" s="20">
        <v>23</v>
      </c>
      <c r="C855" s="20">
        <v>24</v>
      </c>
      <c r="D855" s="20">
        <v>24</v>
      </c>
    </row>
    <row r="856" spans="1:4" x14ac:dyDescent="0.25">
      <c r="A856" s="19" t="s">
        <v>841</v>
      </c>
      <c r="B856" s="20">
        <v>673</v>
      </c>
      <c r="C856" s="20">
        <v>667</v>
      </c>
      <c r="D856" s="20">
        <v>667</v>
      </c>
    </row>
    <row r="857" spans="1:4" x14ac:dyDescent="0.25">
      <c r="A857" s="19" t="s">
        <v>842</v>
      </c>
      <c r="B857" s="20">
        <v>2</v>
      </c>
      <c r="C857" s="20">
        <v>2</v>
      </c>
      <c r="D857" s="20">
        <v>2</v>
      </c>
    </row>
    <row r="858" spans="1:4" x14ac:dyDescent="0.25">
      <c r="A858" s="19" t="s">
        <v>843</v>
      </c>
      <c r="B858" s="20">
        <v>0</v>
      </c>
      <c r="C858" s="20">
        <v>7</v>
      </c>
      <c r="D858" s="20">
        <v>7</v>
      </c>
    </row>
    <row r="859" spans="1:4" x14ac:dyDescent="0.25">
      <c r="A859" s="19" t="s">
        <v>7946</v>
      </c>
      <c r="B859" s="20">
        <v>13</v>
      </c>
      <c r="C859" s="20">
        <v>11</v>
      </c>
      <c r="D859" s="20">
        <v>11</v>
      </c>
    </row>
    <row r="860" spans="1:4" x14ac:dyDescent="0.25">
      <c r="A860" s="19" t="s">
        <v>844</v>
      </c>
      <c r="B860" s="20">
        <v>0</v>
      </c>
      <c r="C860" s="20">
        <v>0</v>
      </c>
      <c r="D860" s="20">
        <v>0</v>
      </c>
    </row>
    <row r="861" spans="1:4" x14ac:dyDescent="0.25">
      <c r="A861" s="19" t="s">
        <v>845</v>
      </c>
      <c r="B861" s="20">
        <v>98</v>
      </c>
      <c r="C861" s="20">
        <v>99</v>
      </c>
      <c r="D861" s="20">
        <v>99</v>
      </c>
    </row>
    <row r="862" spans="1:4" x14ac:dyDescent="0.25">
      <c r="A862" s="19" t="s">
        <v>846</v>
      </c>
      <c r="B862" s="20">
        <v>19</v>
      </c>
      <c r="C862" s="20">
        <v>18</v>
      </c>
      <c r="D862" s="20">
        <v>18</v>
      </c>
    </row>
    <row r="863" spans="1:4" x14ac:dyDescent="0.25">
      <c r="A863" s="19" t="s">
        <v>847</v>
      </c>
      <c r="B863" s="20">
        <v>18</v>
      </c>
      <c r="C863" s="20">
        <v>14</v>
      </c>
      <c r="D863" s="20">
        <v>14</v>
      </c>
    </row>
    <row r="864" spans="1:4" x14ac:dyDescent="0.25">
      <c r="A864" s="19" t="s">
        <v>848</v>
      </c>
      <c r="B864" s="20">
        <v>426</v>
      </c>
      <c r="C864" s="20">
        <v>424</v>
      </c>
      <c r="D864" s="20">
        <v>424</v>
      </c>
    </row>
    <row r="865" spans="1:4" x14ac:dyDescent="0.25">
      <c r="A865" s="19" t="s">
        <v>849</v>
      </c>
      <c r="B865" s="20">
        <v>17</v>
      </c>
      <c r="C865" s="20">
        <v>40</v>
      </c>
      <c r="D865" s="20">
        <v>40</v>
      </c>
    </row>
    <row r="866" spans="1:4" x14ac:dyDescent="0.25">
      <c r="A866" s="19" t="s">
        <v>850</v>
      </c>
      <c r="B866" s="20">
        <v>35</v>
      </c>
      <c r="C866" s="20">
        <v>34</v>
      </c>
      <c r="D866" s="20">
        <v>34</v>
      </c>
    </row>
    <row r="867" spans="1:4" x14ac:dyDescent="0.25">
      <c r="A867" s="19" t="s">
        <v>851</v>
      </c>
      <c r="B867" s="20">
        <v>7</v>
      </c>
      <c r="C867" s="20">
        <v>6</v>
      </c>
      <c r="D867" s="20">
        <v>6</v>
      </c>
    </row>
    <row r="868" spans="1:4" x14ac:dyDescent="0.25">
      <c r="A868" s="19" t="s">
        <v>852</v>
      </c>
      <c r="B868" s="20">
        <v>49</v>
      </c>
      <c r="C868" s="20">
        <v>50</v>
      </c>
      <c r="D868" s="20">
        <v>50</v>
      </c>
    </row>
    <row r="869" spans="1:4" x14ac:dyDescent="0.25">
      <c r="A869" s="19" t="s">
        <v>853</v>
      </c>
      <c r="B869" s="20">
        <v>0</v>
      </c>
      <c r="C869" s="20">
        <v>0</v>
      </c>
      <c r="D869" s="20">
        <v>0</v>
      </c>
    </row>
    <row r="870" spans="1:4" x14ac:dyDescent="0.25">
      <c r="A870" s="19" t="s">
        <v>854</v>
      </c>
      <c r="B870" s="20">
        <v>98</v>
      </c>
      <c r="C870" s="20">
        <v>99</v>
      </c>
      <c r="D870" s="20">
        <v>99</v>
      </c>
    </row>
    <row r="871" spans="1:4" x14ac:dyDescent="0.25">
      <c r="A871" s="19" t="s">
        <v>855</v>
      </c>
      <c r="B871" s="20">
        <v>75</v>
      </c>
      <c r="C871" s="20">
        <v>77</v>
      </c>
      <c r="D871" s="20">
        <v>77</v>
      </c>
    </row>
    <row r="872" spans="1:4" x14ac:dyDescent="0.25">
      <c r="A872" s="19" t="s">
        <v>857</v>
      </c>
      <c r="B872" s="20">
        <v>0</v>
      </c>
      <c r="C872" s="20">
        <v>3</v>
      </c>
      <c r="D872" s="20">
        <v>3</v>
      </c>
    </row>
    <row r="873" spans="1:4" x14ac:dyDescent="0.25">
      <c r="A873" s="19" t="s">
        <v>856</v>
      </c>
      <c r="B873" s="20">
        <v>3</v>
      </c>
      <c r="C873" s="20">
        <v>4</v>
      </c>
      <c r="D873" s="20">
        <v>4</v>
      </c>
    </row>
    <row r="874" spans="1:4" x14ac:dyDescent="0.25">
      <c r="A874" s="19" t="s">
        <v>858</v>
      </c>
      <c r="B874" s="20">
        <v>5</v>
      </c>
      <c r="C874" s="20">
        <v>5</v>
      </c>
      <c r="D874" s="20">
        <v>5</v>
      </c>
    </row>
    <row r="875" spans="1:4" x14ac:dyDescent="0.25">
      <c r="A875" s="19" t="s">
        <v>859</v>
      </c>
      <c r="B875" s="20">
        <v>3</v>
      </c>
      <c r="C875" s="20">
        <v>5</v>
      </c>
      <c r="D875" s="20">
        <v>5</v>
      </c>
    </row>
    <row r="876" spans="1:4" x14ac:dyDescent="0.25">
      <c r="A876" s="19" t="s">
        <v>860</v>
      </c>
      <c r="B876" s="20">
        <v>118</v>
      </c>
      <c r="C876" s="20">
        <v>119</v>
      </c>
      <c r="D876" s="20">
        <v>119</v>
      </c>
    </row>
    <row r="877" spans="1:4" x14ac:dyDescent="0.25">
      <c r="A877" s="19" t="s">
        <v>861</v>
      </c>
      <c r="B877" s="20">
        <v>0</v>
      </c>
      <c r="C877" s="20">
        <v>10</v>
      </c>
      <c r="D877" s="20">
        <v>10</v>
      </c>
    </row>
    <row r="878" spans="1:4" x14ac:dyDescent="0.25">
      <c r="A878" s="19" t="s">
        <v>862</v>
      </c>
      <c r="B878" s="20">
        <v>45</v>
      </c>
      <c r="C878" s="20">
        <v>53</v>
      </c>
      <c r="D878" s="20">
        <v>53</v>
      </c>
    </row>
    <row r="879" spans="1:4" x14ac:dyDescent="0.25">
      <c r="A879" s="19" t="s">
        <v>863</v>
      </c>
      <c r="B879" s="20">
        <v>4</v>
      </c>
      <c r="C879" s="20">
        <v>4</v>
      </c>
      <c r="D879" s="20">
        <v>4</v>
      </c>
    </row>
    <row r="880" spans="1:4" x14ac:dyDescent="0.25">
      <c r="A880" s="19" t="s">
        <v>864</v>
      </c>
      <c r="B880" s="20">
        <v>5</v>
      </c>
      <c r="C880" s="20">
        <v>5</v>
      </c>
      <c r="D880" s="20">
        <v>5</v>
      </c>
    </row>
    <row r="881" spans="1:4" x14ac:dyDescent="0.25">
      <c r="A881" s="19" t="s">
        <v>865</v>
      </c>
      <c r="B881" s="20">
        <v>9</v>
      </c>
      <c r="C881" s="20">
        <v>46</v>
      </c>
      <c r="D881" s="20">
        <v>46</v>
      </c>
    </row>
    <row r="882" spans="1:4" x14ac:dyDescent="0.25">
      <c r="A882" s="19" t="s">
        <v>866</v>
      </c>
      <c r="B882" s="20">
        <v>76</v>
      </c>
      <c r="C882" s="20">
        <v>82</v>
      </c>
      <c r="D882" s="20">
        <v>82</v>
      </c>
    </row>
    <row r="883" spans="1:4" x14ac:dyDescent="0.25">
      <c r="A883" s="19" t="s">
        <v>867</v>
      </c>
      <c r="B883" s="20">
        <v>5</v>
      </c>
      <c r="C883" s="20">
        <v>5</v>
      </c>
      <c r="D883" s="20">
        <v>5</v>
      </c>
    </row>
    <row r="884" spans="1:4" x14ac:dyDescent="0.25">
      <c r="A884" s="19" t="s">
        <v>868</v>
      </c>
      <c r="B884" s="20">
        <v>2</v>
      </c>
      <c r="C884" s="20">
        <v>2</v>
      </c>
      <c r="D884" s="20">
        <v>2</v>
      </c>
    </row>
    <row r="885" spans="1:4" x14ac:dyDescent="0.25">
      <c r="A885" s="19" t="s">
        <v>869</v>
      </c>
      <c r="B885" s="20">
        <v>6</v>
      </c>
      <c r="C885" s="20">
        <v>6</v>
      </c>
      <c r="D885" s="20">
        <v>6</v>
      </c>
    </row>
    <row r="886" spans="1:4" x14ac:dyDescent="0.25">
      <c r="A886" s="19" t="s">
        <v>870</v>
      </c>
      <c r="B886" s="20">
        <v>22</v>
      </c>
      <c r="C886" s="20">
        <v>22</v>
      </c>
      <c r="D886" s="20">
        <v>22</v>
      </c>
    </row>
    <row r="887" spans="1:4" x14ac:dyDescent="0.25">
      <c r="A887" s="19" t="s">
        <v>871</v>
      </c>
      <c r="B887" s="20">
        <v>0</v>
      </c>
      <c r="C887" s="20">
        <v>0</v>
      </c>
      <c r="D887" s="20">
        <v>0</v>
      </c>
    </row>
    <row r="888" spans="1:4" x14ac:dyDescent="0.25">
      <c r="A888" s="19" t="s">
        <v>872</v>
      </c>
      <c r="B888" s="20">
        <v>1</v>
      </c>
      <c r="C888" s="20">
        <v>10</v>
      </c>
      <c r="D888" s="20">
        <v>10</v>
      </c>
    </row>
    <row r="889" spans="1:4" x14ac:dyDescent="0.25">
      <c r="A889" s="19" t="s">
        <v>873</v>
      </c>
      <c r="B889" s="20">
        <v>19</v>
      </c>
      <c r="C889" s="20">
        <v>20</v>
      </c>
      <c r="D889" s="20">
        <v>20</v>
      </c>
    </row>
    <row r="890" spans="1:4" x14ac:dyDescent="0.25">
      <c r="A890" s="19" t="s">
        <v>874</v>
      </c>
      <c r="B890" s="20">
        <v>65</v>
      </c>
      <c r="C890" s="20">
        <v>75</v>
      </c>
      <c r="D890" s="20">
        <v>75</v>
      </c>
    </row>
    <row r="891" spans="1:4" x14ac:dyDescent="0.25">
      <c r="A891" s="19" t="s">
        <v>876</v>
      </c>
      <c r="B891" s="20">
        <v>1430</v>
      </c>
      <c r="C891" s="20">
        <v>2111</v>
      </c>
      <c r="D891" s="20">
        <v>2111</v>
      </c>
    </row>
    <row r="892" spans="1:4" x14ac:dyDescent="0.25">
      <c r="A892" s="19" t="s">
        <v>875</v>
      </c>
      <c r="B892" s="20">
        <v>2</v>
      </c>
      <c r="C892" s="20">
        <v>4</v>
      </c>
      <c r="D892" s="20">
        <v>4</v>
      </c>
    </row>
    <row r="893" spans="1:4" x14ac:dyDescent="0.25">
      <c r="A893" s="19" t="s">
        <v>877</v>
      </c>
      <c r="B893" s="20">
        <v>3</v>
      </c>
      <c r="C893" s="20">
        <v>64</v>
      </c>
      <c r="D893" s="20">
        <v>64</v>
      </c>
    </row>
    <row r="894" spans="1:4" x14ac:dyDescent="0.25">
      <c r="A894" s="19" t="s">
        <v>878</v>
      </c>
      <c r="B894" s="20">
        <v>1</v>
      </c>
      <c r="C894" s="20">
        <v>1</v>
      </c>
      <c r="D894" s="20">
        <v>1</v>
      </c>
    </row>
    <row r="895" spans="1:4" x14ac:dyDescent="0.25">
      <c r="A895" s="19" t="s">
        <v>879</v>
      </c>
      <c r="B895" s="20">
        <v>27</v>
      </c>
      <c r="C895" s="20">
        <v>125</v>
      </c>
      <c r="D895" s="20">
        <v>125</v>
      </c>
    </row>
    <row r="896" spans="1:4" x14ac:dyDescent="0.25">
      <c r="A896" s="19" t="s">
        <v>880</v>
      </c>
      <c r="B896" s="20">
        <v>99</v>
      </c>
      <c r="C896" s="20">
        <v>99</v>
      </c>
      <c r="D896" s="20">
        <v>99</v>
      </c>
    </row>
    <row r="897" spans="1:4" x14ac:dyDescent="0.25">
      <c r="A897" s="19" t="s">
        <v>881</v>
      </c>
      <c r="B897" s="20">
        <v>2</v>
      </c>
      <c r="C897" s="20">
        <v>3</v>
      </c>
      <c r="D897" s="20">
        <v>3</v>
      </c>
    </row>
    <row r="898" spans="1:4" x14ac:dyDescent="0.25">
      <c r="A898" s="19" t="s">
        <v>7959</v>
      </c>
      <c r="B898" s="20">
        <v>0</v>
      </c>
      <c r="C898" s="20">
        <v>0</v>
      </c>
      <c r="D898" s="20">
        <v>0</v>
      </c>
    </row>
    <row r="899" spans="1:4" x14ac:dyDescent="0.25">
      <c r="A899" s="19" t="s">
        <v>882</v>
      </c>
      <c r="B899" s="20">
        <v>15</v>
      </c>
      <c r="C899" s="20">
        <v>17</v>
      </c>
      <c r="D899" s="20">
        <v>17</v>
      </c>
    </row>
    <row r="900" spans="1:4" x14ac:dyDescent="0.25">
      <c r="A900" s="19" t="s">
        <v>883</v>
      </c>
      <c r="B900" s="20">
        <v>126</v>
      </c>
      <c r="C900" s="20">
        <v>126</v>
      </c>
      <c r="D900" s="20">
        <v>126</v>
      </c>
    </row>
    <row r="901" spans="1:4" x14ac:dyDescent="0.25">
      <c r="A901" s="19" t="s">
        <v>884</v>
      </c>
      <c r="B901" s="20">
        <v>0</v>
      </c>
      <c r="C901" s="20">
        <v>0</v>
      </c>
      <c r="D901" s="20">
        <v>0</v>
      </c>
    </row>
    <row r="902" spans="1:4" x14ac:dyDescent="0.25">
      <c r="A902" s="19" t="s">
        <v>885</v>
      </c>
      <c r="B902" s="20">
        <v>44</v>
      </c>
      <c r="C902" s="20">
        <v>62</v>
      </c>
      <c r="D902" s="20">
        <v>62</v>
      </c>
    </row>
    <row r="903" spans="1:4" x14ac:dyDescent="0.25">
      <c r="A903" s="19" t="s">
        <v>886</v>
      </c>
      <c r="B903" s="20">
        <v>33</v>
      </c>
      <c r="C903" s="20">
        <v>32</v>
      </c>
      <c r="D903" s="20">
        <v>32</v>
      </c>
    </row>
    <row r="904" spans="1:4" x14ac:dyDescent="0.25">
      <c r="A904" s="19" t="s">
        <v>887</v>
      </c>
      <c r="B904" s="20">
        <v>0</v>
      </c>
      <c r="C904" s="20">
        <v>10</v>
      </c>
      <c r="D904" s="20">
        <v>10</v>
      </c>
    </row>
    <row r="905" spans="1:4" x14ac:dyDescent="0.25">
      <c r="A905" s="19" t="s">
        <v>888</v>
      </c>
      <c r="B905" s="20">
        <v>28</v>
      </c>
      <c r="C905" s="20">
        <v>28</v>
      </c>
      <c r="D905" s="20">
        <v>28</v>
      </c>
    </row>
    <row r="906" spans="1:4" x14ac:dyDescent="0.25">
      <c r="A906" s="19" t="s">
        <v>889</v>
      </c>
      <c r="B906" s="20">
        <v>110</v>
      </c>
      <c r="C906" s="20">
        <v>430</v>
      </c>
      <c r="D906" s="20">
        <v>414</v>
      </c>
    </row>
    <row r="907" spans="1:4" x14ac:dyDescent="0.25">
      <c r="A907" s="19" t="s">
        <v>890</v>
      </c>
      <c r="B907" s="20">
        <v>3</v>
      </c>
      <c r="C907" s="20">
        <v>3</v>
      </c>
      <c r="D907" s="20">
        <v>3</v>
      </c>
    </row>
    <row r="908" spans="1:4" x14ac:dyDescent="0.25">
      <c r="A908" s="19" t="s">
        <v>891</v>
      </c>
      <c r="B908" s="20">
        <v>0</v>
      </c>
      <c r="C908" s="20">
        <v>0</v>
      </c>
      <c r="D908" s="20">
        <v>0</v>
      </c>
    </row>
    <row r="909" spans="1:4" x14ac:dyDescent="0.25">
      <c r="A909" s="19" t="s">
        <v>892</v>
      </c>
      <c r="B909" s="20">
        <v>4</v>
      </c>
      <c r="C909" s="20">
        <v>4</v>
      </c>
      <c r="D909" s="20">
        <v>4</v>
      </c>
    </row>
    <row r="910" spans="1:4" x14ac:dyDescent="0.25">
      <c r="A910" s="19" t="s">
        <v>893</v>
      </c>
      <c r="B910" s="20">
        <v>41</v>
      </c>
      <c r="C910" s="20">
        <v>42</v>
      </c>
      <c r="D910" s="20">
        <v>42</v>
      </c>
    </row>
    <row r="911" spans="1:4" x14ac:dyDescent="0.25">
      <c r="A911" s="19" t="s">
        <v>894</v>
      </c>
      <c r="B911" s="20">
        <v>0</v>
      </c>
      <c r="C911" s="20">
        <v>0</v>
      </c>
      <c r="D911" s="20">
        <v>0</v>
      </c>
    </row>
    <row r="912" spans="1:4" x14ac:dyDescent="0.25">
      <c r="A912" s="19" t="s">
        <v>895</v>
      </c>
      <c r="B912" s="20">
        <v>168</v>
      </c>
      <c r="C912" s="20">
        <v>164</v>
      </c>
      <c r="D912" s="20">
        <v>164</v>
      </c>
    </row>
    <row r="913" spans="1:4" x14ac:dyDescent="0.25">
      <c r="A913" s="19" t="s">
        <v>896</v>
      </c>
      <c r="B913" s="20">
        <v>11</v>
      </c>
      <c r="C913" s="20">
        <v>11</v>
      </c>
      <c r="D913" s="20">
        <v>11</v>
      </c>
    </row>
    <row r="914" spans="1:4" x14ac:dyDescent="0.25">
      <c r="A914" s="19" t="s">
        <v>897</v>
      </c>
      <c r="B914" s="20">
        <v>10</v>
      </c>
      <c r="C914" s="20">
        <v>10</v>
      </c>
      <c r="D914" s="20">
        <v>10</v>
      </c>
    </row>
    <row r="915" spans="1:4" x14ac:dyDescent="0.25">
      <c r="A915" s="19" t="s">
        <v>898</v>
      </c>
      <c r="B915" s="20">
        <v>2</v>
      </c>
      <c r="C915" s="20">
        <v>3</v>
      </c>
      <c r="D915" s="20">
        <v>3</v>
      </c>
    </row>
    <row r="916" spans="1:4" x14ac:dyDescent="0.25">
      <c r="A916" s="19" t="s">
        <v>899</v>
      </c>
      <c r="B916" s="20">
        <v>55</v>
      </c>
      <c r="C916" s="20">
        <v>55</v>
      </c>
      <c r="D916" s="20">
        <v>55</v>
      </c>
    </row>
    <row r="917" spans="1:4" x14ac:dyDescent="0.25">
      <c r="A917" s="19" t="s">
        <v>900</v>
      </c>
      <c r="B917" s="20">
        <v>0</v>
      </c>
      <c r="C917" s="20">
        <v>0</v>
      </c>
      <c r="D917" s="20">
        <v>0</v>
      </c>
    </row>
    <row r="918" spans="1:4" x14ac:dyDescent="0.25">
      <c r="A918" s="19" t="s">
        <v>901</v>
      </c>
      <c r="B918" s="20">
        <v>0</v>
      </c>
      <c r="C918" s="20">
        <v>0</v>
      </c>
      <c r="D918" s="20">
        <v>0</v>
      </c>
    </row>
    <row r="919" spans="1:4" x14ac:dyDescent="0.25">
      <c r="A919" s="19" t="s">
        <v>902</v>
      </c>
      <c r="B919" s="20">
        <v>4</v>
      </c>
      <c r="C919" s="20">
        <v>11</v>
      </c>
      <c r="D919" s="20">
        <v>11</v>
      </c>
    </row>
    <row r="920" spans="1:4" x14ac:dyDescent="0.25">
      <c r="A920" s="19" t="s">
        <v>903</v>
      </c>
      <c r="B920" s="20">
        <v>23</v>
      </c>
      <c r="C920" s="20">
        <v>23</v>
      </c>
      <c r="D920" s="20">
        <v>23</v>
      </c>
    </row>
    <row r="921" spans="1:4" x14ac:dyDescent="0.25">
      <c r="A921" s="19" t="s">
        <v>904</v>
      </c>
      <c r="B921" s="20">
        <v>9</v>
      </c>
      <c r="C921" s="20">
        <v>12</v>
      </c>
      <c r="D921" s="20">
        <v>12</v>
      </c>
    </row>
    <row r="922" spans="1:4" x14ac:dyDescent="0.25">
      <c r="A922" s="19" t="s">
        <v>905</v>
      </c>
      <c r="B922" s="20">
        <v>20</v>
      </c>
      <c r="C922" s="20">
        <v>24</v>
      </c>
      <c r="D922" s="20">
        <v>24</v>
      </c>
    </row>
    <row r="923" spans="1:4" x14ac:dyDescent="0.25">
      <c r="A923" s="19" t="s">
        <v>906</v>
      </c>
      <c r="B923" s="20">
        <v>11</v>
      </c>
      <c r="C923" s="20">
        <v>11</v>
      </c>
      <c r="D923" s="20">
        <v>11</v>
      </c>
    </row>
    <row r="924" spans="1:4" x14ac:dyDescent="0.25">
      <c r="A924" s="19" t="s">
        <v>907</v>
      </c>
      <c r="B924" s="20">
        <v>10</v>
      </c>
      <c r="C924" s="20">
        <v>10</v>
      </c>
      <c r="D924" s="20">
        <v>10</v>
      </c>
    </row>
    <row r="925" spans="1:4" x14ac:dyDescent="0.25">
      <c r="A925" s="19" t="s">
        <v>908</v>
      </c>
      <c r="B925" s="20">
        <v>49</v>
      </c>
      <c r="C925" s="20">
        <v>48</v>
      </c>
      <c r="D925" s="20">
        <v>49</v>
      </c>
    </row>
    <row r="926" spans="1:4" x14ac:dyDescent="0.25">
      <c r="A926" s="19" t="s">
        <v>909</v>
      </c>
      <c r="B926" s="20">
        <v>36</v>
      </c>
      <c r="C926" s="20">
        <v>46</v>
      </c>
      <c r="D926" s="20">
        <v>46</v>
      </c>
    </row>
    <row r="927" spans="1:4" x14ac:dyDescent="0.25">
      <c r="A927" s="19" t="s">
        <v>910</v>
      </c>
      <c r="B927" s="20">
        <v>47</v>
      </c>
      <c r="C927" s="20">
        <v>47</v>
      </c>
      <c r="D927" s="20">
        <v>47</v>
      </c>
    </row>
    <row r="928" spans="1:4" x14ac:dyDescent="0.25">
      <c r="A928" s="19" t="s">
        <v>7960</v>
      </c>
      <c r="B928" s="20">
        <v>53</v>
      </c>
      <c r="C928" s="20">
        <v>49</v>
      </c>
      <c r="D928" s="20">
        <v>49</v>
      </c>
    </row>
    <row r="929" spans="1:4" x14ac:dyDescent="0.25">
      <c r="A929" s="19" t="s">
        <v>911</v>
      </c>
      <c r="B929" s="20">
        <v>8</v>
      </c>
      <c r="C929" s="20">
        <v>8</v>
      </c>
      <c r="D929" s="20">
        <v>8</v>
      </c>
    </row>
    <row r="930" spans="1:4" x14ac:dyDescent="0.25">
      <c r="A930" s="19" t="s">
        <v>912</v>
      </c>
      <c r="B930" s="20">
        <v>21</v>
      </c>
      <c r="C930" s="20">
        <v>21</v>
      </c>
      <c r="D930" s="20">
        <v>21</v>
      </c>
    </row>
    <row r="931" spans="1:4" x14ac:dyDescent="0.25">
      <c r="A931" s="19" t="s">
        <v>913</v>
      </c>
      <c r="B931" s="20">
        <v>25</v>
      </c>
      <c r="C931" s="20">
        <v>28</v>
      </c>
      <c r="D931" s="20">
        <v>28</v>
      </c>
    </row>
    <row r="932" spans="1:4" x14ac:dyDescent="0.25">
      <c r="A932" s="19" t="s">
        <v>914</v>
      </c>
      <c r="B932" s="20">
        <v>126</v>
      </c>
      <c r="C932" s="20">
        <v>360</v>
      </c>
      <c r="D932" s="20">
        <v>360</v>
      </c>
    </row>
    <row r="933" spans="1:4" x14ac:dyDescent="0.25">
      <c r="A933" s="19" t="s">
        <v>915</v>
      </c>
      <c r="B933" s="20">
        <v>615</v>
      </c>
      <c r="C933" s="20">
        <v>594</v>
      </c>
      <c r="D933" s="20">
        <v>594</v>
      </c>
    </row>
    <row r="934" spans="1:4" x14ac:dyDescent="0.25">
      <c r="A934" s="19" t="s">
        <v>916</v>
      </c>
      <c r="B934" s="20">
        <v>27</v>
      </c>
      <c r="C934" s="20">
        <v>69</v>
      </c>
      <c r="D934" s="20">
        <v>69</v>
      </c>
    </row>
    <row r="935" spans="1:4" x14ac:dyDescent="0.25">
      <c r="A935" s="19" t="s">
        <v>917</v>
      </c>
      <c r="B935" s="20">
        <v>4</v>
      </c>
      <c r="C935" s="20">
        <v>4</v>
      </c>
      <c r="D935" s="20">
        <v>4</v>
      </c>
    </row>
    <row r="936" spans="1:4" x14ac:dyDescent="0.25">
      <c r="A936" s="19" t="s">
        <v>918</v>
      </c>
      <c r="B936" s="20">
        <v>83</v>
      </c>
      <c r="C936" s="20">
        <v>87</v>
      </c>
      <c r="D936" s="20">
        <v>87</v>
      </c>
    </row>
    <row r="937" spans="1:4" x14ac:dyDescent="0.25">
      <c r="A937" s="19" t="s">
        <v>919</v>
      </c>
      <c r="B937" s="20">
        <v>3</v>
      </c>
      <c r="C937" s="20">
        <v>4</v>
      </c>
      <c r="D937" s="20">
        <v>4</v>
      </c>
    </row>
    <row r="938" spans="1:4" x14ac:dyDescent="0.25">
      <c r="A938" s="19" t="s">
        <v>920</v>
      </c>
      <c r="B938" s="20">
        <v>31</v>
      </c>
      <c r="C938" s="20">
        <v>31</v>
      </c>
      <c r="D938" s="20">
        <v>31</v>
      </c>
    </row>
    <row r="939" spans="1:4" x14ac:dyDescent="0.25">
      <c r="A939" s="19" t="s">
        <v>921</v>
      </c>
      <c r="B939" s="20">
        <v>16</v>
      </c>
      <c r="C939" s="20">
        <v>16</v>
      </c>
      <c r="D939" s="20">
        <v>16</v>
      </c>
    </row>
    <row r="940" spans="1:4" x14ac:dyDescent="0.25">
      <c r="A940" s="19" t="s">
        <v>7947</v>
      </c>
      <c r="B940" s="20">
        <v>4</v>
      </c>
      <c r="C940" s="20">
        <v>5</v>
      </c>
      <c r="D940" s="20">
        <v>5</v>
      </c>
    </row>
    <row r="941" spans="1:4" x14ac:dyDescent="0.25">
      <c r="A941" s="19" t="s">
        <v>922</v>
      </c>
      <c r="B941" s="20">
        <v>1</v>
      </c>
      <c r="C941" s="20">
        <v>1</v>
      </c>
      <c r="D941" s="20">
        <v>1</v>
      </c>
    </row>
    <row r="942" spans="1:4" x14ac:dyDescent="0.25">
      <c r="A942" s="19" t="s">
        <v>923</v>
      </c>
      <c r="B942" s="20">
        <v>165</v>
      </c>
      <c r="C942" s="20">
        <v>174</v>
      </c>
      <c r="D942" s="20">
        <v>174</v>
      </c>
    </row>
    <row r="943" spans="1:4" x14ac:dyDescent="0.25">
      <c r="A943" s="19" t="s">
        <v>924</v>
      </c>
      <c r="B943" s="20">
        <v>116</v>
      </c>
      <c r="C943" s="20">
        <v>117</v>
      </c>
      <c r="D943" s="20">
        <v>117</v>
      </c>
    </row>
    <row r="944" spans="1:4" x14ac:dyDescent="0.25">
      <c r="A944" s="19" t="s">
        <v>925</v>
      </c>
      <c r="B944" s="20">
        <v>22</v>
      </c>
      <c r="C944" s="20">
        <v>21</v>
      </c>
      <c r="D944" s="20">
        <v>21</v>
      </c>
    </row>
    <row r="945" spans="1:4" x14ac:dyDescent="0.25">
      <c r="A945" s="19" t="s">
        <v>926</v>
      </c>
      <c r="B945" s="20">
        <v>3</v>
      </c>
      <c r="C945" s="20">
        <v>109</v>
      </c>
      <c r="D945" s="20">
        <v>109</v>
      </c>
    </row>
    <row r="946" spans="1:4" x14ac:dyDescent="0.25">
      <c r="A946" s="19" t="s">
        <v>927</v>
      </c>
      <c r="B946" s="20">
        <v>18</v>
      </c>
      <c r="C946" s="20">
        <v>18</v>
      </c>
      <c r="D946" s="20">
        <v>18</v>
      </c>
    </row>
    <row r="947" spans="1:4" x14ac:dyDescent="0.25">
      <c r="A947" s="19" t="s">
        <v>928</v>
      </c>
      <c r="B947" s="20">
        <v>50</v>
      </c>
      <c r="C947" s="20">
        <v>51</v>
      </c>
      <c r="D947" s="20">
        <v>51</v>
      </c>
    </row>
    <row r="948" spans="1:4" x14ac:dyDescent="0.25">
      <c r="A948" s="19" t="s">
        <v>929</v>
      </c>
      <c r="B948" s="20">
        <v>57</v>
      </c>
      <c r="C948" s="20">
        <v>56</v>
      </c>
      <c r="D948" s="20">
        <v>56</v>
      </c>
    </row>
    <row r="949" spans="1:4" x14ac:dyDescent="0.25">
      <c r="A949" s="19" t="s">
        <v>930</v>
      </c>
      <c r="B949" s="20">
        <v>0</v>
      </c>
      <c r="C949" s="20">
        <v>5</v>
      </c>
      <c r="D949" s="20">
        <v>5</v>
      </c>
    </row>
    <row r="950" spans="1:4" x14ac:dyDescent="0.25">
      <c r="A950" s="19" t="s">
        <v>931</v>
      </c>
      <c r="B950" s="20">
        <v>13</v>
      </c>
      <c r="C950" s="20">
        <v>13</v>
      </c>
      <c r="D950" s="20">
        <v>13</v>
      </c>
    </row>
    <row r="951" spans="1:4" x14ac:dyDescent="0.25">
      <c r="A951" s="19" t="s">
        <v>932</v>
      </c>
      <c r="B951" s="20">
        <v>1</v>
      </c>
      <c r="C951" s="20">
        <v>1</v>
      </c>
      <c r="D951" s="20">
        <v>1</v>
      </c>
    </row>
    <row r="952" spans="1:4" x14ac:dyDescent="0.25">
      <c r="A952" s="19" t="s">
        <v>933</v>
      </c>
      <c r="B952" s="20">
        <v>0</v>
      </c>
      <c r="C952" s="20">
        <v>41</v>
      </c>
      <c r="D952" s="20">
        <v>41</v>
      </c>
    </row>
    <row r="953" spans="1:4" x14ac:dyDescent="0.25">
      <c r="A953" s="19" t="s">
        <v>934</v>
      </c>
      <c r="B953" s="20">
        <v>0</v>
      </c>
      <c r="C953" s="20">
        <v>5</v>
      </c>
      <c r="D953" s="20">
        <v>5</v>
      </c>
    </row>
    <row r="954" spans="1:4" x14ac:dyDescent="0.25">
      <c r="A954" s="19" t="s">
        <v>935</v>
      </c>
      <c r="B954" s="20">
        <v>0</v>
      </c>
      <c r="C954" s="20">
        <v>0</v>
      </c>
      <c r="D954" s="20">
        <v>0</v>
      </c>
    </row>
    <row r="955" spans="1:4" x14ac:dyDescent="0.25">
      <c r="A955" s="19" t="s">
        <v>936</v>
      </c>
      <c r="B955" s="20">
        <v>1</v>
      </c>
      <c r="C955" s="20">
        <v>0</v>
      </c>
      <c r="D955" s="20">
        <v>0</v>
      </c>
    </row>
    <row r="956" spans="1:4" x14ac:dyDescent="0.25">
      <c r="A956" s="19" t="s">
        <v>937</v>
      </c>
      <c r="B956" s="20">
        <v>65</v>
      </c>
      <c r="C956" s="20">
        <v>64</v>
      </c>
      <c r="D956" s="20">
        <v>64</v>
      </c>
    </row>
    <row r="957" spans="1:4" x14ac:dyDescent="0.25">
      <c r="A957" s="19" t="s">
        <v>938</v>
      </c>
      <c r="B957" s="20">
        <v>3</v>
      </c>
      <c r="C957" s="20">
        <v>3</v>
      </c>
      <c r="D957" s="20">
        <v>3</v>
      </c>
    </row>
    <row r="958" spans="1:4" x14ac:dyDescent="0.25">
      <c r="A958" s="19" t="s">
        <v>939</v>
      </c>
      <c r="B958" s="20">
        <v>32</v>
      </c>
      <c r="C958" s="20">
        <v>11</v>
      </c>
      <c r="D958" s="20">
        <v>11</v>
      </c>
    </row>
    <row r="959" spans="1:4" x14ac:dyDescent="0.25">
      <c r="A959" s="19" t="s">
        <v>940</v>
      </c>
      <c r="B959" s="20">
        <v>1</v>
      </c>
      <c r="C959" s="20">
        <v>10</v>
      </c>
      <c r="D959" s="20">
        <v>10</v>
      </c>
    </row>
    <row r="960" spans="1:4" x14ac:dyDescent="0.25">
      <c r="A960" s="19" t="s">
        <v>941</v>
      </c>
      <c r="B960" s="20">
        <v>17</v>
      </c>
      <c r="C960" s="20">
        <v>17</v>
      </c>
      <c r="D960" s="20">
        <v>17</v>
      </c>
    </row>
    <row r="961" spans="1:4" x14ac:dyDescent="0.25">
      <c r="A961" s="19" t="s">
        <v>942</v>
      </c>
      <c r="B961" s="20">
        <v>1</v>
      </c>
      <c r="C961" s="20">
        <v>1</v>
      </c>
      <c r="D961" s="20">
        <v>1</v>
      </c>
    </row>
    <row r="962" spans="1:4" x14ac:dyDescent="0.25">
      <c r="A962" s="19" t="s">
        <v>943</v>
      </c>
      <c r="B962" s="20">
        <v>0</v>
      </c>
      <c r="C962" s="20">
        <v>0</v>
      </c>
      <c r="D962" s="20">
        <v>0</v>
      </c>
    </row>
    <row r="963" spans="1:4" x14ac:dyDescent="0.25">
      <c r="A963" s="19" t="s">
        <v>944</v>
      </c>
      <c r="B963" s="20">
        <v>5</v>
      </c>
      <c r="C963" s="20">
        <v>3</v>
      </c>
      <c r="D963" s="20">
        <v>3</v>
      </c>
    </row>
    <row r="964" spans="1:4" x14ac:dyDescent="0.25">
      <c r="A964" s="19" t="s">
        <v>945</v>
      </c>
      <c r="B964" s="20">
        <v>75</v>
      </c>
      <c r="C964" s="20">
        <v>83</v>
      </c>
      <c r="D964" s="20">
        <v>83</v>
      </c>
    </row>
    <row r="965" spans="1:4" x14ac:dyDescent="0.25">
      <c r="A965" s="19" t="s">
        <v>946</v>
      </c>
      <c r="B965" s="20">
        <v>61</v>
      </c>
      <c r="C965" s="20">
        <v>61</v>
      </c>
      <c r="D965" s="20">
        <v>61</v>
      </c>
    </row>
    <row r="966" spans="1:4" x14ac:dyDescent="0.25">
      <c r="A966" s="19" t="s">
        <v>947</v>
      </c>
      <c r="B966" s="20">
        <v>131</v>
      </c>
      <c r="C966" s="20">
        <v>130</v>
      </c>
      <c r="D966" s="20">
        <v>130</v>
      </c>
    </row>
    <row r="967" spans="1:4" x14ac:dyDescent="0.25">
      <c r="A967" s="19" t="s">
        <v>948</v>
      </c>
      <c r="B967" s="20">
        <v>15</v>
      </c>
      <c r="C967" s="20">
        <v>59</v>
      </c>
      <c r="D967" s="20">
        <v>59</v>
      </c>
    </row>
    <row r="968" spans="1:4" x14ac:dyDescent="0.25">
      <c r="A968" s="19" t="s">
        <v>949</v>
      </c>
      <c r="B968" s="20">
        <v>0</v>
      </c>
      <c r="C968" s="20">
        <v>0</v>
      </c>
      <c r="D968" s="20">
        <v>0</v>
      </c>
    </row>
    <row r="969" spans="1:4" x14ac:dyDescent="0.25">
      <c r="A969" s="19" t="s">
        <v>950</v>
      </c>
      <c r="B969" s="20">
        <v>0</v>
      </c>
      <c r="C969" s="20">
        <v>0</v>
      </c>
      <c r="D969" s="20">
        <v>0</v>
      </c>
    </row>
    <row r="970" spans="1:4" x14ac:dyDescent="0.25">
      <c r="A970" s="19" t="s">
        <v>951</v>
      </c>
      <c r="B970" s="20">
        <v>0</v>
      </c>
      <c r="C970" s="20">
        <v>0</v>
      </c>
      <c r="D970" s="20">
        <v>0</v>
      </c>
    </row>
    <row r="971" spans="1:4" x14ac:dyDescent="0.25">
      <c r="A971" s="19" t="s">
        <v>952</v>
      </c>
      <c r="B971" s="20">
        <v>0</v>
      </c>
      <c r="C971" s="20">
        <v>48</v>
      </c>
      <c r="D971" s="20">
        <v>48</v>
      </c>
    </row>
    <row r="972" spans="1:4" x14ac:dyDescent="0.25">
      <c r="A972" s="19" t="s">
        <v>953</v>
      </c>
      <c r="B972" s="20">
        <v>621</v>
      </c>
      <c r="C972" s="20">
        <v>629</v>
      </c>
      <c r="D972" s="20">
        <v>629</v>
      </c>
    </row>
    <row r="973" spans="1:4" x14ac:dyDescent="0.25">
      <c r="A973" s="19" t="s">
        <v>954</v>
      </c>
      <c r="B973" s="20">
        <v>59</v>
      </c>
      <c r="C973" s="20">
        <v>59</v>
      </c>
      <c r="D973" s="20">
        <v>59</v>
      </c>
    </row>
    <row r="974" spans="1:4" x14ac:dyDescent="0.25">
      <c r="A974" s="19" t="s">
        <v>955</v>
      </c>
      <c r="B974" s="20">
        <v>16</v>
      </c>
      <c r="C974" s="20">
        <v>16</v>
      </c>
      <c r="D974" s="20">
        <v>16</v>
      </c>
    </row>
    <row r="975" spans="1:4" x14ac:dyDescent="0.25">
      <c r="A975" s="19" t="s">
        <v>956</v>
      </c>
      <c r="B975" s="20">
        <v>0</v>
      </c>
      <c r="C975" s="20">
        <v>0</v>
      </c>
      <c r="D975" s="20">
        <v>0</v>
      </c>
    </row>
    <row r="976" spans="1:4" x14ac:dyDescent="0.25">
      <c r="A976" s="19" t="s">
        <v>957</v>
      </c>
      <c r="B976" s="20">
        <v>2</v>
      </c>
      <c r="C976" s="20">
        <v>2</v>
      </c>
      <c r="D976" s="20">
        <v>2</v>
      </c>
    </row>
    <row r="977" spans="1:4" x14ac:dyDescent="0.25">
      <c r="A977" s="19" t="s">
        <v>958</v>
      </c>
      <c r="B977" s="20">
        <v>5</v>
      </c>
      <c r="C977" s="20">
        <v>5</v>
      </c>
      <c r="D977" s="20">
        <v>5</v>
      </c>
    </row>
    <row r="978" spans="1:4" x14ac:dyDescent="0.25">
      <c r="A978" s="19" t="s">
        <v>959</v>
      </c>
      <c r="B978" s="20">
        <v>0</v>
      </c>
      <c r="C978" s="20">
        <v>0</v>
      </c>
      <c r="D978" s="20">
        <v>0</v>
      </c>
    </row>
    <row r="979" spans="1:4" x14ac:dyDescent="0.25">
      <c r="A979" s="19" t="s">
        <v>960</v>
      </c>
      <c r="B979" s="20">
        <v>0</v>
      </c>
      <c r="C979" s="20">
        <v>4</v>
      </c>
      <c r="D979" s="20">
        <v>4</v>
      </c>
    </row>
    <row r="980" spans="1:4" x14ac:dyDescent="0.25">
      <c r="A980" s="19" t="s">
        <v>961</v>
      </c>
      <c r="B980" s="20">
        <v>96</v>
      </c>
      <c r="C980" s="20">
        <v>94</v>
      </c>
      <c r="D980" s="20">
        <v>94</v>
      </c>
    </row>
    <row r="981" spans="1:4" x14ac:dyDescent="0.25">
      <c r="A981" s="19" t="s">
        <v>962</v>
      </c>
      <c r="B981" s="20">
        <v>73</v>
      </c>
      <c r="C981" s="20">
        <v>71</v>
      </c>
      <c r="D981" s="20">
        <v>71</v>
      </c>
    </row>
    <row r="982" spans="1:4" x14ac:dyDescent="0.25">
      <c r="A982" s="19" t="s">
        <v>963</v>
      </c>
      <c r="B982" s="20">
        <v>533</v>
      </c>
      <c r="C982" s="20">
        <v>529</v>
      </c>
      <c r="D982" s="20">
        <v>529</v>
      </c>
    </row>
    <row r="983" spans="1:4" x14ac:dyDescent="0.25">
      <c r="A983" s="19" t="s">
        <v>964</v>
      </c>
      <c r="B983" s="20">
        <v>47</v>
      </c>
      <c r="C983" s="20">
        <v>48</v>
      </c>
      <c r="D983" s="20">
        <v>48</v>
      </c>
    </row>
    <row r="984" spans="1:4" x14ac:dyDescent="0.25">
      <c r="A984" s="19" t="s">
        <v>965</v>
      </c>
      <c r="B984" s="20">
        <v>65</v>
      </c>
      <c r="C984" s="20">
        <v>88</v>
      </c>
      <c r="D984" s="20">
        <v>88</v>
      </c>
    </row>
    <row r="985" spans="1:4" x14ac:dyDescent="0.25">
      <c r="A985" s="19" t="s">
        <v>966</v>
      </c>
      <c r="B985" s="20">
        <v>0</v>
      </c>
      <c r="C985" s="20">
        <v>0</v>
      </c>
      <c r="D985" s="20">
        <v>0</v>
      </c>
    </row>
    <row r="986" spans="1:4" x14ac:dyDescent="0.25">
      <c r="A986" s="19" t="s">
        <v>967</v>
      </c>
      <c r="B986" s="20">
        <v>2</v>
      </c>
      <c r="C986" s="20">
        <v>3</v>
      </c>
      <c r="D986" s="20">
        <v>3</v>
      </c>
    </row>
    <row r="987" spans="1:4" x14ac:dyDescent="0.25">
      <c r="A987" s="19" t="s">
        <v>968</v>
      </c>
      <c r="B987" s="20">
        <v>0</v>
      </c>
      <c r="C987" s="20">
        <v>1</v>
      </c>
      <c r="D987" s="20">
        <v>1</v>
      </c>
    </row>
    <row r="988" spans="1:4" x14ac:dyDescent="0.25">
      <c r="A988" s="19" t="s">
        <v>969</v>
      </c>
      <c r="B988" s="20">
        <v>20</v>
      </c>
      <c r="C988" s="20">
        <v>14</v>
      </c>
      <c r="D988" s="20">
        <v>14</v>
      </c>
    </row>
    <row r="989" spans="1:4" x14ac:dyDescent="0.25">
      <c r="A989" s="19" t="s">
        <v>970</v>
      </c>
      <c r="B989" s="20">
        <v>56</v>
      </c>
      <c r="C989" s="20">
        <v>52</v>
      </c>
      <c r="D989" s="20">
        <v>52</v>
      </c>
    </row>
    <row r="990" spans="1:4" x14ac:dyDescent="0.25">
      <c r="A990" s="19" t="s">
        <v>971</v>
      </c>
      <c r="B990" s="20">
        <v>22</v>
      </c>
      <c r="C990" s="20">
        <v>22</v>
      </c>
      <c r="D990" s="20">
        <v>22</v>
      </c>
    </row>
    <row r="991" spans="1:4" x14ac:dyDescent="0.25">
      <c r="A991" s="19" t="s">
        <v>972</v>
      </c>
      <c r="B991" s="20">
        <v>0</v>
      </c>
      <c r="C991" s="20">
        <v>0</v>
      </c>
      <c r="D991" s="20">
        <v>0</v>
      </c>
    </row>
    <row r="992" spans="1:4" x14ac:dyDescent="0.25">
      <c r="A992" s="19" t="s">
        <v>973</v>
      </c>
      <c r="B992" s="20">
        <v>3</v>
      </c>
      <c r="C992" s="20">
        <v>3</v>
      </c>
      <c r="D992" s="20">
        <v>3</v>
      </c>
    </row>
    <row r="993" spans="1:4" x14ac:dyDescent="0.25">
      <c r="A993" s="19" t="s">
        <v>974</v>
      </c>
      <c r="B993" s="20">
        <v>0</v>
      </c>
      <c r="C993" s="20">
        <v>2</v>
      </c>
      <c r="D993" s="20">
        <v>2</v>
      </c>
    </row>
    <row r="994" spans="1:4" x14ac:dyDescent="0.25">
      <c r="A994" s="19" t="s">
        <v>975</v>
      </c>
      <c r="B994" s="20">
        <v>82</v>
      </c>
      <c r="C994" s="20">
        <v>83</v>
      </c>
      <c r="D994" s="20">
        <v>83</v>
      </c>
    </row>
    <row r="995" spans="1:4" x14ac:dyDescent="0.25">
      <c r="A995" s="19" t="s">
        <v>976</v>
      </c>
      <c r="B995" s="20">
        <v>6</v>
      </c>
      <c r="C995" s="20">
        <v>6</v>
      </c>
      <c r="D995" s="20">
        <v>6</v>
      </c>
    </row>
    <row r="996" spans="1:4" x14ac:dyDescent="0.25">
      <c r="A996" s="19" t="s">
        <v>978</v>
      </c>
      <c r="B996" s="20">
        <v>12</v>
      </c>
      <c r="C996" s="20">
        <v>12</v>
      </c>
      <c r="D996" s="20">
        <v>12</v>
      </c>
    </row>
    <row r="997" spans="1:4" x14ac:dyDescent="0.25">
      <c r="A997" s="19" t="s">
        <v>977</v>
      </c>
      <c r="B997" s="20">
        <v>0</v>
      </c>
      <c r="C997" s="20">
        <v>0</v>
      </c>
      <c r="D997" s="20">
        <v>0</v>
      </c>
    </row>
    <row r="998" spans="1:4" x14ac:dyDescent="0.25">
      <c r="A998" s="19" t="s">
        <v>979</v>
      </c>
      <c r="B998" s="20">
        <v>60</v>
      </c>
      <c r="C998" s="20">
        <v>99</v>
      </c>
      <c r="D998" s="20">
        <v>99</v>
      </c>
    </row>
    <row r="999" spans="1:4" x14ac:dyDescent="0.25">
      <c r="A999" s="19" t="s">
        <v>980</v>
      </c>
      <c r="B999" s="20">
        <v>6</v>
      </c>
      <c r="C999" s="20">
        <v>6</v>
      </c>
      <c r="D999" s="20">
        <v>6</v>
      </c>
    </row>
    <row r="1000" spans="1:4" x14ac:dyDescent="0.25">
      <c r="A1000" s="19" t="s">
        <v>981</v>
      </c>
      <c r="B1000" s="20">
        <v>0</v>
      </c>
      <c r="C1000" s="20">
        <v>0</v>
      </c>
      <c r="D1000" s="20">
        <v>0</v>
      </c>
    </row>
    <row r="1001" spans="1:4" x14ac:dyDescent="0.25">
      <c r="A1001" s="19" t="s">
        <v>982</v>
      </c>
      <c r="B1001" s="20">
        <v>59</v>
      </c>
      <c r="C1001" s="20">
        <v>59</v>
      </c>
      <c r="D1001" s="20">
        <v>59</v>
      </c>
    </row>
    <row r="1002" spans="1:4" x14ac:dyDescent="0.25">
      <c r="A1002" s="19" t="s">
        <v>983</v>
      </c>
      <c r="B1002" s="20">
        <v>3</v>
      </c>
      <c r="C1002" s="20">
        <v>3</v>
      </c>
      <c r="D1002" s="20">
        <v>3</v>
      </c>
    </row>
    <row r="1003" spans="1:4" x14ac:dyDescent="0.25">
      <c r="A1003" s="19" t="s">
        <v>984</v>
      </c>
      <c r="B1003" s="20">
        <v>0</v>
      </c>
      <c r="C1003" s="20">
        <v>16</v>
      </c>
      <c r="D1003" s="20">
        <v>16</v>
      </c>
    </row>
    <row r="1004" spans="1:4" x14ac:dyDescent="0.25">
      <c r="A1004" s="19" t="s">
        <v>985</v>
      </c>
      <c r="B1004" s="20">
        <v>19</v>
      </c>
      <c r="C1004" s="20">
        <v>19</v>
      </c>
      <c r="D1004" s="20">
        <v>19</v>
      </c>
    </row>
    <row r="1005" spans="1:4" x14ac:dyDescent="0.25">
      <c r="A1005" s="19" t="s">
        <v>986</v>
      </c>
      <c r="B1005" s="20">
        <v>141</v>
      </c>
      <c r="C1005" s="20">
        <v>121</v>
      </c>
      <c r="D1005" s="20">
        <v>121</v>
      </c>
    </row>
    <row r="1006" spans="1:4" x14ac:dyDescent="0.25">
      <c r="A1006" s="19" t="s">
        <v>987</v>
      </c>
      <c r="B1006" s="20">
        <v>0</v>
      </c>
      <c r="C1006" s="20">
        <v>0</v>
      </c>
      <c r="D1006" s="20">
        <v>0</v>
      </c>
    </row>
    <row r="1007" spans="1:4" x14ac:dyDescent="0.25">
      <c r="A1007" s="19" t="s">
        <v>988</v>
      </c>
      <c r="B1007" s="20">
        <v>21</v>
      </c>
      <c r="C1007" s="20">
        <v>20</v>
      </c>
      <c r="D1007" s="20">
        <v>20</v>
      </c>
    </row>
    <row r="1008" spans="1:4" x14ac:dyDescent="0.25">
      <c r="A1008" s="19" t="s">
        <v>989</v>
      </c>
      <c r="B1008" s="20">
        <v>66</v>
      </c>
      <c r="C1008" s="20">
        <v>69</v>
      </c>
      <c r="D1008" s="20">
        <v>69</v>
      </c>
    </row>
    <row r="1009" spans="1:4" x14ac:dyDescent="0.25">
      <c r="A1009" s="19" t="s">
        <v>990</v>
      </c>
      <c r="B1009" s="20">
        <v>101</v>
      </c>
      <c r="C1009" s="20">
        <v>101</v>
      </c>
      <c r="D1009" s="20">
        <v>101</v>
      </c>
    </row>
    <row r="1010" spans="1:4" x14ac:dyDescent="0.25">
      <c r="A1010" s="19" t="s">
        <v>991</v>
      </c>
      <c r="B1010" s="20">
        <v>660</v>
      </c>
      <c r="C1010" s="20">
        <v>734</v>
      </c>
      <c r="D1010" s="20">
        <v>734</v>
      </c>
    </row>
    <row r="1011" spans="1:4" x14ac:dyDescent="0.25">
      <c r="A1011" s="19" t="s">
        <v>992</v>
      </c>
      <c r="B1011" s="20">
        <v>26</v>
      </c>
      <c r="C1011" s="20">
        <v>91</v>
      </c>
      <c r="D1011" s="20">
        <v>91</v>
      </c>
    </row>
    <row r="1012" spans="1:4" x14ac:dyDescent="0.25">
      <c r="A1012" s="19" t="s">
        <v>993</v>
      </c>
      <c r="B1012" s="20">
        <v>74</v>
      </c>
      <c r="C1012" s="20">
        <v>75</v>
      </c>
      <c r="D1012" s="20">
        <v>75</v>
      </c>
    </row>
    <row r="1013" spans="1:4" x14ac:dyDescent="0.25">
      <c r="A1013" s="19" t="s">
        <v>994</v>
      </c>
      <c r="B1013" s="20">
        <v>176</v>
      </c>
      <c r="C1013" s="20">
        <v>175</v>
      </c>
      <c r="D1013" s="20">
        <v>175</v>
      </c>
    </row>
    <row r="1014" spans="1:4" x14ac:dyDescent="0.25">
      <c r="A1014" s="19" t="s">
        <v>995</v>
      </c>
      <c r="B1014" s="20">
        <v>11</v>
      </c>
      <c r="C1014" s="20">
        <v>11</v>
      </c>
      <c r="D1014" s="20">
        <v>11</v>
      </c>
    </row>
    <row r="1015" spans="1:4" x14ac:dyDescent="0.25">
      <c r="A1015" s="19" t="s">
        <v>996</v>
      </c>
      <c r="B1015" s="20">
        <v>128</v>
      </c>
      <c r="C1015" s="20">
        <v>125</v>
      </c>
      <c r="D1015" s="20">
        <v>125</v>
      </c>
    </row>
    <row r="1016" spans="1:4" x14ac:dyDescent="0.25">
      <c r="A1016" s="19" t="s">
        <v>997</v>
      </c>
      <c r="B1016" s="20">
        <v>2</v>
      </c>
      <c r="C1016" s="20">
        <v>2</v>
      </c>
      <c r="D1016" s="20">
        <v>2</v>
      </c>
    </row>
    <row r="1017" spans="1:4" x14ac:dyDescent="0.25">
      <c r="A1017" s="19" t="s">
        <v>998</v>
      </c>
      <c r="B1017" s="20">
        <v>21</v>
      </c>
      <c r="C1017" s="20">
        <v>37</v>
      </c>
      <c r="D1017" s="20">
        <v>37</v>
      </c>
    </row>
    <row r="1018" spans="1:4" x14ac:dyDescent="0.25">
      <c r="A1018" s="19" t="s">
        <v>999</v>
      </c>
      <c r="B1018" s="20">
        <v>213</v>
      </c>
      <c r="C1018" s="20">
        <v>212</v>
      </c>
      <c r="D1018" s="20">
        <v>212</v>
      </c>
    </row>
    <row r="1019" spans="1:4" x14ac:dyDescent="0.25">
      <c r="A1019" s="19" t="s">
        <v>1000</v>
      </c>
      <c r="B1019" s="20">
        <v>1</v>
      </c>
      <c r="C1019" s="20">
        <v>2</v>
      </c>
      <c r="D1019" s="20">
        <v>2</v>
      </c>
    </row>
    <row r="1020" spans="1:4" x14ac:dyDescent="0.25">
      <c r="A1020" s="19" t="s">
        <v>1001</v>
      </c>
      <c r="B1020" s="20">
        <v>0</v>
      </c>
      <c r="C1020" s="20">
        <v>0</v>
      </c>
      <c r="D1020" s="20">
        <v>0</v>
      </c>
    </row>
    <row r="1021" spans="1:4" x14ac:dyDescent="0.25">
      <c r="A1021" s="19" t="s">
        <v>1002</v>
      </c>
      <c r="B1021" s="20">
        <v>2</v>
      </c>
      <c r="C1021" s="20">
        <v>2</v>
      </c>
      <c r="D1021" s="20">
        <v>2</v>
      </c>
    </row>
    <row r="1022" spans="1:4" x14ac:dyDescent="0.25">
      <c r="A1022" s="19" t="s">
        <v>1003</v>
      </c>
      <c r="B1022" s="20">
        <v>46</v>
      </c>
      <c r="C1022" s="20">
        <v>46</v>
      </c>
      <c r="D1022" s="20">
        <v>101</v>
      </c>
    </row>
    <row r="1023" spans="1:4" x14ac:dyDescent="0.25">
      <c r="A1023" s="19" t="s">
        <v>1004</v>
      </c>
      <c r="B1023" s="20">
        <v>28</v>
      </c>
      <c r="C1023" s="20">
        <v>27</v>
      </c>
      <c r="D1023" s="20">
        <v>27</v>
      </c>
    </row>
    <row r="1024" spans="1:4" x14ac:dyDescent="0.25">
      <c r="A1024" s="19" t="s">
        <v>1005</v>
      </c>
      <c r="B1024" s="20">
        <v>1618</v>
      </c>
      <c r="C1024" s="20">
        <v>287</v>
      </c>
      <c r="D1024" s="20">
        <v>287</v>
      </c>
    </row>
    <row r="1025" spans="1:4" x14ac:dyDescent="0.25">
      <c r="A1025" s="19" t="s">
        <v>1006</v>
      </c>
      <c r="B1025" s="20">
        <v>0</v>
      </c>
      <c r="C1025" s="20">
        <v>0</v>
      </c>
      <c r="D1025" s="20">
        <v>0</v>
      </c>
    </row>
    <row r="1026" spans="1:4" x14ac:dyDescent="0.25">
      <c r="A1026" s="19" t="s">
        <v>1007</v>
      </c>
      <c r="B1026" s="20">
        <v>3</v>
      </c>
      <c r="C1026" s="20">
        <v>3</v>
      </c>
      <c r="D1026" s="20">
        <v>3</v>
      </c>
    </row>
    <row r="1027" spans="1:4" x14ac:dyDescent="0.25">
      <c r="A1027" s="19" t="s">
        <v>1008</v>
      </c>
      <c r="B1027" s="20">
        <v>121</v>
      </c>
      <c r="C1027" s="20">
        <v>121</v>
      </c>
      <c r="D1027" s="20">
        <v>121</v>
      </c>
    </row>
    <row r="1028" spans="1:4" x14ac:dyDescent="0.25">
      <c r="A1028" s="19" t="s">
        <v>1009</v>
      </c>
      <c r="B1028" s="20">
        <v>35</v>
      </c>
      <c r="C1028" s="20">
        <v>34</v>
      </c>
      <c r="D1028" s="20">
        <v>34</v>
      </c>
    </row>
    <row r="1029" spans="1:4" x14ac:dyDescent="0.25">
      <c r="A1029" s="19" t="s">
        <v>1010</v>
      </c>
      <c r="B1029" s="20">
        <v>6</v>
      </c>
      <c r="C1029" s="20">
        <v>12</v>
      </c>
      <c r="D1029" s="20">
        <v>12</v>
      </c>
    </row>
    <row r="1030" spans="1:4" x14ac:dyDescent="0.25">
      <c r="A1030" s="19" t="s">
        <v>1011</v>
      </c>
      <c r="B1030" s="20">
        <v>98</v>
      </c>
      <c r="C1030" s="20">
        <v>100</v>
      </c>
      <c r="D1030" s="20">
        <v>100</v>
      </c>
    </row>
    <row r="1031" spans="1:4" x14ac:dyDescent="0.25">
      <c r="A1031" s="19" t="s">
        <v>1012</v>
      </c>
      <c r="B1031" s="20">
        <v>519</v>
      </c>
      <c r="C1031" s="20">
        <v>516</v>
      </c>
      <c r="D1031" s="20">
        <v>516</v>
      </c>
    </row>
    <row r="1032" spans="1:4" x14ac:dyDescent="0.25">
      <c r="A1032" s="19" t="s">
        <v>1013</v>
      </c>
      <c r="B1032" s="20">
        <v>0</v>
      </c>
      <c r="C1032" s="20">
        <v>0</v>
      </c>
      <c r="D1032" s="20">
        <v>0</v>
      </c>
    </row>
    <row r="1033" spans="1:4" x14ac:dyDescent="0.25">
      <c r="A1033" s="19" t="s">
        <v>1014</v>
      </c>
      <c r="B1033" s="20">
        <v>105</v>
      </c>
      <c r="C1033" s="20">
        <v>106</v>
      </c>
      <c r="D1033" s="20">
        <v>106</v>
      </c>
    </row>
    <row r="1034" spans="1:4" x14ac:dyDescent="0.25">
      <c r="A1034" s="19" t="s">
        <v>1015</v>
      </c>
      <c r="B1034" s="20">
        <v>0</v>
      </c>
      <c r="C1034" s="20">
        <v>0</v>
      </c>
      <c r="D1034" s="20">
        <v>0</v>
      </c>
    </row>
    <row r="1035" spans="1:4" x14ac:dyDescent="0.25">
      <c r="A1035" s="19" t="s">
        <v>1016</v>
      </c>
      <c r="B1035" s="20">
        <v>85</v>
      </c>
      <c r="C1035" s="20">
        <v>90</v>
      </c>
      <c r="D1035" s="20">
        <v>90</v>
      </c>
    </row>
    <row r="1036" spans="1:4" x14ac:dyDescent="0.25">
      <c r="A1036" s="19" t="s">
        <v>1017</v>
      </c>
      <c r="B1036" s="20">
        <v>61</v>
      </c>
      <c r="C1036" s="20">
        <v>49</v>
      </c>
      <c r="D1036" s="20">
        <v>49</v>
      </c>
    </row>
    <row r="1037" spans="1:4" x14ac:dyDescent="0.25">
      <c r="A1037" s="19" t="s">
        <v>1018</v>
      </c>
      <c r="B1037" s="20">
        <v>57</v>
      </c>
      <c r="C1037" s="20">
        <v>56</v>
      </c>
      <c r="D1037" s="20">
        <v>56</v>
      </c>
    </row>
    <row r="1038" spans="1:4" x14ac:dyDescent="0.25">
      <c r="A1038" s="19" t="s">
        <v>1019</v>
      </c>
      <c r="B1038" s="20">
        <v>0</v>
      </c>
      <c r="C1038" s="20">
        <v>71</v>
      </c>
      <c r="D1038" s="20">
        <v>71</v>
      </c>
    </row>
    <row r="1039" spans="1:4" x14ac:dyDescent="0.25">
      <c r="A1039" s="19" t="s">
        <v>1020</v>
      </c>
      <c r="B1039" s="20">
        <v>0</v>
      </c>
      <c r="C1039" s="20">
        <v>6</v>
      </c>
      <c r="D1039" s="20">
        <v>6</v>
      </c>
    </row>
    <row r="1040" spans="1:4" x14ac:dyDescent="0.25">
      <c r="A1040" s="19" t="s">
        <v>1021</v>
      </c>
      <c r="B1040" s="20">
        <v>43</v>
      </c>
      <c r="C1040" s="20">
        <v>44</v>
      </c>
      <c r="D1040" s="20">
        <v>44</v>
      </c>
    </row>
    <row r="1041" spans="1:4" x14ac:dyDescent="0.25">
      <c r="A1041" s="19" t="s">
        <v>7041</v>
      </c>
      <c r="B1041" s="20">
        <v>9</v>
      </c>
      <c r="C1041" s="20">
        <v>8</v>
      </c>
      <c r="D1041" s="20">
        <v>8</v>
      </c>
    </row>
    <row r="1042" spans="1:4" x14ac:dyDescent="0.25">
      <c r="A1042" s="19" t="s">
        <v>7042</v>
      </c>
      <c r="B1042" s="20">
        <v>83</v>
      </c>
      <c r="C1042" s="20">
        <v>91</v>
      </c>
      <c r="D1042" s="20">
        <v>91</v>
      </c>
    </row>
    <row r="1043" spans="1:4" x14ac:dyDescent="0.25">
      <c r="A1043" s="19" t="s">
        <v>7043</v>
      </c>
      <c r="B1043" s="20">
        <v>0</v>
      </c>
      <c r="C1043" s="20">
        <v>0</v>
      </c>
      <c r="D1043" s="20">
        <v>0</v>
      </c>
    </row>
    <row r="1044" spans="1:4" x14ac:dyDescent="0.25">
      <c r="A1044" s="19" t="s">
        <v>7044</v>
      </c>
      <c r="B1044" s="20">
        <v>243</v>
      </c>
      <c r="C1044" s="20">
        <v>240</v>
      </c>
      <c r="D1044" s="20">
        <v>240</v>
      </c>
    </row>
    <row r="1045" spans="1:4" x14ac:dyDescent="0.25">
      <c r="A1045" s="19" t="s">
        <v>7045</v>
      </c>
      <c r="B1045" s="20">
        <v>1</v>
      </c>
      <c r="C1045" s="20">
        <v>1</v>
      </c>
      <c r="D1045" s="20">
        <v>1</v>
      </c>
    </row>
    <row r="1046" spans="1:4" x14ac:dyDescent="0.25">
      <c r="A1046" s="19" t="s">
        <v>7046</v>
      </c>
      <c r="B1046" s="20">
        <v>16</v>
      </c>
      <c r="C1046" s="20">
        <v>19</v>
      </c>
      <c r="D1046" s="20">
        <v>19</v>
      </c>
    </row>
    <row r="1047" spans="1:4" x14ac:dyDescent="0.25">
      <c r="A1047" s="19" t="s">
        <v>7047</v>
      </c>
      <c r="B1047" s="20">
        <v>1</v>
      </c>
      <c r="C1047" s="20">
        <v>2</v>
      </c>
      <c r="D1047" s="20">
        <v>2</v>
      </c>
    </row>
    <row r="1048" spans="1:4" x14ac:dyDescent="0.25">
      <c r="A1048" s="19" t="s">
        <v>7048</v>
      </c>
      <c r="B1048" s="20">
        <v>0</v>
      </c>
      <c r="C1048" s="20">
        <v>0</v>
      </c>
      <c r="D1048" s="20">
        <v>0</v>
      </c>
    </row>
    <row r="1049" spans="1:4" x14ac:dyDescent="0.25">
      <c r="A1049" s="19" t="s">
        <v>7049</v>
      </c>
      <c r="B1049" s="20">
        <v>17</v>
      </c>
      <c r="C1049" s="20">
        <v>16</v>
      </c>
      <c r="D1049" s="20">
        <v>16</v>
      </c>
    </row>
    <row r="1050" spans="1:4" x14ac:dyDescent="0.25">
      <c r="A1050" s="19" t="s">
        <v>7050</v>
      </c>
      <c r="B1050" s="20">
        <v>108</v>
      </c>
      <c r="C1050" s="20">
        <v>107</v>
      </c>
      <c r="D1050" s="20">
        <v>107</v>
      </c>
    </row>
    <row r="1051" spans="1:4" x14ac:dyDescent="0.25">
      <c r="A1051" s="19" t="s">
        <v>7051</v>
      </c>
      <c r="B1051" s="20">
        <v>49</v>
      </c>
      <c r="C1051" s="20">
        <v>71</v>
      </c>
      <c r="D1051" s="20">
        <v>71</v>
      </c>
    </row>
    <row r="1052" spans="1:4" x14ac:dyDescent="0.25">
      <c r="A1052" s="19" t="s">
        <v>7052</v>
      </c>
      <c r="B1052" s="20">
        <v>6</v>
      </c>
      <c r="C1052" s="20">
        <v>6</v>
      </c>
      <c r="D1052" s="20">
        <v>6</v>
      </c>
    </row>
    <row r="1053" spans="1:4" x14ac:dyDescent="0.25">
      <c r="A1053" s="19" t="s">
        <v>7053</v>
      </c>
      <c r="B1053" s="20">
        <v>0</v>
      </c>
      <c r="C1053" s="20">
        <v>0</v>
      </c>
      <c r="D1053" s="20">
        <v>0</v>
      </c>
    </row>
    <row r="1054" spans="1:4" x14ac:dyDescent="0.25">
      <c r="A1054" s="19" t="s">
        <v>7054</v>
      </c>
      <c r="B1054" s="20">
        <v>0</v>
      </c>
      <c r="C1054" s="20">
        <v>0</v>
      </c>
      <c r="D1054" s="20">
        <v>0</v>
      </c>
    </row>
    <row r="1055" spans="1:4" x14ac:dyDescent="0.25">
      <c r="A1055" s="19" t="s">
        <v>7055</v>
      </c>
      <c r="B1055" s="20">
        <v>9</v>
      </c>
      <c r="C1055" s="20">
        <v>9</v>
      </c>
      <c r="D1055" s="20">
        <v>10</v>
      </c>
    </row>
    <row r="1056" spans="1:4" x14ac:dyDescent="0.25">
      <c r="A1056" s="19" t="s">
        <v>7056</v>
      </c>
      <c r="B1056" s="20">
        <v>0</v>
      </c>
      <c r="C1056" s="20">
        <v>0</v>
      </c>
      <c r="D1056" s="20">
        <v>0</v>
      </c>
    </row>
    <row r="1057" spans="1:4" x14ac:dyDescent="0.25">
      <c r="A1057" s="19" t="s">
        <v>7057</v>
      </c>
      <c r="B1057" s="20">
        <v>83</v>
      </c>
      <c r="C1057" s="20">
        <v>83</v>
      </c>
      <c r="D1057" s="20">
        <v>83</v>
      </c>
    </row>
    <row r="1058" spans="1:4" x14ac:dyDescent="0.25">
      <c r="A1058" s="19" t="s">
        <v>7058</v>
      </c>
      <c r="B1058" s="20">
        <v>230</v>
      </c>
      <c r="C1058" s="20">
        <v>250</v>
      </c>
      <c r="D1058" s="20">
        <v>250</v>
      </c>
    </row>
    <row r="1059" spans="1:4" x14ac:dyDescent="0.25">
      <c r="A1059" s="19" t="s">
        <v>7059</v>
      </c>
      <c r="B1059" s="20">
        <v>1579</v>
      </c>
      <c r="C1059" s="20">
        <v>1623</v>
      </c>
      <c r="D1059" s="20">
        <v>1623</v>
      </c>
    </row>
    <row r="1060" spans="1:4" x14ac:dyDescent="0.25">
      <c r="A1060" s="19" t="s">
        <v>7060</v>
      </c>
      <c r="B1060" s="20">
        <v>274</v>
      </c>
      <c r="C1060" s="20">
        <v>282</v>
      </c>
      <c r="D1060" s="20">
        <v>282</v>
      </c>
    </row>
    <row r="1061" spans="1:4" x14ac:dyDescent="0.25">
      <c r="A1061" s="19" t="s">
        <v>7061</v>
      </c>
      <c r="B1061" s="20">
        <v>0</v>
      </c>
      <c r="C1061" s="20">
        <v>0</v>
      </c>
      <c r="D1061" s="20">
        <v>0</v>
      </c>
    </row>
    <row r="1062" spans="1:4" x14ac:dyDescent="0.25">
      <c r="A1062" s="19" t="s">
        <v>7062</v>
      </c>
      <c r="B1062" s="20">
        <v>3</v>
      </c>
      <c r="C1062" s="20">
        <v>4</v>
      </c>
      <c r="D1062" s="20">
        <v>4</v>
      </c>
    </row>
    <row r="1063" spans="1:4" x14ac:dyDescent="0.25">
      <c r="A1063" s="19" t="s">
        <v>7063</v>
      </c>
      <c r="B1063" s="20">
        <v>0</v>
      </c>
      <c r="C1063" s="20">
        <v>0</v>
      </c>
      <c r="D1063" s="20">
        <v>0</v>
      </c>
    </row>
    <row r="1064" spans="1:4" x14ac:dyDescent="0.25">
      <c r="A1064" s="19" t="s">
        <v>7064</v>
      </c>
      <c r="B1064" s="20">
        <v>0</v>
      </c>
      <c r="C1064" s="20">
        <v>0</v>
      </c>
      <c r="D1064" s="20">
        <v>0</v>
      </c>
    </row>
    <row r="1065" spans="1:4" x14ac:dyDescent="0.25">
      <c r="A1065" s="19" t="s">
        <v>7065</v>
      </c>
      <c r="B1065" s="20">
        <v>1</v>
      </c>
      <c r="C1065" s="20">
        <v>1</v>
      </c>
      <c r="D1065" s="20">
        <v>1</v>
      </c>
    </row>
    <row r="1066" spans="1:4" x14ac:dyDescent="0.25">
      <c r="A1066" s="19" t="s">
        <v>7066</v>
      </c>
      <c r="B1066" s="20">
        <v>0</v>
      </c>
      <c r="C1066" s="20">
        <v>0</v>
      </c>
      <c r="D1066" s="20">
        <v>0</v>
      </c>
    </row>
    <row r="1067" spans="1:4" x14ac:dyDescent="0.25">
      <c r="A1067" s="19" t="s">
        <v>7067</v>
      </c>
      <c r="B1067" s="20">
        <v>18</v>
      </c>
      <c r="C1067" s="20">
        <v>28</v>
      </c>
      <c r="D1067" s="20">
        <v>28</v>
      </c>
    </row>
    <row r="1068" spans="1:4" x14ac:dyDescent="0.25">
      <c r="A1068" s="19" t="s">
        <v>7068</v>
      </c>
      <c r="B1068" s="20">
        <v>0</v>
      </c>
      <c r="C1068" s="20">
        <v>0</v>
      </c>
      <c r="D1068" s="20">
        <v>0</v>
      </c>
    </row>
    <row r="1069" spans="1:4" x14ac:dyDescent="0.25">
      <c r="A1069" s="19" t="s">
        <v>7069</v>
      </c>
      <c r="B1069" s="20">
        <v>0</v>
      </c>
      <c r="C1069" s="20">
        <v>0</v>
      </c>
      <c r="D1069" s="20">
        <v>0</v>
      </c>
    </row>
    <row r="1070" spans="1:4" x14ac:dyDescent="0.25">
      <c r="A1070" s="19" t="s">
        <v>7070</v>
      </c>
      <c r="B1070" s="20">
        <v>0</v>
      </c>
      <c r="C1070" s="20">
        <v>0</v>
      </c>
      <c r="D1070" s="20">
        <v>23</v>
      </c>
    </row>
    <row r="1071" spans="1:4" x14ac:dyDescent="0.25">
      <c r="A1071" s="19" t="s">
        <v>7071</v>
      </c>
      <c r="B1071" s="20">
        <v>0</v>
      </c>
      <c r="C1071" s="20">
        <v>0</v>
      </c>
      <c r="D1071" s="20">
        <v>0</v>
      </c>
    </row>
    <row r="1072" spans="1:4" x14ac:dyDescent="0.25">
      <c r="A1072" s="19" t="s">
        <v>7072</v>
      </c>
      <c r="B1072" s="20">
        <v>22</v>
      </c>
      <c r="C1072" s="20">
        <v>27</v>
      </c>
      <c r="D1072" s="20">
        <v>27</v>
      </c>
    </row>
    <row r="1073" spans="1:4" x14ac:dyDescent="0.25">
      <c r="A1073" s="19" t="s">
        <v>7073</v>
      </c>
      <c r="B1073" s="20">
        <v>196</v>
      </c>
      <c r="C1073" s="20">
        <v>195</v>
      </c>
      <c r="D1073" s="20">
        <v>195</v>
      </c>
    </row>
    <row r="1074" spans="1:4" x14ac:dyDescent="0.25">
      <c r="A1074" s="19" t="s">
        <v>7074</v>
      </c>
      <c r="B1074" s="20">
        <v>2</v>
      </c>
      <c r="C1074" s="20">
        <v>2</v>
      </c>
      <c r="D1074" s="20">
        <v>35</v>
      </c>
    </row>
    <row r="1075" spans="1:4" x14ac:dyDescent="0.25">
      <c r="A1075" s="19" t="s">
        <v>7075</v>
      </c>
      <c r="B1075" s="20">
        <v>0</v>
      </c>
      <c r="C1075" s="20">
        <v>0</v>
      </c>
      <c r="D1075" s="20">
        <v>0</v>
      </c>
    </row>
    <row r="1076" spans="1:4" x14ac:dyDescent="0.25">
      <c r="A1076" s="19" t="s">
        <v>7076</v>
      </c>
      <c r="B1076" s="20">
        <v>0</v>
      </c>
      <c r="C1076" s="20">
        <v>0</v>
      </c>
      <c r="D1076" s="20">
        <v>0</v>
      </c>
    </row>
    <row r="1077" spans="1:4" x14ac:dyDescent="0.25">
      <c r="A1077" s="19" t="s">
        <v>7077</v>
      </c>
      <c r="B1077" s="20">
        <v>879</v>
      </c>
      <c r="C1077" s="20">
        <v>898</v>
      </c>
      <c r="D1077" s="20">
        <v>898</v>
      </c>
    </row>
    <row r="1078" spans="1:4" x14ac:dyDescent="0.25">
      <c r="A1078" s="19" t="s">
        <v>7078</v>
      </c>
      <c r="B1078" s="20">
        <v>58</v>
      </c>
      <c r="C1078" s="20">
        <v>66</v>
      </c>
      <c r="D1078" s="20">
        <v>66</v>
      </c>
    </row>
    <row r="1079" spans="1:4" x14ac:dyDescent="0.25">
      <c r="A1079" s="19" t="s">
        <v>7079</v>
      </c>
      <c r="B1079" s="20">
        <v>2</v>
      </c>
      <c r="C1079" s="20">
        <v>2</v>
      </c>
      <c r="D1079" s="20">
        <v>2</v>
      </c>
    </row>
    <row r="1080" spans="1:4" x14ac:dyDescent="0.25">
      <c r="A1080" s="19" t="s">
        <v>7080</v>
      </c>
      <c r="B1080" s="20">
        <v>0</v>
      </c>
      <c r="C1080" s="20">
        <v>0</v>
      </c>
      <c r="D1080" s="20">
        <v>0</v>
      </c>
    </row>
    <row r="1081" spans="1:4" x14ac:dyDescent="0.25">
      <c r="A1081" s="19" t="s">
        <v>7081</v>
      </c>
      <c r="B1081" s="20">
        <v>69</v>
      </c>
      <c r="C1081" s="20">
        <v>27</v>
      </c>
      <c r="D1081" s="20">
        <v>27</v>
      </c>
    </row>
    <row r="1082" spans="1:4" x14ac:dyDescent="0.25">
      <c r="A1082" s="19" t="s">
        <v>7082</v>
      </c>
      <c r="B1082" s="20">
        <v>9</v>
      </c>
      <c r="C1082" s="20">
        <v>11</v>
      </c>
      <c r="D1082" s="20">
        <v>11</v>
      </c>
    </row>
    <row r="1083" spans="1:4" x14ac:dyDescent="0.25">
      <c r="A1083" s="19" t="s">
        <v>7083</v>
      </c>
      <c r="B1083" s="20">
        <v>15</v>
      </c>
      <c r="C1083" s="20">
        <v>15</v>
      </c>
      <c r="D1083" s="20">
        <v>15</v>
      </c>
    </row>
    <row r="1084" spans="1:4" x14ac:dyDescent="0.25">
      <c r="A1084" s="19" t="s">
        <v>7084</v>
      </c>
      <c r="B1084" s="20">
        <v>132</v>
      </c>
      <c r="C1084" s="20">
        <v>126</v>
      </c>
      <c r="D1084" s="20">
        <v>126</v>
      </c>
    </row>
    <row r="1085" spans="1:4" x14ac:dyDescent="0.25">
      <c r="A1085" s="19" t="s">
        <v>7085</v>
      </c>
      <c r="B1085" s="20">
        <v>18</v>
      </c>
      <c r="C1085" s="20">
        <v>20</v>
      </c>
      <c r="D1085" s="20">
        <v>20</v>
      </c>
    </row>
    <row r="1086" spans="1:4" x14ac:dyDescent="0.25">
      <c r="A1086" s="19" t="s">
        <v>7086</v>
      </c>
      <c r="B1086" s="20">
        <v>345</v>
      </c>
      <c r="C1086" s="20">
        <v>347</v>
      </c>
      <c r="D1086" s="20">
        <v>347</v>
      </c>
    </row>
    <row r="1087" spans="1:4" x14ac:dyDescent="0.25">
      <c r="A1087" s="19" t="s">
        <v>7948</v>
      </c>
      <c r="B1087" s="20">
        <v>372</v>
      </c>
      <c r="C1087" s="20">
        <v>377</v>
      </c>
      <c r="D1087" s="20">
        <v>377</v>
      </c>
    </row>
    <row r="1088" spans="1:4" x14ac:dyDescent="0.25">
      <c r="A1088" s="19" t="s">
        <v>7087</v>
      </c>
      <c r="B1088" s="20">
        <v>0</v>
      </c>
      <c r="C1088" s="20">
        <v>0</v>
      </c>
      <c r="D1088" s="20">
        <v>0</v>
      </c>
    </row>
    <row r="1089" spans="1:4" x14ac:dyDescent="0.25">
      <c r="A1089" s="19" t="s">
        <v>7088</v>
      </c>
      <c r="B1089" s="20">
        <v>0</v>
      </c>
      <c r="C1089" s="20">
        <v>0</v>
      </c>
      <c r="D1089" s="20">
        <v>0</v>
      </c>
    </row>
    <row r="1090" spans="1:4" x14ac:dyDescent="0.25">
      <c r="A1090" s="19" t="s">
        <v>7089</v>
      </c>
      <c r="B1090" s="20">
        <v>39</v>
      </c>
      <c r="C1090" s="20">
        <v>14</v>
      </c>
      <c r="D1090" s="20">
        <v>14</v>
      </c>
    </row>
    <row r="1091" spans="1:4" x14ac:dyDescent="0.25">
      <c r="A1091" s="19" t="s">
        <v>7090</v>
      </c>
      <c r="B1091" s="20">
        <v>62</v>
      </c>
      <c r="C1091" s="20">
        <v>25</v>
      </c>
      <c r="D1091" s="20">
        <v>25</v>
      </c>
    </row>
    <row r="1092" spans="1:4" x14ac:dyDescent="0.25">
      <c r="A1092" s="19" t="s">
        <v>7091</v>
      </c>
      <c r="B1092" s="20">
        <v>0</v>
      </c>
      <c r="C1092" s="20">
        <v>0</v>
      </c>
      <c r="D1092" s="20">
        <v>0</v>
      </c>
    </row>
    <row r="1093" spans="1:4" x14ac:dyDescent="0.25">
      <c r="A1093" s="19" t="s">
        <v>7092</v>
      </c>
      <c r="B1093" s="20">
        <v>94</v>
      </c>
      <c r="C1093" s="20">
        <v>93</v>
      </c>
      <c r="D1093" s="20">
        <v>93</v>
      </c>
    </row>
    <row r="1094" spans="1:4" x14ac:dyDescent="0.25">
      <c r="A1094" s="19" t="s">
        <v>7093</v>
      </c>
      <c r="B1094" s="20">
        <v>0</v>
      </c>
      <c r="C1094" s="20">
        <v>0</v>
      </c>
      <c r="D1094" s="20">
        <v>0</v>
      </c>
    </row>
    <row r="1095" spans="1:4" x14ac:dyDescent="0.25">
      <c r="A1095" s="19" t="s">
        <v>7094</v>
      </c>
      <c r="B1095" s="20">
        <v>2</v>
      </c>
      <c r="C1095" s="20">
        <v>2</v>
      </c>
      <c r="D1095" s="20">
        <v>2</v>
      </c>
    </row>
    <row r="1096" spans="1:4" x14ac:dyDescent="0.25">
      <c r="A1096" s="19" t="s">
        <v>7095</v>
      </c>
      <c r="B1096" s="20">
        <v>0</v>
      </c>
      <c r="C1096" s="20">
        <v>0</v>
      </c>
      <c r="D1096" s="20">
        <v>0</v>
      </c>
    </row>
    <row r="1097" spans="1:4" x14ac:dyDescent="0.25">
      <c r="A1097" s="19" t="s">
        <v>7096</v>
      </c>
      <c r="B1097" s="20">
        <v>6</v>
      </c>
      <c r="C1097" s="20">
        <v>6</v>
      </c>
      <c r="D1097" s="20">
        <v>6</v>
      </c>
    </row>
    <row r="1098" spans="1:4" x14ac:dyDescent="0.25">
      <c r="A1098" s="19" t="s">
        <v>7097</v>
      </c>
      <c r="B1098" s="20">
        <v>0</v>
      </c>
      <c r="C1098" s="20">
        <v>0</v>
      </c>
      <c r="D1098" s="20">
        <v>0</v>
      </c>
    </row>
    <row r="1099" spans="1:4" x14ac:dyDescent="0.25">
      <c r="A1099" s="19" t="s">
        <v>7098</v>
      </c>
      <c r="B1099" s="20">
        <v>0</v>
      </c>
      <c r="C1099" s="20">
        <v>0</v>
      </c>
      <c r="D1099" s="20">
        <v>0</v>
      </c>
    </row>
    <row r="1100" spans="1:4" x14ac:dyDescent="0.25">
      <c r="A1100" s="19" t="s">
        <v>7099</v>
      </c>
      <c r="B1100" s="20">
        <v>55</v>
      </c>
      <c r="C1100" s="20">
        <v>53</v>
      </c>
      <c r="D1100" s="20">
        <v>53</v>
      </c>
    </row>
    <row r="1101" spans="1:4" x14ac:dyDescent="0.25">
      <c r="A1101" s="19" t="s">
        <v>7100</v>
      </c>
      <c r="B1101" s="20">
        <v>0</v>
      </c>
      <c r="C1101" s="20">
        <v>0</v>
      </c>
      <c r="D1101" s="20">
        <v>0</v>
      </c>
    </row>
    <row r="1102" spans="1:4" x14ac:dyDescent="0.25">
      <c r="A1102" s="19" t="s">
        <v>7101</v>
      </c>
      <c r="B1102" s="20">
        <v>92</v>
      </c>
      <c r="C1102" s="20">
        <v>93</v>
      </c>
      <c r="D1102" s="20">
        <v>93</v>
      </c>
    </row>
    <row r="1103" spans="1:4" x14ac:dyDescent="0.25">
      <c r="A1103" s="19" t="s">
        <v>7949</v>
      </c>
      <c r="B1103" s="20">
        <v>386</v>
      </c>
      <c r="C1103" s="20">
        <v>313</v>
      </c>
      <c r="D1103" s="20">
        <v>315</v>
      </c>
    </row>
    <row r="1104" spans="1:4" x14ac:dyDescent="0.25">
      <c r="A1104" s="19" t="s">
        <v>7102</v>
      </c>
      <c r="B1104" s="20">
        <v>0</v>
      </c>
      <c r="C1104" s="20">
        <v>0</v>
      </c>
      <c r="D1104" s="20">
        <v>0</v>
      </c>
    </row>
    <row r="1105" spans="1:4" x14ac:dyDescent="0.25">
      <c r="A1105" s="19" t="s">
        <v>7103</v>
      </c>
      <c r="B1105" s="20">
        <v>26</v>
      </c>
      <c r="C1105" s="20">
        <v>17</v>
      </c>
      <c r="D1105" s="20">
        <v>17</v>
      </c>
    </row>
    <row r="1106" spans="1:4" x14ac:dyDescent="0.25">
      <c r="A1106" s="19" t="s">
        <v>7104</v>
      </c>
      <c r="B1106" s="20">
        <v>19</v>
      </c>
      <c r="C1106" s="20">
        <v>25</v>
      </c>
      <c r="D1106" s="20">
        <v>25</v>
      </c>
    </row>
    <row r="1107" spans="1:4" x14ac:dyDescent="0.25">
      <c r="A1107" s="19" t="s">
        <v>7105</v>
      </c>
      <c r="B1107" s="20">
        <v>14</v>
      </c>
      <c r="C1107" s="20">
        <v>18</v>
      </c>
      <c r="D1107" s="20">
        <v>18</v>
      </c>
    </row>
    <row r="1108" spans="1:4" x14ac:dyDescent="0.25">
      <c r="A1108" s="19" t="s">
        <v>7106</v>
      </c>
      <c r="B1108" s="20">
        <v>510</v>
      </c>
      <c r="C1108" s="20">
        <v>524</v>
      </c>
      <c r="D1108" s="20">
        <v>524</v>
      </c>
    </row>
    <row r="1109" spans="1:4" x14ac:dyDescent="0.25">
      <c r="A1109" s="19" t="s">
        <v>7107</v>
      </c>
      <c r="B1109" s="20">
        <v>0</v>
      </c>
      <c r="C1109" s="20">
        <v>2</v>
      </c>
      <c r="D1109" s="20">
        <v>2</v>
      </c>
    </row>
    <row r="1110" spans="1:4" x14ac:dyDescent="0.25">
      <c r="A1110" s="19" t="s">
        <v>7108</v>
      </c>
      <c r="B1110" s="20">
        <v>3</v>
      </c>
      <c r="C1110" s="20">
        <v>3</v>
      </c>
      <c r="D1110" s="20">
        <v>3</v>
      </c>
    </row>
    <row r="1111" spans="1:4" x14ac:dyDescent="0.25">
      <c r="A1111" s="19" t="s">
        <v>7109</v>
      </c>
      <c r="B1111" s="20">
        <v>0</v>
      </c>
      <c r="C1111" s="20">
        <v>0</v>
      </c>
      <c r="D1111" s="20">
        <v>0</v>
      </c>
    </row>
    <row r="1112" spans="1:4" x14ac:dyDescent="0.25">
      <c r="A1112" s="19" t="s">
        <v>7110</v>
      </c>
      <c r="B1112" s="20">
        <v>0</v>
      </c>
      <c r="C1112" s="20">
        <v>0</v>
      </c>
      <c r="D1112" s="20">
        <v>0</v>
      </c>
    </row>
    <row r="1113" spans="1:4" x14ac:dyDescent="0.25">
      <c r="A1113" s="19" t="s">
        <v>7111</v>
      </c>
      <c r="B1113" s="20">
        <v>6</v>
      </c>
      <c r="C1113" s="20">
        <v>7</v>
      </c>
      <c r="D1113" s="20">
        <v>7</v>
      </c>
    </row>
    <row r="1114" spans="1:4" x14ac:dyDescent="0.25">
      <c r="A1114" s="19" t="s">
        <v>7112</v>
      </c>
      <c r="B1114" s="20">
        <v>32</v>
      </c>
      <c r="C1114" s="20">
        <v>9</v>
      </c>
      <c r="D1114" s="20">
        <v>9</v>
      </c>
    </row>
    <row r="1115" spans="1:4" x14ac:dyDescent="0.25">
      <c r="A1115" s="19" t="s">
        <v>7360</v>
      </c>
      <c r="B1115" s="20">
        <v>23</v>
      </c>
      <c r="C1115" s="20">
        <v>18</v>
      </c>
      <c r="D1115" s="20">
        <v>18</v>
      </c>
    </row>
    <row r="1116" spans="1:4" x14ac:dyDescent="0.25">
      <c r="A1116" s="19" t="s">
        <v>7361</v>
      </c>
      <c r="B1116" s="20">
        <v>0</v>
      </c>
      <c r="C1116" s="20">
        <v>283</v>
      </c>
      <c r="D1116" s="20">
        <v>54</v>
      </c>
    </row>
    <row r="1117" spans="1:4" x14ac:dyDescent="0.25">
      <c r="A1117" s="19" t="s">
        <v>7362</v>
      </c>
      <c r="B1117" s="20">
        <v>0</v>
      </c>
      <c r="C1117" s="20">
        <v>0</v>
      </c>
      <c r="D1117" s="20">
        <v>0</v>
      </c>
    </row>
    <row r="1118" spans="1:4" x14ac:dyDescent="0.25">
      <c r="A1118" s="19" t="s">
        <v>7363</v>
      </c>
      <c r="B1118" s="20">
        <v>0</v>
      </c>
      <c r="C1118" s="20">
        <v>0</v>
      </c>
      <c r="D1118" s="20">
        <v>0</v>
      </c>
    </row>
    <row r="1119" spans="1:4" x14ac:dyDescent="0.25">
      <c r="A1119" s="19" t="s">
        <v>7364</v>
      </c>
      <c r="B1119" s="20">
        <v>0</v>
      </c>
      <c r="C1119" s="20">
        <v>0</v>
      </c>
      <c r="D1119" s="20">
        <v>0</v>
      </c>
    </row>
    <row r="1120" spans="1:4" x14ac:dyDescent="0.25">
      <c r="A1120" s="19" t="s">
        <v>7365</v>
      </c>
      <c r="B1120" s="20">
        <v>134</v>
      </c>
      <c r="C1120" s="20">
        <v>134</v>
      </c>
      <c r="D1120" s="20">
        <v>134</v>
      </c>
    </row>
    <row r="1121" spans="1:4" x14ac:dyDescent="0.25">
      <c r="A1121" s="19" t="s">
        <v>7366</v>
      </c>
      <c r="B1121" s="20">
        <v>65</v>
      </c>
      <c r="C1121" s="20">
        <v>5</v>
      </c>
      <c r="D1121" s="20">
        <v>5</v>
      </c>
    </row>
    <row r="1122" spans="1:4" x14ac:dyDescent="0.25">
      <c r="A1122" s="19" t="s">
        <v>7367</v>
      </c>
      <c r="B1122" s="20">
        <v>597</v>
      </c>
      <c r="C1122" s="20">
        <v>538</v>
      </c>
      <c r="D1122" s="20">
        <v>538</v>
      </c>
    </row>
    <row r="1123" spans="1:4" x14ac:dyDescent="0.25">
      <c r="A1123" s="19" t="s">
        <v>7368</v>
      </c>
      <c r="B1123" s="20">
        <v>0</v>
      </c>
      <c r="C1123" s="20">
        <v>0</v>
      </c>
      <c r="D1123" s="20">
        <v>0</v>
      </c>
    </row>
    <row r="1124" spans="1:4" x14ac:dyDescent="0.25">
      <c r="A1124" s="19" t="s">
        <v>7369</v>
      </c>
      <c r="B1124" s="20">
        <v>44</v>
      </c>
      <c r="C1124" s="20">
        <v>41</v>
      </c>
      <c r="D1124" s="20">
        <v>41</v>
      </c>
    </row>
    <row r="1125" spans="1:4" x14ac:dyDescent="0.25">
      <c r="A1125" s="19" t="s">
        <v>7370</v>
      </c>
      <c r="B1125" s="20">
        <v>420</v>
      </c>
      <c r="C1125" s="20">
        <v>400</v>
      </c>
      <c r="D1125" s="20">
        <v>356</v>
      </c>
    </row>
    <row r="1126" spans="1:4" x14ac:dyDescent="0.25">
      <c r="A1126" s="19" t="s">
        <v>7371</v>
      </c>
      <c r="B1126" s="20">
        <v>11</v>
      </c>
      <c r="C1126" s="20">
        <v>10</v>
      </c>
      <c r="D1126" s="20">
        <v>10</v>
      </c>
    </row>
    <row r="1127" spans="1:4" x14ac:dyDescent="0.25">
      <c r="A1127" s="19" t="s">
        <v>7896</v>
      </c>
      <c r="B1127" s="20">
        <v>0</v>
      </c>
      <c r="C1127" s="20">
        <v>1</v>
      </c>
      <c r="D1127" s="20">
        <v>1</v>
      </c>
    </row>
    <row r="1128" spans="1:4" x14ac:dyDescent="0.25">
      <c r="A1128" s="19" t="s">
        <v>7372</v>
      </c>
      <c r="B1128" s="20">
        <v>0</v>
      </c>
      <c r="C1128" s="20">
        <v>0</v>
      </c>
      <c r="D1128" s="20">
        <v>0</v>
      </c>
    </row>
    <row r="1129" spans="1:4" x14ac:dyDescent="0.25">
      <c r="A1129" s="19" t="s">
        <v>7373</v>
      </c>
      <c r="B1129" s="20">
        <v>2</v>
      </c>
      <c r="C1129" s="20">
        <v>1</v>
      </c>
      <c r="D1129" s="20">
        <v>1</v>
      </c>
    </row>
    <row r="1130" spans="1:4" x14ac:dyDescent="0.25">
      <c r="A1130" s="19" t="s">
        <v>7374</v>
      </c>
      <c r="B1130" s="20">
        <v>0</v>
      </c>
      <c r="C1130" s="20">
        <v>0</v>
      </c>
      <c r="D1130" s="20">
        <v>0</v>
      </c>
    </row>
    <row r="1131" spans="1:4" x14ac:dyDescent="0.25">
      <c r="A1131" s="19" t="s">
        <v>7375</v>
      </c>
      <c r="B1131" s="20">
        <v>109</v>
      </c>
      <c r="C1131" s="20">
        <v>104</v>
      </c>
      <c r="D1131" s="20">
        <v>104</v>
      </c>
    </row>
    <row r="1132" spans="1:4" x14ac:dyDescent="0.25">
      <c r="A1132" s="19" t="s">
        <v>7376</v>
      </c>
      <c r="B1132" s="20">
        <v>1295</v>
      </c>
      <c r="C1132" s="20">
        <v>1092</v>
      </c>
      <c r="D1132" s="20">
        <v>1092</v>
      </c>
    </row>
    <row r="1133" spans="1:4" x14ac:dyDescent="0.25">
      <c r="A1133" s="19" t="s">
        <v>7377</v>
      </c>
      <c r="B1133" s="20">
        <v>0</v>
      </c>
      <c r="C1133" s="20">
        <v>0</v>
      </c>
      <c r="D1133" s="20">
        <v>0</v>
      </c>
    </row>
    <row r="1134" spans="1:4" x14ac:dyDescent="0.25">
      <c r="A1134" s="19" t="s">
        <v>7378</v>
      </c>
      <c r="B1134" s="20">
        <v>646</v>
      </c>
      <c r="C1134" s="20">
        <v>823</v>
      </c>
      <c r="D1134" s="20">
        <v>823</v>
      </c>
    </row>
    <row r="1135" spans="1:4" x14ac:dyDescent="0.25">
      <c r="A1135" s="19" t="s">
        <v>7379</v>
      </c>
      <c r="B1135" s="20">
        <v>32</v>
      </c>
      <c r="C1135" s="20">
        <v>20</v>
      </c>
      <c r="D1135" s="20">
        <v>20</v>
      </c>
    </row>
    <row r="1136" spans="1:4" x14ac:dyDescent="0.25">
      <c r="A1136" s="19" t="s">
        <v>7380</v>
      </c>
      <c r="B1136" s="20">
        <v>82</v>
      </c>
      <c r="C1136" s="20">
        <v>39</v>
      </c>
      <c r="D1136" s="20">
        <v>39</v>
      </c>
    </row>
    <row r="1137" spans="1:4" x14ac:dyDescent="0.25">
      <c r="A1137" s="19" t="s">
        <v>7381</v>
      </c>
      <c r="B1137" s="20">
        <v>0</v>
      </c>
      <c r="C1137" s="20">
        <v>0</v>
      </c>
      <c r="D1137" s="20">
        <v>0</v>
      </c>
    </row>
    <row r="1138" spans="1:4" x14ac:dyDescent="0.25">
      <c r="A1138" s="19" t="s">
        <v>7382</v>
      </c>
      <c r="B1138" s="20">
        <v>93</v>
      </c>
      <c r="C1138" s="20">
        <v>28</v>
      </c>
      <c r="D1138" s="20">
        <v>28</v>
      </c>
    </row>
    <row r="1139" spans="1:4" x14ac:dyDescent="0.25">
      <c r="A1139" s="19" t="s">
        <v>7383</v>
      </c>
      <c r="B1139" s="20">
        <v>1021</v>
      </c>
      <c r="C1139" s="20">
        <v>1026</v>
      </c>
      <c r="D1139" s="20">
        <v>1028</v>
      </c>
    </row>
    <row r="1140" spans="1:4" x14ac:dyDescent="0.25">
      <c r="A1140" s="19" t="s">
        <v>7384</v>
      </c>
      <c r="B1140" s="20">
        <v>659</v>
      </c>
      <c r="C1140" s="20">
        <v>647</v>
      </c>
      <c r="D1140" s="20">
        <v>647</v>
      </c>
    </row>
    <row r="1141" spans="1:4" x14ac:dyDescent="0.25">
      <c r="A1141" s="19" t="s">
        <v>7385</v>
      </c>
      <c r="B1141" s="20">
        <v>6273</v>
      </c>
      <c r="C1141" s="20">
        <v>6270</v>
      </c>
      <c r="D1141" s="20">
        <v>2402</v>
      </c>
    </row>
    <row r="1142" spans="1:4" x14ac:dyDescent="0.25">
      <c r="A1142" s="19" t="s">
        <v>7386</v>
      </c>
      <c r="B1142" s="20">
        <v>593</v>
      </c>
      <c r="C1142" s="20">
        <v>295</v>
      </c>
      <c r="D1142" s="20">
        <v>301</v>
      </c>
    </row>
    <row r="1143" spans="1:4" x14ac:dyDescent="0.25">
      <c r="A1143" s="19" t="s">
        <v>7387</v>
      </c>
      <c r="B1143" s="20">
        <v>98</v>
      </c>
      <c r="C1143" s="20">
        <v>160</v>
      </c>
      <c r="D1143" s="20">
        <v>160</v>
      </c>
    </row>
    <row r="1144" spans="1:4" x14ac:dyDescent="0.25">
      <c r="A1144" s="19" t="s">
        <v>7388</v>
      </c>
      <c r="B1144" s="20">
        <v>0</v>
      </c>
      <c r="C1144" s="20">
        <v>0</v>
      </c>
      <c r="D1144" s="20">
        <v>0</v>
      </c>
    </row>
    <row r="1145" spans="1:4" x14ac:dyDescent="0.25">
      <c r="A1145" s="19" t="s">
        <v>7389</v>
      </c>
      <c r="B1145" s="20">
        <v>82</v>
      </c>
      <c r="C1145" s="20">
        <v>80</v>
      </c>
      <c r="D1145" s="20">
        <v>80</v>
      </c>
    </row>
    <row r="1146" spans="1:4" x14ac:dyDescent="0.25">
      <c r="A1146" s="19" t="s">
        <v>7390</v>
      </c>
      <c r="B1146" s="20">
        <v>0</v>
      </c>
      <c r="C1146" s="20">
        <v>0</v>
      </c>
      <c r="D1146" s="20">
        <v>0</v>
      </c>
    </row>
    <row r="1147" spans="1:4" x14ac:dyDescent="0.25">
      <c r="A1147" s="19" t="s">
        <v>7391</v>
      </c>
      <c r="B1147" s="20">
        <v>1403</v>
      </c>
      <c r="C1147" s="20">
        <v>1360</v>
      </c>
      <c r="D1147" s="20">
        <v>1360</v>
      </c>
    </row>
    <row r="1148" spans="1:4" x14ac:dyDescent="0.25">
      <c r="A1148" s="19" t="s">
        <v>7392</v>
      </c>
      <c r="B1148" s="20">
        <v>0</v>
      </c>
      <c r="C1148" s="20">
        <v>0</v>
      </c>
      <c r="D1148" s="20">
        <v>0</v>
      </c>
    </row>
    <row r="1149" spans="1:4" x14ac:dyDescent="0.25">
      <c r="A1149" s="19" t="s">
        <v>7393</v>
      </c>
      <c r="B1149" s="20">
        <v>0</v>
      </c>
      <c r="C1149" s="20">
        <v>0</v>
      </c>
      <c r="D1149" s="20">
        <v>0</v>
      </c>
    </row>
    <row r="1150" spans="1:4" x14ac:dyDescent="0.25">
      <c r="A1150" s="19" t="s">
        <v>7394</v>
      </c>
      <c r="B1150" s="20">
        <v>0</v>
      </c>
      <c r="C1150" s="20">
        <v>0</v>
      </c>
      <c r="D1150" s="20">
        <v>0</v>
      </c>
    </row>
    <row r="1151" spans="1:4" x14ac:dyDescent="0.25">
      <c r="A1151" s="19" t="s">
        <v>7395</v>
      </c>
      <c r="B1151" s="20">
        <v>179</v>
      </c>
      <c r="C1151" s="20">
        <v>103</v>
      </c>
      <c r="D1151" s="20">
        <v>103</v>
      </c>
    </row>
    <row r="1152" spans="1:4" x14ac:dyDescent="0.25">
      <c r="A1152" s="19" t="s">
        <v>7396</v>
      </c>
      <c r="B1152" s="20">
        <v>0</v>
      </c>
      <c r="C1152" s="20">
        <v>0</v>
      </c>
      <c r="D1152" s="20">
        <v>0</v>
      </c>
    </row>
    <row r="1153" spans="1:4" x14ac:dyDescent="0.25">
      <c r="A1153" s="19" t="s">
        <v>7397</v>
      </c>
      <c r="B1153" s="20">
        <v>1074</v>
      </c>
      <c r="C1153" s="20">
        <v>286</v>
      </c>
      <c r="D1153" s="20">
        <v>283</v>
      </c>
    </row>
    <row r="1154" spans="1:4" x14ac:dyDescent="0.25">
      <c r="A1154" s="19" t="s">
        <v>7398</v>
      </c>
      <c r="B1154" s="20">
        <v>72</v>
      </c>
      <c r="C1154" s="20">
        <v>312</v>
      </c>
      <c r="D1154" s="20">
        <v>300</v>
      </c>
    </row>
    <row r="1155" spans="1:4" x14ac:dyDescent="0.25">
      <c r="A1155" s="19" t="s">
        <v>7399</v>
      </c>
      <c r="B1155" s="20">
        <v>0</v>
      </c>
      <c r="C1155" s="20">
        <v>0</v>
      </c>
      <c r="D1155" s="20">
        <v>0</v>
      </c>
    </row>
    <row r="1156" spans="1:4" x14ac:dyDescent="0.25">
      <c r="A1156" s="19" t="s">
        <v>7400</v>
      </c>
      <c r="B1156" s="20">
        <v>321</v>
      </c>
      <c r="C1156" s="20">
        <v>410</v>
      </c>
      <c r="D1156" s="20">
        <v>472</v>
      </c>
    </row>
    <row r="1157" spans="1:4" x14ac:dyDescent="0.25">
      <c r="A1157" s="19" t="s">
        <v>7401</v>
      </c>
      <c r="B1157" s="20">
        <v>0</v>
      </c>
      <c r="C1157" s="20">
        <v>0</v>
      </c>
      <c r="D1157" s="20">
        <v>0</v>
      </c>
    </row>
    <row r="1158" spans="1:4" x14ac:dyDescent="0.25">
      <c r="A1158" s="19" t="s">
        <v>7402</v>
      </c>
      <c r="B1158" s="20">
        <v>243</v>
      </c>
      <c r="C1158" s="20">
        <v>243</v>
      </c>
      <c r="D1158" s="20">
        <v>243</v>
      </c>
    </row>
    <row r="1159" spans="1:4" x14ac:dyDescent="0.25">
      <c r="A1159" s="19" t="s">
        <v>7403</v>
      </c>
      <c r="B1159" s="20">
        <v>0</v>
      </c>
      <c r="C1159" s="20">
        <v>0</v>
      </c>
      <c r="D1159" s="20">
        <v>0</v>
      </c>
    </row>
    <row r="1160" spans="1:4" x14ac:dyDescent="0.25">
      <c r="A1160" s="19" t="s">
        <v>7404</v>
      </c>
      <c r="B1160" s="20">
        <v>8</v>
      </c>
      <c r="C1160" s="20">
        <v>8</v>
      </c>
      <c r="D1160" s="20">
        <v>8</v>
      </c>
    </row>
    <row r="1161" spans="1:4" x14ac:dyDescent="0.25">
      <c r="A1161" s="19" t="s">
        <v>7405</v>
      </c>
      <c r="B1161" s="20">
        <v>43</v>
      </c>
      <c r="C1161" s="20">
        <v>38</v>
      </c>
      <c r="D1161" s="20">
        <v>38</v>
      </c>
    </row>
    <row r="1162" spans="1:4" x14ac:dyDescent="0.25">
      <c r="A1162" s="19" t="s">
        <v>7406</v>
      </c>
      <c r="B1162" s="20">
        <v>1991</v>
      </c>
      <c r="C1162" s="20">
        <v>1504</v>
      </c>
      <c r="D1162" s="20">
        <v>1504</v>
      </c>
    </row>
    <row r="1163" spans="1:4" x14ac:dyDescent="0.25">
      <c r="A1163" s="19" t="s">
        <v>7407</v>
      </c>
      <c r="B1163" s="20">
        <v>1914</v>
      </c>
      <c r="C1163" s="20">
        <v>2432</v>
      </c>
      <c r="D1163" s="20">
        <v>2432</v>
      </c>
    </row>
    <row r="1164" spans="1:4" x14ac:dyDescent="0.25">
      <c r="A1164" s="19" t="s">
        <v>7408</v>
      </c>
      <c r="B1164" s="20">
        <v>901</v>
      </c>
      <c r="C1164" s="20">
        <v>900</v>
      </c>
      <c r="D1164" s="20">
        <v>900</v>
      </c>
    </row>
    <row r="1165" spans="1:4" x14ac:dyDescent="0.25">
      <c r="A1165" s="19" t="s">
        <v>7409</v>
      </c>
      <c r="B1165" s="20">
        <v>484</v>
      </c>
      <c r="C1165" s="20">
        <v>510</v>
      </c>
      <c r="D1165" s="20">
        <v>510</v>
      </c>
    </row>
    <row r="1166" spans="1:4" x14ac:dyDescent="0.25">
      <c r="A1166" s="19" t="s">
        <v>7410</v>
      </c>
      <c r="B1166" s="20">
        <v>1483</v>
      </c>
      <c r="C1166" s="20">
        <v>1305</v>
      </c>
      <c r="D1166" s="20">
        <v>1317</v>
      </c>
    </row>
    <row r="1167" spans="1:4" x14ac:dyDescent="0.25">
      <c r="A1167" s="19" t="s">
        <v>7411</v>
      </c>
      <c r="B1167" s="20">
        <v>0</v>
      </c>
      <c r="C1167" s="20">
        <v>0</v>
      </c>
      <c r="D1167" s="20">
        <v>0</v>
      </c>
    </row>
    <row r="1168" spans="1:4" x14ac:dyDescent="0.25">
      <c r="A1168" s="19" t="s">
        <v>7412</v>
      </c>
      <c r="B1168" s="20">
        <v>283</v>
      </c>
      <c r="C1168" s="20">
        <v>215</v>
      </c>
      <c r="D1168" s="20">
        <v>216</v>
      </c>
    </row>
    <row r="1169" spans="1:4" x14ac:dyDescent="0.25">
      <c r="A1169" s="19" t="s">
        <v>7413</v>
      </c>
      <c r="B1169" s="20">
        <v>263</v>
      </c>
      <c r="C1169" s="20">
        <v>699</v>
      </c>
      <c r="D1169" s="20">
        <v>699</v>
      </c>
    </row>
    <row r="1170" spans="1:4" x14ac:dyDescent="0.25">
      <c r="A1170" s="19" t="s">
        <v>7414</v>
      </c>
      <c r="B1170" s="20">
        <v>0</v>
      </c>
      <c r="C1170" s="20">
        <v>0</v>
      </c>
      <c r="D1170" s="20">
        <v>0</v>
      </c>
    </row>
    <row r="1171" spans="1:4" x14ac:dyDescent="0.25">
      <c r="A1171" s="19" t="s">
        <v>7415</v>
      </c>
      <c r="B1171" s="20">
        <v>0</v>
      </c>
      <c r="C1171" s="20">
        <v>0</v>
      </c>
      <c r="D1171" s="20">
        <v>0</v>
      </c>
    </row>
    <row r="1172" spans="1:4" x14ac:dyDescent="0.25">
      <c r="A1172" s="19" t="s">
        <v>7416</v>
      </c>
      <c r="B1172" s="20">
        <v>1</v>
      </c>
      <c r="C1172" s="20">
        <v>4</v>
      </c>
      <c r="D1172" s="20">
        <v>4</v>
      </c>
    </row>
    <row r="1173" spans="1:4" x14ac:dyDescent="0.25">
      <c r="A1173" s="19" t="s">
        <v>7417</v>
      </c>
      <c r="B1173" s="20">
        <v>5</v>
      </c>
      <c r="C1173" s="20">
        <v>7</v>
      </c>
      <c r="D1173" s="20">
        <v>7</v>
      </c>
    </row>
    <row r="1174" spans="1:4" x14ac:dyDescent="0.25">
      <c r="A1174" s="19" t="s">
        <v>7418</v>
      </c>
      <c r="B1174" s="20">
        <v>75</v>
      </c>
      <c r="C1174" s="20">
        <v>75</v>
      </c>
      <c r="D1174" s="20">
        <v>75</v>
      </c>
    </row>
    <row r="1175" spans="1:4" x14ac:dyDescent="0.25">
      <c r="A1175" s="19" t="s">
        <v>7419</v>
      </c>
      <c r="B1175" s="20">
        <v>380</v>
      </c>
      <c r="C1175" s="20">
        <v>1445</v>
      </c>
      <c r="D1175" s="20">
        <v>1447</v>
      </c>
    </row>
    <row r="1176" spans="1:4" x14ac:dyDescent="0.25">
      <c r="A1176" s="19" t="s">
        <v>7420</v>
      </c>
      <c r="B1176" s="20">
        <v>4</v>
      </c>
      <c r="C1176" s="20">
        <v>4</v>
      </c>
      <c r="D1176" s="20">
        <v>4</v>
      </c>
    </row>
    <row r="1177" spans="1:4" x14ac:dyDescent="0.25">
      <c r="A1177" s="19" t="s">
        <v>7421</v>
      </c>
      <c r="B1177" s="20">
        <v>0</v>
      </c>
      <c r="C1177" s="20">
        <v>0</v>
      </c>
      <c r="D1177" s="20">
        <v>0</v>
      </c>
    </row>
    <row r="1178" spans="1:4" x14ac:dyDescent="0.25">
      <c r="A1178" s="19" t="s">
        <v>7422</v>
      </c>
      <c r="B1178" s="20">
        <v>16</v>
      </c>
      <c r="C1178" s="20">
        <v>17</v>
      </c>
      <c r="D1178" s="20">
        <v>17</v>
      </c>
    </row>
    <row r="1179" spans="1:4" x14ac:dyDescent="0.25">
      <c r="A1179" s="19" t="s">
        <v>7423</v>
      </c>
      <c r="B1179" s="20">
        <v>76</v>
      </c>
      <c r="C1179" s="20">
        <v>255</v>
      </c>
      <c r="D1179" s="20">
        <v>255</v>
      </c>
    </row>
    <row r="1180" spans="1:4" x14ac:dyDescent="0.25">
      <c r="A1180" s="19" t="s">
        <v>7954</v>
      </c>
      <c r="B1180" s="20">
        <v>2</v>
      </c>
      <c r="C1180" s="20">
        <v>2</v>
      </c>
      <c r="D1180" s="20">
        <v>2</v>
      </c>
    </row>
    <row r="1181" spans="1:4" x14ac:dyDescent="0.25">
      <c r="A1181" s="19" t="s">
        <v>7424</v>
      </c>
      <c r="B1181" s="20">
        <v>78</v>
      </c>
      <c r="C1181" s="20">
        <v>55</v>
      </c>
      <c r="D1181" s="20">
        <v>55</v>
      </c>
    </row>
    <row r="1182" spans="1:4" x14ac:dyDescent="0.25">
      <c r="A1182" s="19" t="s">
        <v>7425</v>
      </c>
      <c r="B1182" s="20">
        <v>19</v>
      </c>
      <c r="C1182" s="20">
        <v>43</v>
      </c>
      <c r="D1182" s="20">
        <v>43</v>
      </c>
    </row>
    <row r="1183" spans="1:4" x14ac:dyDescent="0.25">
      <c r="A1183" s="19" t="s">
        <v>7426</v>
      </c>
      <c r="B1183" s="20">
        <v>228</v>
      </c>
      <c r="C1183" s="20">
        <v>135</v>
      </c>
      <c r="D1183" s="20">
        <v>135</v>
      </c>
    </row>
    <row r="1184" spans="1:4" x14ac:dyDescent="0.25">
      <c r="A1184" s="19" t="s">
        <v>7427</v>
      </c>
      <c r="B1184" s="20">
        <v>2214</v>
      </c>
      <c r="C1184" s="20">
        <v>2260</v>
      </c>
      <c r="D1184" s="20">
        <v>2268</v>
      </c>
    </row>
    <row r="1185" spans="1:4" x14ac:dyDescent="0.25">
      <c r="A1185" s="19" t="s">
        <v>7428</v>
      </c>
      <c r="B1185" s="20">
        <v>5</v>
      </c>
      <c r="C1185" s="20">
        <v>5</v>
      </c>
      <c r="D1185" s="20">
        <v>5</v>
      </c>
    </row>
    <row r="1186" spans="1:4" x14ac:dyDescent="0.25">
      <c r="A1186" s="19" t="s">
        <v>7429</v>
      </c>
      <c r="B1186" s="20">
        <v>1601</v>
      </c>
      <c r="C1186" s="20">
        <v>1534</v>
      </c>
      <c r="D1186" s="20">
        <v>1534</v>
      </c>
    </row>
    <row r="1187" spans="1:4" x14ac:dyDescent="0.25">
      <c r="A1187" s="19" t="s">
        <v>7430</v>
      </c>
      <c r="B1187" s="20">
        <v>0</v>
      </c>
      <c r="C1187" s="20">
        <v>0</v>
      </c>
      <c r="D1187" s="20">
        <v>0</v>
      </c>
    </row>
    <row r="1188" spans="1:4" x14ac:dyDescent="0.25">
      <c r="A1188" s="19" t="s">
        <v>7431</v>
      </c>
      <c r="B1188" s="20">
        <v>212</v>
      </c>
      <c r="C1188" s="20">
        <v>346</v>
      </c>
      <c r="D1188" s="20">
        <v>433</v>
      </c>
    </row>
    <row r="1189" spans="1:4" x14ac:dyDescent="0.25">
      <c r="A1189" s="19" t="s">
        <v>1022</v>
      </c>
      <c r="B1189" s="20">
        <v>7</v>
      </c>
      <c r="C1189" s="20">
        <v>8</v>
      </c>
      <c r="D1189" s="20">
        <v>8</v>
      </c>
    </row>
    <row r="1190" spans="1:4" x14ac:dyDescent="0.25">
      <c r="A1190" s="19" t="s">
        <v>7696</v>
      </c>
      <c r="B1190" s="20">
        <v>210</v>
      </c>
      <c r="C1190" s="20">
        <v>210</v>
      </c>
      <c r="D1190" s="20">
        <v>199</v>
      </c>
    </row>
    <row r="1191" spans="1:4" x14ac:dyDescent="0.25">
      <c r="A1191" s="19" t="s">
        <v>1023</v>
      </c>
      <c r="B1191" s="20">
        <v>481</v>
      </c>
      <c r="C1191" s="20">
        <v>512</v>
      </c>
      <c r="D1191" s="20">
        <v>499</v>
      </c>
    </row>
    <row r="1192" spans="1:4" x14ac:dyDescent="0.25">
      <c r="A1192" s="19" t="s">
        <v>1024</v>
      </c>
      <c r="B1192" s="20">
        <v>463</v>
      </c>
      <c r="C1192" s="20">
        <v>461</v>
      </c>
      <c r="D1192" s="20">
        <v>474</v>
      </c>
    </row>
    <row r="1193" spans="1:4" x14ac:dyDescent="0.25">
      <c r="A1193" s="19" t="s">
        <v>1025</v>
      </c>
      <c r="B1193" s="20">
        <v>26</v>
      </c>
      <c r="C1193" s="20">
        <v>27</v>
      </c>
      <c r="D1193" s="20">
        <v>27</v>
      </c>
    </row>
    <row r="1194" spans="1:4" x14ac:dyDescent="0.25">
      <c r="A1194" s="19" t="s">
        <v>1026</v>
      </c>
      <c r="B1194" s="20">
        <v>9</v>
      </c>
      <c r="C1194" s="20">
        <v>8</v>
      </c>
      <c r="D1194" s="20">
        <v>8</v>
      </c>
    </row>
    <row r="1195" spans="1:4" x14ac:dyDescent="0.25">
      <c r="A1195" s="19" t="s">
        <v>1027</v>
      </c>
      <c r="B1195" s="20">
        <v>167</v>
      </c>
      <c r="C1195" s="20">
        <v>172</v>
      </c>
      <c r="D1195" s="20">
        <v>191</v>
      </c>
    </row>
    <row r="1196" spans="1:4" x14ac:dyDescent="0.25">
      <c r="A1196" s="19" t="s">
        <v>1028</v>
      </c>
      <c r="B1196" s="20">
        <v>50</v>
      </c>
      <c r="C1196" s="20">
        <v>55</v>
      </c>
      <c r="D1196" s="20">
        <v>71</v>
      </c>
    </row>
    <row r="1197" spans="1:4" x14ac:dyDescent="0.25">
      <c r="A1197" s="19" t="s">
        <v>1029</v>
      </c>
      <c r="B1197" s="20">
        <v>2</v>
      </c>
      <c r="C1197" s="20">
        <v>3</v>
      </c>
      <c r="D1197" s="20">
        <v>3</v>
      </c>
    </row>
    <row r="1198" spans="1:4" x14ac:dyDescent="0.25">
      <c r="A1198" s="19" t="s">
        <v>1030</v>
      </c>
      <c r="B1198" s="20">
        <v>16</v>
      </c>
      <c r="C1198" s="20">
        <v>16</v>
      </c>
      <c r="D1198" s="20">
        <v>17</v>
      </c>
    </row>
    <row r="1199" spans="1:4" x14ac:dyDescent="0.25">
      <c r="A1199" s="19" t="s">
        <v>1031</v>
      </c>
      <c r="B1199" s="20">
        <v>117</v>
      </c>
      <c r="C1199" s="20">
        <v>119</v>
      </c>
      <c r="D1199" s="20">
        <v>44</v>
      </c>
    </row>
    <row r="1200" spans="1:4" x14ac:dyDescent="0.25">
      <c r="A1200" s="19" t="s">
        <v>1032</v>
      </c>
      <c r="B1200" s="20">
        <v>30</v>
      </c>
      <c r="C1200" s="20">
        <v>34</v>
      </c>
      <c r="D1200" s="20">
        <v>35</v>
      </c>
    </row>
    <row r="1201" spans="1:4" x14ac:dyDescent="0.25">
      <c r="A1201" s="19" t="s">
        <v>1033</v>
      </c>
      <c r="B1201" s="20">
        <v>120</v>
      </c>
      <c r="C1201" s="20">
        <v>119</v>
      </c>
      <c r="D1201" s="20">
        <v>119</v>
      </c>
    </row>
    <row r="1202" spans="1:4" x14ac:dyDescent="0.25">
      <c r="A1202" s="19" t="s">
        <v>1034</v>
      </c>
      <c r="B1202" s="20">
        <v>72</v>
      </c>
      <c r="C1202" s="20">
        <v>77</v>
      </c>
      <c r="D1202" s="20">
        <v>76</v>
      </c>
    </row>
    <row r="1203" spans="1:4" x14ac:dyDescent="0.25">
      <c r="A1203" s="19" t="s">
        <v>1035</v>
      </c>
      <c r="B1203" s="20">
        <v>197</v>
      </c>
      <c r="C1203" s="20">
        <v>197</v>
      </c>
      <c r="D1203" s="20">
        <v>198</v>
      </c>
    </row>
    <row r="1204" spans="1:4" x14ac:dyDescent="0.25">
      <c r="A1204" s="19" t="s">
        <v>1036</v>
      </c>
      <c r="B1204" s="20">
        <v>1</v>
      </c>
      <c r="C1204" s="20">
        <v>1</v>
      </c>
      <c r="D1204" s="20">
        <v>1</v>
      </c>
    </row>
    <row r="1205" spans="1:4" x14ac:dyDescent="0.25">
      <c r="A1205" s="19" t="s">
        <v>1037</v>
      </c>
      <c r="B1205" s="20">
        <v>100</v>
      </c>
      <c r="C1205" s="20">
        <v>98</v>
      </c>
      <c r="D1205" s="20">
        <v>96</v>
      </c>
    </row>
    <row r="1206" spans="1:4" x14ac:dyDescent="0.25">
      <c r="A1206" s="19" t="s">
        <v>1038</v>
      </c>
      <c r="B1206" s="20">
        <v>21</v>
      </c>
      <c r="C1206" s="20">
        <v>25</v>
      </c>
      <c r="D1206" s="20">
        <v>25</v>
      </c>
    </row>
    <row r="1207" spans="1:4" x14ac:dyDescent="0.25">
      <c r="A1207" s="19" t="s">
        <v>1039</v>
      </c>
      <c r="B1207" s="20">
        <v>501</v>
      </c>
      <c r="C1207" s="20">
        <v>499</v>
      </c>
      <c r="D1207" s="20">
        <v>508</v>
      </c>
    </row>
    <row r="1208" spans="1:4" x14ac:dyDescent="0.25">
      <c r="A1208" s="19" t="s">
        <v>7697</v>
      </c>
      <c r="B1208" s="20">
        <v>211</v>
      </c>
      <c r="C1208" s="20">
        <v>227</v>
      </c>
      <c r="D1208" s="20">
        <v>228</v>
      </c>
    </row>
    <row r="1209" spans="1:4" x14ac:dyDescent="0.25">
      <c r="A1209" s="19" t="s">
        <v>1040</v>
      </c>
      <c r="B1209" s="20">
        <v>392</v>
      </c>
      <c r="C1209" s="20">
        <v>391</v>
      </c>
      <c r="D1209" s="20">
        <v>168</v>
      </c>
    </row>
    <row r="1210" spans="1:4" x14ac:dyDescent="0.25">
      <c r="A1210" s="19" t="s">
        <v>1041</v>
      </c>
      <c r="B1210" s="20">
        <v>295</v>
      </c>
      <c r="C1210" s="20">
        <v>298</v>
      </c>
      <c r="D1210" s="20">
        <v>306</v>
      </c>
    </row>
    <row r="1211" spans="1:4" x14ac:dyDescent="0.25">
      <c r="A1211" s="19" t="s">
        <v>1042</v>
      </c>
      <c r="B1211" s="20">
        <v>1266</v>
      </c>
      <c r="C1211" s="20">
        <v>1271</v>
      </c>
      <c r="D1211" s="20">
        <v>1301</v>
      </c>
    </row>
    <row r="1212" spans="1:4" x14ac:dyDescent="0.25">
      <c r="A1212" s="19" t="s">
        <v>1043</v>
      </c>
      <c r="B1212" s="20">
        <v>20</v>
      </c>
      <c r="C1212" s="20">
        <v>19</v>
      </c>
      <c r="D1212" s="20">
        <v>19</v>
      </c>
    </row>
    <row r="1213" spans="1:4" x14ac:dyDescent="0.25">
      <c r="A1213" s="19" t="s">
        <v>1044</v>
      </c>
      <c r="B1213" s="20">
        <v>14</v>
      </c>
      <c r="C1213" s="20">
        <v>13</v>
      </c>
      <c r="D1213" s="20">
        <v>13</v>
      </c>
    </row>
    <row r="1214" spans="1:4" x14ac:dyDescent="0.25">
      <c r="A1214" s="19" t="s">
        <v>1045</v>
      </c>
      <c r="B1214" s="20">
        <v>55</v>
      </c>
      <c r="C1214" s="20">
        <v>59</v>
      </c>
      <c r="D1214" s="20">
        <v>40</v>
      </c>
    </row>
    <row r="1215" spans="1:4" x14ac:dyDescent="0.25">
      <c r="A1215" s="19" t="s">
        <v>1046</v>
      </c>
      <c r="B1215" s="20">
        <v>437</v>
      </c>
      <c r="C1215" s="20">
        <v>441</v>
      </c>
      <c r="D1215" s="20">
        <v>441</v>
      </c>
    </row>
    <row r="1216" spans="1:4" x14ac:dyDescent="0.25">
      <c r="A1216" s="19" t="s">
        <v>1047</v>
      </c>
      <c r="B1216" s="20">
        <v>115</v>
      </c>
      <c r="C1216" s="20">
        <v>117</v>
      </c>
      <c r="D1216" s="20">
        <v>117</v>
      </c>
    </row>
    <row r="1217" spans="1:4" x14ac:dyDescent="0.25">
      <c r="A1217" s="19" t="s">
        <v>1048</v>
      </c>
      <c r="B1217" s="20">
        <v>46</v>
      </c>
      <c r="C1217" s="20">
        <v>48</v>
      </c>
      <c r="D1217" s="20">
        <v>50</v>
      </c>
    </row>
    <row r="1218" spans="1:4" x14ac:dyDescent="0.25">
      <c r="A1218" s="19" t="s">
        <v>1049</v>
      </c>
      <c r="B1218" s="20">
        <v>38</v>
      </c>
      <c r="C1218" s="20">
        <v>42</v>
      </c>
      <c r="D1218" s="20">
        <v>42</v>
      </c>
    </row>
    <row r="1219" spans="1:4" x14ac:dyDescent="0.25">
      <c r="A1219" s="19" t="s">
        <v>1050</v>
      </c>
      <c r="B1219" s="20">
        <v>500</v>
      </c>
      <c r="C1219" s="20">
        <v>508</v>
      </c>
      <c r="D1219" s="20">
        <v>458</v>
      </c>
    </row>
    <row r="1220" spans="1:4" x14ac:dyDescent="0.25">
      <c r="A1220" s="19" t="s">
        <v>7698</v>
      </c>
      <c r="B1220" s="20">
        <v>56</v>
      </c>
      <c r="C1220" s="20">
        <v>56</v>
      </c>
      <c r="D1220" s="20">
        <v>53</v>
      </c>
    </row>
    <row r="1221" spans="1:4" x14ac:dyDescent="0.25">
      <c r="A1221" s="19" t="s">
        <v>1051</v>
      </c>
      <c r="B1221" s="20">
        <v>241</v>
      </c>
      <c r="C1221" s="20">
        <v>236</v>
      </c>
      <c r="D1221" s="20">
        <v>237</v>
      </c>
    </row>
    <row r="1222" spans="1:4" x14ac:dyDescent="0.25">
      <c r="A1222" s="19" t="s">
        <v>7699</v>
      </c>
      <c r="B1222" s="20">
        <v>269</v>
      </c>
      <c r="C1222" s="20">
        <v>264</v>
      </c>
      <c r="D1222" s="20">
        <v>261</v>
      </c>
    </row>
    <row r="1223" spans="1:4" x14ac:dyDescent="0.25">
      <c r="A1223" s="19" t="s">
        <v>1052</v>
      </c>
      <c r="B1223" s="20">
        <v>7</v>
      </c>
      <c r="C1223" s="20">
        <v>8</v>
      </c>
      <c r="D1223" s="20">
        <v>8</v>
      </c>
    </row>
    <row r="1224" spans="1:4" x14ac:dyDescent="0.25">
      <c r="A1224" s="19" t="s">
        <v>1053</v>
      </c>
      <c r="B1224" s="20">
        <v>47</v>
      </c>
      <c r="C1224" s="20">
        <v>49</v>
      </c>
      <c r="D1224" s="20">
        <v>48</v>
      </c>
    </row>
    <row r="1225" spans="1:4" x14ac:dyDescent="0.25">
      <c r="A1225" s="19" t="s">
        <v>1054</v>
      </c>
      <c r="B1225" s="20">
        <v>558</v>
      </c>
      <c r="C1225" s="20">
        <v>557</v>
      </c>
      <c r="D1225" s="20">
        <v>336</v>
      </c>
    </row>
    <row r="1226" spans="1:4" x14ac:dyDescent="0.25">
      <c r="A1226" s="19" t="s">
        <v>7700</v>
      </c>
      <c r="B1226" s="20">
        <v>33</v>
      </c>
      <c r="C1226" s="20">
        <v>33</v>
      </c>
      <c r="D1226" s="20">
        <v>16</v>
      </c>
    </row>
    <row r="1227" spans="1:4" x14ac:dyDescent="0.25">
      <c r="A1227" s="19" t="s">
        <v>1055</v>
      </c>
      <c r="B1227" s="20">
        <v>4</v>
      </c>
      <c r="C1227" s="20">
        <v>4</v>
      </c>
      <c r="D1227" s="20">
        <v>4</v>
      </c>
    </row>
    <row r="1228" spans="1:4" x14ac:dyDescent="0.25">
      <c r="A1228" s="19" t="s">
        <v>1056</v>
      </c>
      <c r="B1228" s="20">
        <v>177</v>
      </c>
      <c r="C1228" s="20">
        <v>183</v>
      </c>
      <c r="D1228" s="20">
        <v>183</v>
      </c>
    </row>
    <row r="1229" spans="1:4" x14ac:dyDescent="0.25">
      <c r="A1229" s="19" t="s">
        <v>1057</v>
      </c>
      <c r="B1229" s="20">
        <v>111</v>
      </c>
      <c r="C1229" s="20">
        <v>113</v>
      </c>
      <c r="D1229" s="20">
        <v>82</v>
      </c>
    </row>
    <row r="1230" spans="1:4" x14ac:dyDescent="0.25">
      <c r="A1230" s="19" t="s">
        <v>1058</v>
      </c>
      <c r="B1230" s="20">
        <v>238</v>
      </c>
      <c r="C1230" s="20">
        <v>240</v>
      </c>
      <c r="D1230" s="20">
        <v>136</v>
      </c>
    </row>
    <row r="1231" spans="1:4" x14ac:dyDescent="0.25">
      <c r="A1231" s="19" t="s">
        <v>1059</v>
      </c>
      <c r="B1231" s="20">
        <v>341</v>
      </c>
      <c r="C1231" s="20">
        <v>353</v>
      </c>
      <c r="D1231" s="20">
        <v>359</v>
      </c>
    </row>
    <row r="1232" spans="1:4" x14ac:dyDescent="0.25">
      <c r="A1232" s="19" t="s">
        <v>1060</v>
      </c>
      <c r="B1232" s="20">
        <v>331</v>
      </c>
      <c r="C1232" s="20">
        <v>336</v>
      </c>
      <c r="D1232" s="20">
        <v>336</v>
      </c>
    </row>
    <row r="1233" spans="1:4" x14ac:dyDescent="0.25">
      <c r="A1233" s="19" t="s">
        <v>1061</v>
      </c>
      <c r="B1233" s="20">
        <v>921</v>
      </c>
      <c r="C1233" s="20">
        <v>918</v>
      </c>
      <c r="D1233" s="20">
        <v>240</v>
      </c>
    </row>
    <row r="1234" spans="1:4" x14ac:dyDescent="0.25">
      <c r="A1234" s="19" t="s">
        <v>1062</v>
      </c>
      <c r="B1234" s="20">
        <v>81</v>
      </c>
      <c r="C1234" s="20">
        <v>80</v>
      </c>
      <c r="D1234" s="20">
        <v>80</v>
      </c>
    </row>
    <row r="1235" spans="1:4" x14ac:dyDescent="0.25">
      <c r="A1235" s="19" t="s">
        <v>1063</v>
      </c>
      <c r="B1235" s="20">
        <v>28</v>
      </c>
      <c r="C1235" s="20">
        <v>27</v>
      </c>
      <c r="D1235" s="20">
        <v>27</v>
      </c>
    </row>
    <row r="1236" spans="1:4" x14ac:dyDescent="0.25">
      <c r="A1236" s="19" t="s">
        <v>1064</v>
      </c>
      <c r="B1236" s="20">
        <v>12</v>
      </c>
      <c r="C1236" s="20">
        <v>13</v>
      </c>
      <c r="D1236" s="20">
        <v>13</v>
      </c>
    </row>
    <row r="1237" spans="1:4" x14ac:dyDescent="0.25">
      <c r="A1237" s="19" t="s">
        <v>1065</v>
      </c>
      <c r="B1237" s="20">
        <v>391</v>
      </c>
      <c r="C1237" s="20">
        <v>394</v>
      </c>
      <c r="D1237" s="20">
        <v>396</v>
      </c>
    </row>
    <row r="1238" spans="1:4" x14ac:dyDescent="0.25">
      <c r="A1238" s="19" t="s">
        <v>1066</v>
      </c>
      <c r="B1238" s="20">
        <v>8</v>
      </c>
      <c r="C1238" s="20">
        <v>10</v>
      </c>
      <c r="D1238" s="20">
        <v>42</v>
      </c>
    </row>
    <row r="1239" spans="1:4" x14ac:dyDescent="0.25">
      <c r="A1239" s="19" t="s">
        <v>1067</v>
      </c>
      <c r="B1239" s="20">
        <v>96</v>
      </c>
      <c r="C1239" s="20">
        <v>99</v>
      </c>
      <c r="D1239" s="20">
        <v>152</v>
      </c>
    </row>
    <row r="1240" spans="1:4" x14ac:dyDescent="0.25">
      <c r="A1240" s="19" t="s">
        <v>1068</v>
      </c>
      <c r="B1240" s="20">
        <v>182</v>
      </c>
      <c r="C1240" s="20">
        <v>202</v>
      </c>
      <c r="D1240" s="20">
        <v>206</v>
      </c>
    </row>
    <row r="1241" spans="1:4" x14ac:dyDescent="0.25">
      <c r="A1241" s="19" t="s">
        <v>7701</v>
      </c>
      <c r="B1241" s="20">
        <v>101</v>
      </c>
      <c r="C1241" s="20">
        <v>97</v>
      </c>
      <c r="D1241" s="20">
        <v>96</v>
      </c>
    </row>
    <row r="1242" spans="1:4" x14ac:dyDescent="0.25">
      <c r="A1242" s="19" t="s">
        <v>1069</v>
      </c>
      <c r="B1242" s="20">
        <v>86</v>
      </c>
      <c r="C1242" s="20">
        <v>97</v>
      </c>
      <c r="D1242" s="20">
        <v>142</v>
      </c>
    </row>
    <row r="1243" spans="1:4" x14ac:dyDescent="0.25">
      <c r="A1243" s="19" t="s">
        <v>7702</v>
      </c>
      <c r="B1243" s="20">
        <v>64</v>
      </c>
      <c r="C1243" s="20">
        <v>63</v>
      </c>
      <c r="D1243" s="20">
        <v>43</v>
      </c>
    </row>
    <row r="1244" spans="1:4" x14ac:dyDescent="0.25">
      <c r="A1244" s="19" t="s">
        <v>7703</v>
      </c>
      <c r="B1244" s="20">
        <v>17</v>
      </c>
      <c r="C1244" s="20">
        <v>17</v>
      </c>
      <c r="D1244" s="20">
        <v>18</v>
      </c>
    </row>
    <row r="1245" spans="1:4" x14ac:dyDescent="0.25">
      <c r="A1245" s="19" t="s">
        <v>1070</v>
      </c>
      <c r="B1245" s="20">
        <v>62</v>
      </c>
      <c r="C1245" s="20">
        <v>61</v>
      </c>
      <c r="D1245" s="20">
        <v>61</v>
      </c>
    </row>
    <row r="1246" spans="1:4" x14ac:dyDescent="0.25">
      <c r="A1246" s="19" t="s">
        <v>1071</v>
      </c>
      <c r="B1246" s="20">
        <v>88</v>
      </c>
      <c r="C1246" s="20">
        <v>89</v>
      </c>
      <c r="D1246" s="20">
        <v>96</v>
      </c>
    </row>
    <row r="1247" spans="1:4" x14ac:dyDescent="0.25">
      <c r="A1247" s="19" t="s">
        <v>1072</v>
      </c>
      <c r="B1247" s="20">
        <v>6</v>
      </c>
      <c r="C1247" s="20">
        <v>7</v>
      </c>
      <c r="D1247" s="20">
        <v>7</v>
      </c>
    </row>
    <row r="1248" spans="1:4" x14ac:dyDescent="0.25">
      <c r="A1248" s="19" t="s">
        <v>1073</v>
      </c>
      <c r="B1248" s="20">
        <v>297</v>
      </c>
      <c r="C1248" s="20">
        <v>301</v>
      </c>
      <c r="D1248" s="20">
        <v>214</v>
      </c>
    </row>
    <row r="1249" spans="1:4" x14ac:dyDescent="0.25">
      <c r="A1249" s="19" t="s">
        <v>1074</v>
      </c>
      <c r="B1249" s="20">
        <v>3</v>
      </c>
      <c r="C1249" s="20">
        <v>4</v>
      </c>
      <c r="D1249" s="20">
        <v>5</v>
      </c>
    </row>
    <row r="1250" spans="1:4" x14ac:dyDescent="0.25">
      <c r="A1250" s="19" t="s">
        <v>1075</v>
      </c>
      <c r="B1250" s="20">
        <v>10</v>
      </c>
      <c r="C1250" s="20">
        <v>15</v>
      </c>
      <c r="D1250" s="20">
        <v>52</v>
      </c>
    </row>
    <row r="1251" spans="1:4" x14ac:dyDescent="0.25">
      <c r="A1251" s="19" t="s">
        <v>1076</v>
      </c>
      <c r="B1251" s="20">
        <v>136</v>
      </c>
      <c r="C1251" s="20">
        <v>135</v>
      </c>
      <c r="D1251" s="20">
        <v>86</v>
      </c>
    </row>
    <row r="1252" spans="1:4" x14ac:dyDescent="0.25">
      <c r="A1252" s="19" t="s">
        <v>1077</v>
      </c>
      <c r="B1252" s="20">
        <v>28</v>
      </c>
      <c r="C1252" s="20">
        <v>29</v>
      </c>
      <c r="D1252" s="20">
        <v>29</v>
      </c>
    </row>
    <row r="1253" spans="1:4" x14ac:dyDescent="0.25">
      <c r="A1253" s="19" t="s">
        <v>1078</v>
      </c>
      <c r="B1253" s="20">
        <v>219</v>
      </c>
      <c r="C1253" s="20">
        <v>226</v>
      </c>
      <c r="D1253" s="20">
        <v>196</v>
      </c>
    </row>
    <row r="1254" spans="1:4" x14ac:dyDescent="0.25">
      <c r="A1254" s="19" t="s">
        <v>1079</v>
      </c>
      <c r="B1254" s="20">
        <v>595</v>
      </c>
      <c r="C1254" s="20">
        <v>600</v>
      </c>
      <c r="D1254" s="20">
        <v>723</v>
      </c>
    </row>
    <row r="1255" spans="1:4" x14ac:dyDescent="0.25">
      <c r="A1255" s="19" t="s">
        <v>1080</v>
      </c>
      <c r="B1255" s="20">
        <v>37</v>
      </c>
      <c r="C1255" s="20">
        <v>37</v>
      </c>
      <c r="D1255" s="20">
        <v>32</v>
      </c>
    </row>
    <row r="1256" spans="1:4" x14ac:dyDescent="0.25">
      <c r="A1256" s="19" t="s">
        <v>1081</v>
      </c>
      <c r="B1256" s="20">
        <v>24</v>
      </c>
      <c r="C1256" s="20">
        <v>23</v>
      </c>
      <c r="D1256" s="20">
        <v>16</v>
      </c>
    </row>
    <row r="1257" spans="1:4" x14ac:dyDescent="0.25">
      <c r="A1257" s="19" t="s">
        <v>1082</v>
      </c>
      <c r="B1257" s="20">
        <v>45</v>
      </c>
      <c r="C1257" s="20">
        <v>45</v>
      </c>
      <c r="D1257" s="20">
        <v>46</v>
      </c>
    </row>
    <row r="1258" spans="1:4" x14ac:dyDescent="0.25">
      <c r="A1258" s="19" t="s">
        <v>1083</v>
      </c>
      <c r="B1258" s="20">
        <v>22</v>
      </c>
      <c r="C1258" s="20">
        <v>22</v>
      </c>
      <c r="D1258" s="20">
        <v>22</v>
      </c>
    </row>
    <row r="1259" spans="1:4" x14ac:dyDescent="0.25">
      <c r="A1259" s="19" t="s">
        <v>1084</v>
      </c>
      <c r="B1259" s="20">
        <v>75</v>
      </c>
      <c r="C1259" s="20">
        <v>81</v>
      </c>
      <c r="D1259" s="20">
        <v>79</v>
      </c>
    </row>
    <row r="1260" spans="1:4" x14ac:dyDescent="0.25">
      <c r="A1260" s="19" t="s">
        <v>1085</v>
      </c>
      <c r="B1260" s="20">
        <v>307</v>
      </c>
      <c r="C1260" s="20">
        <v>315</v>
      </c>
      <c r="D1260" s="20">
        <v>175</v>
      </c>
    </row>
    <row r="1261" spans="1:4" x14ac:dyDescent="0.25">
      <c r="A1261" s="19" t="s">
        <v>1086</v>
      </c>
      <c r="B1261" s="20">
        <v>288</v>
      </c>
      <c r="C1261" s="20">
        <v>296</v>
      </c>
      <c r="D1261" s="20">
        <v>296</v>
      </c>
    </row>
    <row r="1262" spans="1:4" x14ac:dyDescent="0.25">
      <c r="A1262" s="19" t="s">
        <v>1087</v>
      </c>
      <c r="B1262" s="20">
        <v>78</v>
      </c>
      <c r="C1262" s="20">
        <v>75</v>
      </c>
      <c r="D1262" s="20">
        <v>77</v>
      </c>
    </row>
    <row r="1263" spans="1:4" x14ac:dyDescent="0.25">
      <c r="A1263" s="19" t="s">
        <v>1319</v>
      </c>
      <c r="B1263" s="20">
        <v>0</v>
      </c>
      <c r="C1263" s="20">
        <v>0</v>
      </c>
      <c r="D1263" s="20">
        <v>0</v>
      </c>
    </row>
    <row r="1264" spans="1:4" x14ac:dyDescent="0.25">
      <c r="A1264" s="19" t="s">
        <v>1320</v>
      </c>
      <c r="B1264" s="20">
        <v>103</v>
      </c>
      <c r="C1264" s="20">
        <v>99</v>
      </c>
      <c r="D1264" s="20">
        <v>99</v>
      </c>
    </row>
    <row r="1265" spans="1:4" x14ac:dyDescent="0.25">
      <c r="A1265" s="19" t="s">
        <v>1321</v>
      </c>
      <c r="B1265" s="20">
        <v>388</v>
      </c>
      <c r="C1265" s="20">
        <v>392</v>
      </c>
      <c r="D1265" s="20">
        <v>392</v>
      </c>
    </row>
    <row r="1266" spans="1:4" x14ac:dyDescent="0.25">
      <c r="A1266" s="19" t="s">
        <v>1322</v>
      </c>
      <c r="B1266" s="20">
        <v>285</v>
      </c>
      <c r="C1266" s="20">
        <v>253</v>
      </c>
      <c r="D1266" s="20">
        <v>253</v>
      </c>
    </row>
    <row r="1267" spans="1:4" x14ac:dyDescent="0.25">
      <c r="A1267" s="19" t="s">
        <v>1323</v>
      </c>
      <c r="B1267" s="20">
        <v>0</v>
      </c>
      <c r="C1267" s="20">
        <v>0</v>
      </c>
      <c r="D1267" s="20">
        <v>0</v>
      </c>
    </row>
    <row r="1268" spans="1:4" x14ac:dyDescent="0.25">
      <c r="A1268" s="19" t="s">
        <v>1324</v>
      </c>
      <c r="B1268" s="20">
        <v>229</v>
      </c>
      <c r="C1268" s="20">
        <v>229</v>
      </c>
      <c r="D1268" s="20">
        <v>225</v>
      </c>
    </row>
    <row r="1269" spans="1:4" x14ac:dyDescent="0.25">
      <c r="A1269" s="19" t="s">
        <v>1325</v>
      </c>
      <c r="B1269" s="20">
        <v>4</v>
      </c>
      <c r="C1269" s="20">
        <v>5</v>
      </c>
      <c r="D1269" s="20">
        <v>5</v>
      </c>
    </row>
    <row r="1270" spans="1:4" x14ac:dyDescent="0.25">
      <c r="A1270" s="19" t="s">
        <v>1326</v>
      </c>
      <c r="B1270" s="20">
        <v>1</v>
      </c>
      <c r="C1270" s="20">
        <v>1</v>
      </c>
      <c r="D1270" s="20">
        <v>1</v>
      </c>
    </row>
    <row r="1271" spans="1:4" x14ac:dyDescent="0.25">
      <c r="A1271" s="19" t="s">
        <v>1327</v>
      </c>
      <c r="B1271" s="20">
        <v>3</v>
      </c>
      <c r="C1271" s="20">
        <v>2</v>
      </c>
      <c r="D1271" s="20">
        <v>2</v>
      </c>
    </row>
    <row r="1272" spans="1:4" x14ac:dyDescent="0.25">
      <c r="A1272" s="19" t="s">
        <v>1328</v>
      </c>
      <c r="B1272" s="20">
        <v>0</v>
      </c>
      <c r="C1272" s="20">
        <v>0</v>
      </c>
      <c r="D1272" s="20">
        <v>3</v>
      </c>
    </row>
    <row r="1273" spans="1:4" x14ac:dyDescent="0.25">
      <c r="A1273" s="19" t="s">
        <v>1329</v>
      </c>
      <c r="B1273" s="20">
        <v>73</v>
      </c>
      <c r="C1273" s="20">
        <v>79</v>
      </c>
      <c r="D1273" s="20">
        <v>79</v>
      </c>
    </row>
    <row r="1274" spans="1:4" x14ac:dyDescent="0.25">
      <c r="A1274" s="19" t="s">
        <v>1330</v>
      </c>
      <c r="B1274" s="20">
        <v>0</v>
      </c>
      <c r="C1274" s="20">
        <v>49</v>
      </c>
      <c r="D1274" s="20">
        <v>49</v>
      </c>
    </row>
    <row r="1275" spans="1:4" x14ac:dyDescent="0.25">
      <c r="A1275" s="19" t="s">
        <v>1331</v>
      </c>
      <c r="B1275" s="20">
        <v>5</v>
      </c>
      <c r="C1275" s="20">
        <v>5</v>
      </c>
      <c r="D1275" s="20">
        <v>5</v>
      </c>
    </row>
    <row r="1276" spans="1:4" x14ac:dyDescent="0.25">
      <c r="A1276" s="19" t="s">
        <v>1332</v>
      </c>
      <c r="B1276" s="20">
        <v>160</v>
      </c>
      <c r="C1276" s="20">
        <v>158</v>
      </c>
      <c r="D1276" s="20">
        <v>158</v>
      </c>
    </row>
    <row r="1277" spans="1:4" x14ac:dyDescent="0.25">
      <c r="A1277" s="19" t="s">
        <v>1333</v>
      </c>
      <c r="B1277" s="20">
        <v>218</v>
      </c>
      <c r="C1277" s="20">
        <v>215</v>
      </c>
      <c r="D1277" s="20">
        <v>215</v>
      </c>
    </row>
    <row r="1278" spans="1:4" x14ac:dyDescent="0.25">
      <c r="A1278" s="19" t="s">
        <v>1334</v>
      </c>
      <c r="B1278" s="20">
        <v>10</v>
      </c>
      <c r="C1278" s="20">
        <v>10</v>
      </c>
      <c r="D1278" s="20">
        <v>10</v>
      </c>
    </row>
    <row r="1279" spans="1:4" x14ac:dyDescent="0.25">
      <c r="A1279" s="19" t="s">
        <v>1335</v>
      </c>
      <c r="B1279" s="20">
        <v>74</v>
      </c>
      <c r="C1279" s="20">
        <v>65</v>
      </c>
      <c r="D1279" s="20">
        <v>65</v>
      </c>
    </row>
    <row r="1280" spans="1:4" x14ac:dyDescent="0.25">
      <c r="A1280" s="19" t="s">
        <v>1336</v>
      </c>
      <c r="B1280" s="20">
        <v>0</v>
      </c>
      <c r="C1280" s="20">
        <v>0</v>
      </c>
      <c r="D1280" s="20">
        <v>0</v>
      </c>
    </row>
    <row r="1281" spans="1:4" x14ac:dyDescent="0.25">
      <c r="A1281" s="19" t="s">
        <v>1337</v>
      </c>
      <c r="B1281" s="20">
        <v>189</v>
      </c>
      <c r="C1281" s="20">
        <v>185</v>
      </c>
      <c r="D1281" s="20">
        <v>185</v>
      </c>
    </row>
    <row r="1282" spans="1:4" x14ac:dyDescent="0.25">
      <c r="A1282" s="19" t="s">
        <v>1338</v>
      </c>
      <c r="B1282" s="20">
        <v>14</v>
      </c>
      <c r="C1282" s="20">
        <v>14</v>
      </c>
      <c r="D1282" s="20">
        <v>14</v>
      </c>
    </row>
    <row r="1283" spans="1:4" x14ac:dyDescent="0.25">
      <c r="A1283" s="19" t="s">
        <v>1339</v>
      </c>
      <c r="B1283" s="20">
        <v>0</v>
      </c>
      <c r="C1283" s="20">
        <v>0</v>
      </c>
      <c r="D1283" s="20">
        <v>0</v>
      </c>
    </row>
    <row r="1284" spans="1:4" x14ac:dyDescent="0.25">
      <c r="A1284" s="19" t="s">
        <v>1340</v>
      </c>
      <c r="B1284" s="20">
        <v>2</v>
      </c>
      <c r="C1284" s="20">
        <v>10</v>
      </c>
      <c r="D1284" s="20">
        <v>10</v>
      </c>
    </row>
    <row r="1285" spans="1:4" x14ac:dyDescent="0.25">
      <c r="A1285" s="19" t="s">
        <v>1341</v>
      </c>
      <c r="B1285" s="20">
        <v>2</v>
      </c>
      <c r="C1285" s="20">
        <v>2</v>
      </c>
      <c r="D1285" s="20">
        <v>2</v>
      </c>
    </row>
    <row r="1286" spans="1:4" x14ac:dyDescent="0.25">
      <c r="A1286" s="19" t="s">
        <v>1342</v>
      </c>
      <c r="B1286" s="20">
        <v>112</v>
      </c>
      <c r="C1286" s="20">
        <v>64</v>
      </c>
      <c r="D1286" s="20">
        <v>64</v>
      </c>
    </row>
    <row r="1287" spans="1:4" x14ac:dyDescent="0.25">
      <c r="A1287" s="19" t="s">
        <v>1343</v>
      </c>
      <c r="B1287" s="20">
        <v>10</v>
      </c>
      <c r="C1287" s="20">
        <v>13</v>
      </c>
      <c r="D1287" s="20">
        <v>1</v>
      </c>
    </row>
    <row r="1288" spans="1:4" x14ac:dyDescent="0.25">
      <c r="A1288" s="19" t="s">
        <v>1344</v>
      </c>
      <c r="B1288" s="20">
        <v>0</v>
      </c>
      <c r="C1288" s="20">
        <v>0</v>
      </c>
      <c r="D1288" s="20">
        <v>0</v>
      </c>
    </row>
    <row r="1289" spans="1:4" x14ac:dyDescent="0.25">
      <c r="A1289" s="19" t="s">
        <v>1345</v>
      </c>
      <c r="B1289" s="20">
        <v>65</v>
      </c>
      <c r="C1289" s="20">
        <v>71</v>
      </c>
      <c r="D1289" s="20">
        <v>71</v>
      </c>
    </row>
    <row r="1290" spans="1:4" x14ac:dyDescent="0.25">
      <c r="A1290" s="19" t="s">
        <v>7955</v>
      </c>
      <c r="B1290" s="20">
        <v>7</v>
      </c>
      <c r="C1290" s="20">
        <v>8</v>
      </c>
      <c r="D1290" s="20">
        <v>8</v>
      </c>
    </row>
    <row r="1291" spans="1:4" x14ac:dyDescent="0.25">
      <c r="A1291" s="19" t="s">
        <v>1346</v>
      </c>
      <c r="B1291" s="20">
        <v>481</v>
      </c>
      <c r="C1291" s="20">
        <v>487</v>
      </c>
      <c r="D1291" s="20">
        <v>487</v>
      </c>
    </row>
    <row r="1292" spans="1:4" x14ac:dyDescent="0.25">
      <c r="A1292" s="19" t="s">
        <v>1347</v>
      </c>
      <c r="B1292" s="20">
        <v>1</v>
      </c>
      <c r="C1292" s="20">
        <v>1</v>
      </c>
      <c r="D1292" s="20">
        <v>1</v>
      </c>
    </row>
    <row r="1293" spans="1:4" x14ac:dyDescent="0.25">
      <c r="A1293" s="19" t="s">
        <v>1348</v>
      </c>
      <c r="B1293" s="20">
        <v>0</v>
      </c>
      <c r="C1293" s="20">
        <v>0</v>
      </c>
      <c r="D1293" s="20">
        <v>0</v>
      </c>
    </row>
    <row r="1294" spans="1:4" x14ac:dyDescent="0.25">
      <c r="A1294" s="19" t="s">
        <v>1349</v>
      </c>
      <c r="B1294" s="20">
        <v>10</v>
      </c>
      <c r="C1294" s="20">
        <v>10</v>
      </c>
      <c r="D1294" s="20">
        <v>10</v>
      </c>
    </row>
    <row r="1295" spans="1:4" x14ac:dyDescent="0.25">
      <c r="A1295" s="19" t="s">
        <v>1350</v>
      </c>
      <c r="B1295" s="20">
        <v>0</v>
      </c>
      <c r="C1295" s="20">
        <v>33</v>
      </c>
      <c r="D1295" s="20">
        <v>33</v>
      </c>
    </row>
    <row r="1296" spans="1:4" x14ac:dyDescent="0.25">
      <c r="A1296" s="19" t="s">
        <v>1351</v>
      </c>
      <c r="B1296" s="20">
        <v>113</v>
      </c>
      <c r="C1296" s="20">
        <v>128</v>
      </c>
      <c r="D1296" s="20">
        <v>128</v>
      </c>
    </row>
    <row r="1297" spans="1:4" x14ac:dyDescent="0.25">
      <c r="A1297" s="19" t="s">
        <v>1352</v>
      </c>
      <c r="B1297" s="20">
        <v>2</v>
      </c>
      <c r="C1297" s="20">
        <v>2</v>
      </c>
      <c r="D1297" s="20">
        <v>2</v>
      </c>
    </row>
    <row r="1298" spans="1:4" x14ac:dyDescent="0.25">
      <c r="A1298" s="19" t="s">
        <v>1353</v>
      </c>
      <c r="B1298" s="20">
        <v>0</v>
      </c>
      <c r="C1298" s="20">
        <v>4</v>
      </c>
      <c r="D1298" s="20">
        <v>4</v>
      </c>
    </row>
    <row r="1299" spans="1:4" x14ac:dyDescent="0.25">
      <c r="A1299" s="19" t="s">
        <v>1354</v>
      </c>
      <c r="B1299" s="20">
        <v>2</v>
      </c>
      <c r="C1299" s="20">
        <v>2</v>
      </c>
      <c r="D1299" s="20">
        <v>2</v>
      </c>
    </row>
    <row r="1300" spans="1:4" x14ac:dyDescent="0.25">
      <c r="A1300" s="19" t="s">
        <v>1355</v>
      </c>
      <c r="B1300" s="20">
        <v>0</v>
      </c>
      <c r="C1300" s="20">
        <v>48</v>
      </c>
      <c r="D1300" s="20">
        <v>0</v>
      </c>
    </row>
    <row r="1301" spans="1:4" x14ac:dyDescent="0.25">
      <c r="A1301" s="19" t="s">
        <v>1356</v>
      </c>
      <c r="B1301" s="20">
        <v>0</v>
      </c>
      <c r="C1301" s="20">
        <v>0</v>
      </c>
      <c r="D1301" s="20">
        <v>0</v>
      </c>
    </row>
    <row r="1302" spans="1:4" x14ac:dyDescent="0.25">
      <c r="A1302" s="19" t="s">
        <v>1357</v>
      </c>
      <c r="B1302" s="20">
        <v>1429</v>
      </c>
      <c r="C1302" s="20">
        <v>1410</v>
      </c>
      <c r="D1302" s="20">
        <v>1410</v>
      </c>
    </row>
    <row r="1303" spans="1:4" x14ac:dyDescent="0.25">
      <c r="A1303" s="19" t="s">
        <v>1358</v>
      </c>
      <c r="B1303" s="20">
        <v>1</v>
      </c>
      <c r="C1303" s="20">
        <v>1</v>
      </c>
      <c r="D1303" s="20">
        <v>1</v>
      </c>
    </row>
    <row r="1304" spans="1:4" x14ac:dyDescent="0.25">
      <c r="A1304" s="19" t="s">
        <v>1359</v>
      </c>
      <c r="B1304" s="20">
        <v>50</v>
      </c>
      <c r="C1304" s="20">
        <v>65</v>
      </c>
      <c r="D1304" s="20">
        <v>65</v>
      </c>
    </row>
    <row r="1305" spans="1:4" x14ac:dyDescent="0.25">
      <c r="A1305" s="19" t="s">
        <v>1360</v>
      </c>
      <c r="B1305" s="20">
        <v>2</v>
      </c>
      <c r="C1305" s="20">
        <v>2</v>
      </c>
      <c r="D1305" s="20">
        <v>2</v>
      </c>
    </row>
    <row r="1306" spans="1:4" x14ac:dyDescent="0.25">
      <c r="A1306" s="19" t="s">
        <v>1361</v>
      </c>
      <c r="B1306" s="20">
        <v>0</v>
      </c>
      <c r="C1306" s="20">
        <v>0</v>
      </c>
      <c r="D1306" s="20">
        <v>0</v>
      </c>
    </row>
    <row r="1307" spans="1:4" x14ac:dyDescent="0.25">
      <c r="A1307" s="19" t="s">
        <v>1362</v>
      </c>
      <c r="B1307" s="20">
        <v>32</v>
      </c>
      <c r="C1307" s="20">
        <v>33</v>
      </c>
      <c r="D1307" s="20">
        <v>53</v>
      </c>
    </row>
    <row r="1308" spans="1:4" x14ac:dyDescent="0.25">
      <c r="A1308" s="19" t="s">
        <v>1363</v>
      </c>
      <c r="B1308" s="20">
        <v>26</v>
      </c>
      <c r="C1308" s="20">
        <v>26</v>
      </c>
      <c r="D1308" s="20">
        <v>26</v>
      </c>
    </row>
    <row r="1309" spans="1:4" x14ac:dyDescent="0.25">
      <c r="A1309" s="19" t="s">
        <v>1364</v>
      </c>
      <c r="B1309" s="20">
        <v>190</v>
      </c>
      <c r="C1309" s="20">
        <v>185</v>
      </c>
      <c r="D1309" s="20">
        <v>185</v>
      </c>
    </row>
    <row r="1310" spans="1:4" x14ac:dyDescent="0.25">
      <c r="A1310" s="19" t="s">
        <v>1365</v>
      </c>
      <c r="B1310" s="20">
        <v>66</v>
      </c>
      <c r="C1310" s="20">
        <v>66</v>
      </c>
      <c r="D1310" s="20">
        <v>66</v>
      </c>
    </row>
    <row r="1311" spans="1:4" x14ac:dyDescent="0.25">
      <c r="A1311" s="19" t="s">
        <v>1366</v>
      </c>
      <c r="B1311" s="20">
        <v>60</v>
      </c>
      <c r="C1311" s="20">
        <v>60</v>
      </c>
      <c r="D1311" s="20">
        <v>60</v>
      </c>
    </row>
    <row r="1312" spans="1:4" x14ac:dyDescent="0.25">
      <c r="A1312" s="19" t="s">
        <v>1367</v>
      </c>
      <c r="B1312" s="20">
        <v>0</v>
      </c>
      <c r="C1312" s="20">
        <v>5</v>
      </c>
      <c r="D1312" s="20">
        <v>5</v>
      </c>
    </row>
    <row r="1313" spans="1:4" x14ac:dyDescent="0.25">
      <c r="A1313" s="19" t="s">
        <v>1368</v>
      </c>
      <c r="B1313" s="20">
        <v>308</v>
      </c>
      <c r="C1313" s="20">
        <v>313</v>
      </c>
      <c r="D1313" s="20">
        <v>374</v>
      </c>
    </row>
    <row r="1314" spans="1:4" x14ac:dyDescent="0.25">
      <c r="A1314" s="19" t="s">
        <v>1369</v>
      </c>
      <c r="B1314" s="20">
        <v>0</v>
      </c>
      <c r="C1314" s="20">
        <v>5</v>
      </c>
      <c r="D1314" s="20">
        <v>5</v>
      </c>
    </row>
    <row r="1315" spans="1:4" x14ac:dyDescent="0.25">
      <c r="A1315" s="19" t="s">
        <v>1370</v>
      </c>
      <c r="B1315" s="20">
        <v>0</v>
      </c>
      <c r="C1315" s="20">
        <v>0</v>
      </c>
      <c r="D1315" s="20">
        <v>0</v>
      </c>
    </row>
    <row r="1316" spans="1:4" x14ac:dyDescent="0.25">
      <c r="A1316" s="19" t="s">
        <v>1371</v>
      </c>
      <c r="B1316" s="20">
        <v>6</v>
      </c>
      <c r="C1316" s="20">
        <v>8</v>
      </c>
      <c r="D1316" s="20">
        <v>8</v>
      </c>
    </row>
    <row r="1317" spans="1:4" x14ac:dyDescent="0.25">
      <c r="A1317" s="19" t="s">
        <v>1372</v>
      </c>
      <c r="B1317" s="20">
        <v>3</v>
      </c>
      <c r="C1317" s="20">
        <v>3</v>
      </c>
      <c r="D1317" s="20">
        <v>3</v>
      </c>
    </row>
    <row r="1318" spans="1:4" x14ac:dyDescent="0.25">
      <c r="A1318" s="19" t="s">
        <v>1373</v>
      </c>
      <c r="B1318" s="20">
        <v>61</v>
      </c>
      <c r="C1318" s="20">
        <v>61</v>
      </c>
      <c r="D1318" s="20">
        <v>151</v>
      </c>
    </row>
    <row r="1319" spans="1:4" x14ac:dyDescent="0.25">
      <c r="A1319" s="19" t="s">
        <v>1374</v>
      </c>
      <c r="B1319" s="20">
        <v>0</v>
      </c>
      <c r="C1319" s="20">
        <v>1</v>
      </c>
      <c r="D1319" s="20">
        <v>1</v>
      </c>
    </row>
    <row r="1320" spans="1:4" x14ac:dyDescent="0.25">
      <c r="A1320" s="19" t="s">
        <v>1375</v>
      </c>
      <c r="B1320" s="20">
        <v>65</v>
      </c>
      <c r="C1320" s="20">
        <v>70</v>
      </c>
      <c r="D1320" s="20">
        <v>70</v>
      </c>
    </row>
    <row r="1321" spans="1:4" x14ac:dyDescent="0.25">
      <c r="A1321" s="19" t="s">
        <v>1376</v>
      </c>
      <c r="B1321" s="20">
        <v>76</v>
      </c>
      <c r="C1321" s="20">
        <v>82</v>
      </c>
      <c r="D1321" s="20">
        <v>82</v>
      </c>
    </row>
    <row r="1322" spans="1:4" x14ac:dyDescent="0.25">
      <c r="A1322" s="19" t="s">
        <v>1377</v>
      </c>
      <c r="B1322" s="20">
        <v>29</v>
      </c>
      <c r="C1322" s="20">
        <v>30</v>
      </c>
      <c r="D1322" s="20">
        <v>30</v>
      </c>
    </row>
    <row r="1323" spans="1:4" x14ac:dyDescent="0.25">
      <c r="A1323" s="19" t="s">
        <v>1378</v>
      </c>
      <c r="B1323" s="20">
        <v>0</v>
      </c>
      <c r="C1323" s="20">
        <v>0</v>
      </c>
      <c r="D1323" s="20">
        <v>0</v>
      </c>
    </row>
    <row r="1324" spans="1:4" x14ac:dyDescent="0.25">
      <c r="A1324" s="19" t="s">
        <v>1379</v>
      </c>
      <c r="B1324" s="20">
        <v>54</v>
      </c>
      <c r="C1324" s="20">
        <v>57</v>
      </c>
      <c r="D1324" s="20">
        <v>57</v>
      </c>
    </row>
    <row r="1325" spans="1:4" x14ac:dyDescent="0.25">
      <c r="A1325" s="19" t="s">
        <v>1380</v>
      </c>
      <c r="B1325" s="20">
        <v>60</v>
      </c>
      <c r="C1325" s="20">
        <v>62</v>
      </c>
      <c r="D1325" s="20">
        <v>63</v>
      </c>
    </row>
    <row r="1326" spans="1:4" x14ac:dyDescent="0.25">
      <c r="A1326" s="19" t="s">
        <v>1381</v>
      </c>
      <c r="B1326" s="20">
        <v>0</v>
      </c>
      <c r="C1326" s="20">
        <v>0</v>
      </c>
      <c r="D1326" s="20">
        <v>0</v>
      </c>
    </row>
    <row r="1327" spans="1:4" x14ac:dyDescent="0.25">
      <c r="A1327" s="19" t="s">
        <v>1382</v>
      </c>
      <c r="B1327" s="20">
        <v>0</v>
      </c>
      <c r="C1327" s="20">
        <v>0</v>
      </c>
      <c r="D1327" s="20">
        <v>0</v>
      </c>
    </row>
    <row r="1328" spans="1:4" x14ac:dyDescent="0.25">
      <c r="A1328" s="19" t="s">
        <v>1383</v>
      </c>
      <c r="B1328" s="20">
        <v>0</v>
      </c>
      <c r="C1328" s="20">
        <v>0</v>
      </c>
      <c r="D1328" s="20">
        <v>0</v>
      </c>
    </row>
    <row r="1329" spans="1:4" x14ac:dyDescent="0.25">
      <c r="A1329" s="19" t="s">
        <v>1384</v>
      </c>
      <c r="B1329" s="20">
        <v>422</v>
      </c>
      <c r="C1329" s="20">
        <v>421</v>
      </c>
      <c r="D1329" s="20">
        <v>421</v>
      </c>
    </row>
    <row r="1330" spans="1:4" x14ac:dyDescent="0.25">
      <c r="A1330" s="19" t="s">
        <v>1385</v>
      </c>
      <c r="B1330" s="20">
        <v>0</v>
      </c>
      <c r="C1330" s="20">
        <v>0</v>
      </c>
      <c r="D1330" s="20">
        <v>0</v>
      </c>
    </row>
    <row r="1331" spans="1:4" x14ac:dyDescent="0.25">
      <c r="A1331" s="19" t="s">
        <v>1386</v>
      </c>
      <c r="B1331" s="20">
        <v>0</v>
      </c>
      <c r="C1331" s="20">
        <v>0</v>
      </c>
      <c r="D1331" s="20">
        <v>0</v>
      </c>
    </row>
    <row r="1332" spans="1:4" x14ac:dyDescent="0.25">
      <c r="A1332" s="19" t="s">
        <v>1387</v>
      </c>
      <c r="B1332" s="20">
        <v>453</v>
      </c>
      <c r="C1332" s="20">
        <v>467</v>
      </c>
      <c r="D1332" s="20">
        <v>467</v>
      </c>
    </row>
    <row r="1333" spans="1:4" x14ac:dyDescent="0.25">
      <c r="A1333" s="19" t="s">
        <v>1388</v>
      </c>
      <c r="B1333" s="20">
        <v>4</v>
      </c>
      <c r="C1333" s="20">
        <v>4</v>
      </c>
      <c r="D1333" s="20">
        <v>4</v>
      </c>
    </row>
    <row r="1334" spans="1:4" x14ac:dyDescent="0.25">
      <c r="A1334" s="19" t="s">
        <v>1389</v>
      </c>
      <c r="B1334" s="20">
        <v>288</v>
      </c>
      <c r="C1334" s="20">
        <v>297</v>
      </c>
      <c r="D1334" s="20">
        <v>297</v>
      </c>
    </row>
    <row r="1335" spans="1:4" x14ac:dyDescent="0.25">
      <c r="A1335" s="19" t="s">
        <v>1390</v>
      </c>
      <c r="B1335" s="20">
        <v>61</v>
      </c>
      <c r="C1335" s="20">
        <v>66</v>
      </c>
      <c r="D1335" s="20">
        <v>66</v>
      </c>
    </row>
    <row r="1336" spans="1:4" x14ac:dyDescent="0.25">
      <c r="A1336" s="19" t="s">
        <v>1391</v>
      </c>
      <c r="B1336" s="20">
        <v>2</v>
      </c>
      <c r="C1336" s="20">
        <v>2</v>
      </c>
      <c r="D1336" s="20">
        <v>2</v>
      </c>
    </row>
    <row r="1337" spans="1:4" x14ac:dyDescent="0.25">
      <c r="A1337" s="19" t="s">
        <v>1392</v>
      </c>
      <c r="B1337" s="20">
        <v>0</v>
      </c>
      <c r="C1337" s="20">
        <v>0</v>
      </c>
      <c r="D1337" s="20">
        <v>0</v>
      </c>
    </row>
    <row r="1338" spans="1:4" x14ac:dyDescent="0.25">
      <c r="A1338" s="19" t="s">
        <v>1393</v>
      </c>
      <c r="B1338" s="20">
        <v>566</v>
      </c>
      <c r="C1338" s="20">
        <v>576</v>
      </c>
      <c r="D1338" s="20">
        <v>576</v>
      </c>
    </row>
    <row r="1339" spans="1:4" x14ac:dyDescent="0.25">
      <c r="A1339" s="19" t="s">
        <v>1394</v>
      </c>
      <c r="B1339" s="20">
        <v>0</v>
      </c>
      <c r="C1339" s="20">
        <v>0</v>
      </c>
      <c r="D1339" s="20">
        <v>0</v>
      </c>
    </row>
    <row r="1340" spans="1:4" x14ac:dyDescent="0.25">
      <c r="A1340" s="19" t="s">
        <v>1395</v>
      </c>
      <c r="B1340" s="20">
        <v>0</v>
      </c>
      <c r="C1340" s="20">
        <v>0</v>
      </c>
      <c r="D1340" s="20">
        <v>0</v>
      </c>
    </row>
    <row r="1341" spans="1:4" x14ac:dyDescent="0.25">
      <c r="A1341" s="19" t="s">
        <v>1396</v>
      </c>
      <c r="B1341" s="20">
        <v>128</v>
      </c>
      <c r="C1341" s="20">
        <v>137</v>
      </c>
      <c r="D1341" s="20">
        <v>137</v>
      </c>
    </row>
    <row r="1342" spans="1:4" x14ac:dyDescent="0.25">
      <c r="A1342" s="19" t="s">
        <v>7705</v>
      </c>
      <c r="B1342" s="20">
        <v>38</v>
      </c>
      <c r="C1342" s="20">
        <v>37</v>
      </c>
      <c r="D1342" s="20">
        <v>37</v>
      </c>
    </row>
    <row r="1343" spans="1:4" x14ac:dyDescent="0.25">
      <c r="A1343" s="19" t="s">
        <v>1397</v>
      </c>
      <c r="B1343" s="20">
        <v>122</v>
      </c>
      <c r="C1343" s="20">
        <v>120</v>
      </c>
      <c r="D1343" s="20">
        <v>121</v>
      </c>
    </row>
    <row r="1344" spans="1:4" x14ac:dyDescent="0.25">
      <c r="A1344" s="19" t="s">
        <v>1398</v>
      </c>
      <c r="B1344" s="20">
        <v>3</v>
      </c>
      <c r="C1344" s="20">
        <v>28</v>
      </c>
      <c r="D1344" s="20">
        <v>28</v>
      </c>
    </row>
    <row r="1345" spans="1:4" x14ac:dyDescent="0.25">
      <c r="A1345" s="19" t="s">
        <v>1399</v>
      </c>
      <c r="B1345" s="20">
        <v>229</v>
      </c>
      <c r="C1345" s="20">
        <v>232</v>
      </c>
      <c r="D1345" s="20">
        <v>232</v>
      </c>
    </row>
    <row r="1346" spans="1:4" x14ac:dyDescent="0.25">
      <c r="A1346" s="19" t="s">
        <v>1400</v>
      </c>
      <c r="B1346" s="20">
        <v>288</v>
      </c>
      <c r="C1346" s="20">
        <v>341</v>
      </c>
      <c r="D1346" s="20">
        <v>341</v>
      </c>
    </row>
    <row r="1347" spans="1:4" x14ac:dyDescent="0.25">
      <c r="A1347" s="19" t="s">
        <v>1401</v>
      </c>
      <c r="B1347" s="20">
        <v>13</v>
      </c>
      <c r="C1347" s="20">
        <v>14</v>
      </c>
      <c r="D1347" s="20">
        <v>14</v>
      </c>
    </row>
    <row r="1348" spans="1:4" x14ac:dyDescent="0.25">
      <c r="A1348" s="19" t="s">
        <v>1402</v>
      </c>
      <c r="B1348" s="20">
        <v>197</v>
      </c>
      <c r="C1348" s="20">
        <v>694</v>
      </c>
      <c r="D1348" s="20">
        <v>694</v>
      </c>
    </row>
    <row r="1349" spans="1:4" x14ac:dyDescent="0.25">
      <c r="A1349" s="19" t="s">
        <v>1403</v>
      </c>
      <c r="B1349" s="20">
        <v>577</v>
      </c>
      <c r="C1349" s="20">
        <v>931</v>
      </c>
      <c r="D1349" s="20">
        <v>931</v>
      </c>
    </row>
    <row r="1350" spans="1:4" x14ac:dyDescent="0.25">
      <c r="A1350" s="19" t="s">
        <v>1404</v>
      </c>
      <c r="B1350" s="20">
        <v>109</v>
      </c>
      <c r="C1350" s="20">
        <v>112</v>
      </c>
      <c r="D1350" s="20">
        <v>112</v>
      </c>
    </row>
    <row r="1351" spans="1:4" x14ac:dyDescent="0.25">
      <c r="A1351" s="19" t="s">
        <v>1405</v>
      </c>
      <c r="B1351" s="20">
        <v>12</v>
      </c>
      <c r="C1351" s="20">
        <v>13</v>
      </c>
      <c r="D1351" s="20">
        <v>13</v>
      </c>
    </row>
    <row r="1352" spans="1:4" x14ac:dyDescent="0.25">
      <c r="A1352" s="19" t="s">
        <v>1406</v>
      </c>
      <c r="B1352" s="20">
        <v>70</v>
      </c>
      <c r="C1352" s="20">
        <v>71</v>
      </c>
      <c r="D1352" s="20">
        <v>70</v>
      </c>
    </row>
    <row r="1353" spans="1:4" x14ac:dyDescent="0.25">
      <c r="A1353" s="19" t="s">
        <v>1407</v>
      </c>
      <c r="B1353" s="20">
        <v>12</v>
      </c>
      <c r="C1353" s="20">
        <v>15</v>
      </c>
      <c r="D1353" s="20">
        <v>15</v>
      </c>
    </row>
    <row r="1354" spans="1:4" x14ac:dyDescent="0.25">
      <c r="A1354" s="19" t="s">
        <v>1408</v>
      </c>
      <c r="B1354" s="20">
        <v>1371</v>
      </c>
      <c r="C1354" s="20">
        <v>1062</v>
      </c>
      <c r="D1354" s="20">
        <v>1062</v>
      </c>
    </row>
    <row r="1355" spans="1:4" x14ac:dyDescent="0.25">
      <c r="A1355" s="19" t="s">
        <v>1409</v>
      </c>
      <c r="B1355" s="20">
        <v>0</v>
      </c>
      <c r="C1355" s="20">
        <v>0</v>
      </c>
      <c r="D1355" s="20">
        <v>0</v>
      </c>
    </row>
    <row r="1356" spans="1:4" x14ac:dyDescent="0.25">
      <c r="A1356" s="19" t="s">
        <v>7706</v>
      </c>
      <c r="B1356" s="20">
        <v>319</v>
      </c>
      <c r="C1356" s="20">
        <v>327</v>
      </c>
      <c r="D1356" s="20">
        <v>327</v>
      </c>
    </row>
    <row r="1357" spans="1:4" x14ac:dyDescent="0.25">
      <c r="A1357" s="19" t="s">
        <v>1410</v>
      </c>
      <c r="B1357" s="20">
        <v>0</v>
      </c>
      <c r="C1357" s="20">
        <v>0</v>
      </c>
      <c r="D1357" s="20">
        <v>0</v>
      </c>
    </row>
    <row r="1358" spans="1:4" x14ac:dyDescent="0.25">
      <c r="A1358" s="19" t="s">
        <v>1411</v>
      </c>
      <c r="B1358" s="20">
        <v>151</v>
      </c>
      <c r="C1358" s="20">
        <v>136</v>
      </c>
      <c r="D1358" s="20">
        <v>136</v>
      </c>
    </row>
    <row r="1359" spans="1:4" x14ac:dyDescent="0.25">
      <c r="A1359" s="19" t="s">
        <v>1412</v>
      </c>
      <c r="B1359" s="20">
        <v>10</v>
      </c>
      <c r="C1359" s="20">
        <v>55</v>
      </c>
      <c r="D1359" s="20">
        <v>55</v>
      </c>
    </row>
    <row r="1360" spans="1:4" x14ac:dyDescent="0.25">
      <c r="A1360" s="19" t="s">
        <v>1413</v>
      </c>
      <c r="B1360" s="20">
        <v>213</v>
      </c>
      <c r="C1360" s="20">
        <v>217</v>
      </c>
      <c r="D1360" s="20">
        <v>217</v>
      </c>
    </row>
    <row r="1361" spans="1:4" x14ac:dyDescent="0.25">
      <c r="A1361" s="19" t="s">
        <v>1414</v>
      </c>
      <c r="B1361" s="20">
        <v>0</v>
      </c>
      <c r="C1361" s="20">
        <v>0</v>
      </c>
      <c r="D1361" s="20">
        <v>0</v>
      </c>
    </row>
    <row r="1362" spans="1:4" x14ac:dyDescent="0.25">
      <c r="A1362" s="19" t="s">
        <v>1415</v>
      </c>
      <c r="B1362" s="20">
        <v>0</v>
      </c>
      <c r="C1362" s="20">
        <v>1</v>
      </c>
      <c r="D1362" s="20">
        <v>1</v>
      </c>
    </row>
    <row r="1363" spans="1:4" x14ac:dyDescent="0.25">
      <c r="A1363" s="19" t="s">
        <v>1416</v>
      </c>
      <c r="B1363" s="20">
        <v>0</v>
      </c>
      <c r="C1363" s="20">
        <v>0</v>
      </c>
      <c r="D1363" s="20">
        <v>0</v>
      </c>
    </row>
    <row r="1364" spans="1:4" x14ac:dyDescent="0.25">
      <c r="A1364" s="19" t="s">
        <v>1417</v>
      </c>
      <c r="B1364" s="20">
        <v>72</v>
      </c>
      <c r="C1364" s="20">
        <v>78</v>
      </c>
      <c r="D1364" s="20">
        <v>78</v>
      </c>
    </row>
    <row r="1365" spans="1:4" x14ac:dyDescent="0.25">
      <c r="A1365" s="19" t="s">
        <v>1418</v>
      </c>
      <c r="B1365" s="20">
        <v>0</v>
      </c>
      <c r="C1365" s="20">
        <v>4</v>
      </c>
      <c r="D1365" s="20">
        <v>4</v>
      </c>
    </row>
    <row r="1366" spans="1:4" x14ac:dyDescent="0.25">
      <c r="A1366" s="19" t="s">
        <v>1419</v>
      </c>
      <c r="B1366" s="20">
        <v>208</v>
      </c>
      <c r="C1366" s="20">
        <v>210</v>
      </c>
      <c r="D1366" s="20">
        <v>210</v>
      </c>
    </row>
    <row r="1367" spans="1:4" x14ac:dyDescent="0.25">
      <c r="A1367" s="19" t="s">
        <v>1420</v>
      </c>
      <c r="B1367" s="20">
        <v>0</v>
      </c>
      <c r="C1367" s="20">
        <v>0</v>
      </c>
      <c r="D1367" s="20">
        <v>0</v>
      </c>
    </row>
    <row r="1368" spans="1:4" x14ac:dyDescent="0.25">
      <c r="A1368" s="19" t="s">
        <v>1421</v>
      </c>
      <c r="B1368" s="20">
        <v>0</v>
      </c>
      <c r="C1368" s="20">
        <v>0</v>
      </c>
      <c r="D1368" s="20">
        <v>0</v>
      </c>
    </row>
    <row r="1369" spans="1:4" x14ac:dyDescent="0.25">
      <c r="A1369" s="19" t="s">
        <v>1422</v>
      </c>
      <c r="B1369" s="20">
        <v>34</v>
      </c>
      <c r="C1369" s="20">
        <v>32</v>
      </c>
      <c r="D1369" s="20">
        <v>32</v>
      </c>
    </row>
    <row r="1370" spans="1:4" x14ac:dyDescent="0.25">
      <c r="A1370" s="19" t="s">
        <v>1423</v>
      </c>
      <c r="B1370" s="20">
        <v>432</v>
      </c>
      <c r="C1370" s="20">
        <v>414</v>
      </c>
      <c r="D1370" s="20">
        <v>414</v>
      </c>
    </row>
    <row r="1371" spans="1:4" x14ac:dyDescent="0.25">
      <c r="A1371" s="19" t="s">
        <v>1424</v>
      </c>
      <c r="B1371" s="20">
        <v>0</v>
      </c>
      <c r="C1371" s="20">
        <v>0</v>
      </c>
      <c r="D1371" s="20">
        <v>0</v>
      </c>
    </row>
    <row r="1372" spans="1:4" x14ac:dyDescent="0.25">
      <c r="A1372" s="19" t="s">
        <v>1425</v>
      </c>
      <c r="B1372" s="20">
        <v>4</v>
      </c>
      <c r="C1372" s="20">
        <v>4</v>
      </c>
      <c r="D1372" s="20">
        <v>4</v>
      </c>
    </row>
    <row r="1373" spans="1:4" x14ac:dyDescent="0.25">
      <c r="A1373" s="19" t="s">
        <v>1426</v>
      </c>
      <c r="B1373" s="20">
        <v>1645</v>
      </c>
      <c r="C1373" s="20">
        <v>1643</v>
      </c>
      <c r="D1373" s="20">
        <v>1645</v>
      </c>
    </row>
    <row r="1374" spans="1:4" x14ac:dyDescent="0.25">
      <c r="A1374" s="19" t="s">
        <v>1427</v>
      </c>
      <c r="B1374" s="20">
        <v>82</v>
      </c>
      <c r="C1374" s="20">
        <v>108</v>
      </c>
      <c r="D1374" s="20">
        <v>108</v>
      </c>
    </row>
    <row r="1375" spans="1:4" x14ac:dyDescent="0.25">
      <c r="A1375" s="19" t="s">
        <v>1428</v>
      </c>
      <c r="B1375" s="20">
        <v>95</v>
      </c>
      <c r="C1375" s="20">
        <v>93</v>
      </c>
      <c r="D1375" s="20">
        <v>93</v>
      </c>
    </row>
    <row r="1376" spans="1:4" x14ac:dyDescent="0.25">
      <c r="A1376" s="19" t="s">
        <v>1429</v>
      </c>
      <c r="B1376" s="20">
        <v>100</v>
      </c>
      <c r="C1376" s="20">
        <v>102</v>
      </c>
      <c r="D1376" s="20">
        <v>102</v>
      </c>
    </row>
    <row r="1377" spans="1:4" x14ac:dyDescent="0.25">
      <c r="A1377" s="19" t="s">
        <v>1430</v>
      </c>
      <c r="B1377" s="20">
        <v>0</v>
      </c>
      <c r="C1377" s="20">
        <v>0</v>
      </c>
      <c r="D1377" s="20">
        <v>0</v>
      </c>
    </row>
    <row r="1378" spans="1:4" x14ac:dyDescent="0.25">
      <c r="A1378" s="19" t="s">
        <v>1431</v>
      </c>
      <c r="B1378" s="20">
        <v>33</v>
      </c>
      <c r="C1378" s="20">
        <v>33</v>
      </c>
      <c r="D1378" s="20">
        <v>33</v>
      </c>
    </row>
    <row r="1379" spans="1:4" x14ac:dyDescent="0.25">
      <c r="A1379" s="19" t="s">
        <v>1453</v>
      </c>
      <c r="B1379" s="20">
        <v>0</v>
      </c>
      <c r="C1379" s="20">
        <v>0</v>
      </c>
      <c r="D1379" s="20">
        <v>0</v>
      </c>
    </row>
    <row r="1380" spans="1:4" x14ac:dyDescent="0.25">
      <c r="A1380" s="19" t="s">
        <v>1432</v>
      </c>
      <c r="B1380" s="20">
        <v>1693</v>
      </c>
      <c r="C1380" s="20">
        <v>2039</v>
      </c>
      <c r="D1380" s="20">
        <v>2039</v>
      </c>
    </row>
    <row r="1381" spans="1:4" x14ac:dyDescent="0.25">
      <c r="A1381" s="19" t="s">
        <v>1433</v>
      </c>
      <c r="B1381" s="20">
        <v>1549</v>
      </c>
      <c r="C1381" s="20">
        <v>1486</v>
      </c>
      <c r="D1381" s="20">
        <v>735</v>
      </c>
    </row>
    <row r="1382" spans="1:4" x14ac:dyDescent="0.25">
      <c r="A1382" s="19" t="s">
        <v>1434</v>
      </c>
      <c r="B1382" s="20">
        <v>272</v>
      </c>
      <c r="C1382" s="20">
        <v>276</v>
      </c>
      <c r="D1382" s="20">
        <v>276</v>
      </c>
    </row>
    <row r="1383" spans="1:4" x14ac:dyDescent="0.25">
      <c r="A1383" s="19" t="s">
        <v>1435</v>
      </c>
      <c r="B1383" s="20">
        <v>32</v>
      </c>
      <c r="C1383" s="20">
        <v>26</v>
      </c>
      <c r="D1383" s="20">
        <v>26</v>
      </c>
    </row>
    <row r="1384" spans="1:4" x14ac:dyDescent="0.25">
      <c r="A1384" s="19" t="s">
        <v>1436</v>
      </c>
      <c r="B1384" s="20">
        <v>36</v>
      </c>
      <c r="C1384" s="20">
        <v>38</v>
      </c>
      <c r="D1384" s="20">
        <v>38</v>
      </c>
    </row>
    <row r="1385" spans="1:4" x14ac:dyDescent="0.25">
      <c r="A1385" s="19" t="s">
        <v>1437</v>
      </c>
      <c r="B1385" s="20">
        <v>0</v>
      </c>
      <c r="C1385" s="20">
        <v>0</v>
      </c>
      <c r="D1385" s="20">
        <v>0</v>
      </c>
    </row>
    <row r="1386" spans="1:4" x14ac:dyDescent="0.25">
      <c r="A1386" s="19" t="s">
        <v>1438</v>
      </c>
      <c r="B1386" s="20">
        <v>6</v>
      </c>
      <c r="C1386" s="20">
        <v>7</v>
      </c>
      <c r="D1386" s="20">
        <v>7</v>
      </c>
    </row>
    <row r="1387" spans="1:4" x14ac:dyDescent="0.25">
      <c r="A1387" s="19" t="s">
        <v>1439</v>
      </c>
      <c r="B1387" s="20">
        <v>0</v>
      </c>
      <c r="C1387" s="20">
        <v>2</v>
      </c>
      <c r="D1387" s="20">
        <v>2</v>
      </c>
    </row>
    <row r="1388" spans="1:4" x14ac:dyDescent="0.25">
      <c r="A1388" s="19" t="s">
        <v>1440</v>
      </c>
      <c r="B1388" s="20">
        <v>0</v>
      </c>
      <c r="C1388" s="20">
        <v>102</v>
      </c>
      <c r="D1388" s="20">
        <v>102</v>
      </c>
    </row>
    <row r="1389" spans="1:4" x14ac:dyDescent="0.25">
      <c r="A1389" s="19" t="s">
        <v>1441</v>
      </c>
      <c r="B1389" s="20">
        <v>0</v>
      </c>
      <c r="C1389" s="20">
        <v>0</v>
      </c>
      <c r="D1389" s="20">
        <v>0</v>
      </c>
    </row>
    <row r="1390" spans="1:4" x14ac:dyDescent="0.25">
      <c r="A1390" s="19" t="s">
        <v>1442</v>
      </c>
      <c r="B1390" s="20">
        <v>0</v>
      </c>
      <c r="C1390" s="20">
        <v>0</v>
      </c>
      <c r="D1390" s="20">
        <v>0</v>
      </c>
    </row>
    <row r="1391" spans="1:4" x14ac:dyDescent="0.25">
      <c r="A1391" s="19" t="s">
        <v>1443</v>
      </c>
      <c r="B1391" s="20">
        <v>29</v>
      </c>
      <c r="C1391" s="20">
        <v>195</v>
      </c>
      <c r="D1391" s="20">
        <v>29</v>
      </c>
    </row>
    <row r="1392" spans="1:4" x14ac:dyDescent="0.25">
      <c r="A1392" s="19" t="s">
        <v>1444</v>
      </c>
      <c r="B1392" s="20">
        <v>23</v>
      </c>
      <c r="C1392" s="20">
        <v>27</v>
      </c>
      <c r="D1392" s="20">
        <v>27</v>
      </c>
    </row>
    <row r="1393" spans="1:4" x14ac:dyDescent="0.25">
      <c r="A1393" s="19" t="s">
        <v>1445</v>
      </c>
      <c r="B1393" s="20">
        <v>14</v>
      </c>
      <c r="C1393" s="20">
        <v>12</v>
      </c>
      <c r="D1393" s="20">
        <v>12</v>
      </c>
    </row>
    <row r="1394" spans="1:4" x14ac:dyDescent="0.25">
      <c r="A1394" s="19" t="s">
        <v>1446</v>
      </c>
      <c r="B1394" s="20">
        <v>343</v>
      </c>
      <c r="C1394" s="20">
        <v>347</v>
      </c>
      <c r="D1394" s="20">
        <v>348</v>
      </c>
    </row>
    <row r="1395" spans="1:4" x14ac:dyDescent="0.25">
      <c r="A1395" s="19" t="s">
        <v>1447</v>
      </c>
      <c r="B1395" s="20">
        <v>110</v>
      </c>
      <c r="C1395" s="20">
        <v>114</v>
      </c>
      <c r="D1395" s="20">
        <v>114</v>
      </c>
    </row>
    <row r="1396" spans="1:4" x14ac:dyDescent="0.25">
      <c r="A1396" s="19" t="s">
        <v>1448</v>
      </c>
      <c r="B1396" s="20">
        <v>0</v>
      </c>
      <c r="C1396" s="20">
        <v>241</v>
      </c>
      <c r="D1396" s="20">
        <v>241</v>
      </c>
    </row>
    <row r="1397" spans="1:4" x14ac:dyDescent="0.25">
      <c r="A1397" s="19" t="s">
        <v>1449</v>
      </c>
      <c r="B1397" s="20">
        <v>3</v>
      </c>
      <c r="C1397" s="20">
        <v>738</v>
      </c>
      <c r="D1397" s="20">
        <v>738</v>
      </c>
    </row>
    <row r="1398" spans="1:4" x14ac:dyDescent="0.25">
      <c r="A1398" s="19" t="s">
        <v>1450</v>
      </c>
      <c r="B1398" s="20">
        <v>0</v>
      </c>
      <c r="C1398" s="20">
        <v>0</v>
      </c>
      <c r="D1398" s="20">
        <v>0</v>
      </c>
    </row>
    <row r="1399" spans="1:4" x14ac:dyDescent="0.25">
      <c r="A1399" s="19" t="s">
        <v>1451</v>
      </c>
      <c r="B1399" s="20">
        <v>1</v>
      </c>
      <c r="C1399" s="20">
        <v>9</v>
      </c>
      <c r="D1399" s="20">
        <v>9</v>
      </c>
    </row>
    <row r="1400" spans="1:4" x14ac:dyDescent="0.25">
      <c r="A1400" s="19" t="s">
        <v>1452</v>
      </c>
      <c r="B1400" s="20">
        <v>4</v>
      </c>
      <c r="C1400" s="20">
        <v>4</v>
      </c>
      <c r="D1400" s="20">
        <v>3</v>
      </c>
    </row>
    <row r="1401" spans="1:4" x14ac:dyDescent="0.25">
      <c r="A1401" s="19" t="s">
        <v>1454</v>
      </c>
      <c r="B1401" s="20">
        <v>65</v>
      </c>
      <c r="C1401" s="20">
        <v>76</v>
      </c>
      <c r="D1401" s="20">
        <v>76</v>
      </c>
    </row>
    <row r="1402" spans="1:4" x14ac:dyDescent="0.25">
      <c r="A1402" s="19" t="s">
        <v>1455</v>
      </c>
      <c r="B1402" s="20">
        <v>3</v>
      </c>
      <c r="C1402" s="20">
        <v>3</v>
      </c>
      <c r="D1402" s="20">
        <v>3</v>
      </c>
    </row>
    <row r="1403" spans="1:4" x14ac:dyDescent="0.25">
      <c r="A1403" s="19" t="s">
        <v>1456</v>
      </c>
      <c r="B1403" s="20">
        <v>0</v>
      </c>
      <c r="C1403" s="20">
        <v>0</v>
      </c>
      <c r="D1403" s="20">
        <v>0</v>
      </c>
    </row>
    <row r="1404" spans="1:4" x14ac:dyDescent="0.25">
      <c r="A1404" s="19" t="s">
        <v>1457</v>
      </c>
      <c r="B1404" s="20">
        <v>0</v>
      </c>
      <c r="C1404" s="20">
        <v>0</v>
      </c>
      <c r="D1404" s="20">
        <v>0</v>
      </c>
    </row>
    <row r="1405" spans="1:4" x14ac:dyDescent="0.25">
      <c r="A1405" s="19" t="s">
        <v>7710</v>
      </c>
      <c r="B1405" s="20">
        <v>2</v>
      </c>
      <c r="C1405" s="20">
        <v>2</v>
      </c>
      <c r="D1405" s="20">
        <v>2</v>
      </c>
    </row>
    <row r="1406" spans="1:4" x14ac:dyDescent="0.25">
      <c r="A1406" s="19" t="s">
        <v>1458</v>
      </c>
      <c r="B1406" s="20">
        <v>0</v>
      </c>
      <c r="C1406" s="20">
        <v>0</v>
      </c>
      <c r="D1406" s="20">
        <v>0</v>
      </c>
    </row>
    <row r="1407" spans="1:4" x14ac:dyDescent="0.25">
      <c r="A1407" s="19" t="s">
        <v>1459</v>
      </c>
      <c r="B1407" s="20">
        <v>0</v>
      </c>
      <c r="C1407" s="20">
        <v>0</v>
      </c>
      <c r="D1407" s="20">
        <v>0</v>
      </c>
    </row>
    <row r="1408" spans="1:4" x14ac:dyDescent="0.25">
      <c r="A1408" s="19" t="s">
        <v>1460</v>
      </c>
      <c r="B1408" s="20">
        <v>0</v>
      </c>
      <c r="C1408" s="20">
        <v>1</v>
      </c>
      <c r="D1408" s="20">
        <v>1</v>
      </c>
    </row>
    <row r="1409" spans="1:4" x14ac:dyDescent="0.25">
      <c r="A1409" s="19" t="s">
        <v>1461</v>
      </c>
      <c r="B1409" s="20">
        <v>125</v>
      </c>
      <c r="C1409" s="20">
        <v>99</v>
      </c>
      <c r="D1409" s="20">
        <v>99</v>
      </c>
    </row>
    <row r="1410" spans="1:4" x14ac:dyDescent="0.25">
      <c r="A1410" s="19" t="s">
        <v>1462</v>
      </c>
      <c r="B1410" s="20">
        <v>0</v>
      </c>
      <c r="C1410" s="20">
        <v>1</v>
      </c>
      <c r="D1410" s="20">
        <v>1</v>
      </c>
    </row>
    <row r="1411" spans="1:4" x14ac:dyDescent="0.25">
      <c r="A1411" s="19" t="s">
        <v>1463</v>
      </c>
      <c r="B1411" s="20">
        <v>59</v>
      </c>
      <c r="C1411" s="20">
        <v>52</v>
      </c>
      <c r="D1411" s="20">
        <v>52</v>
      </c>
    </row>
    <row r="1412" spans="1:4" x14ac:dyDescent="0.25">
      <c r="A1412" s="19" t="s">
        <v>1464</v>
      </c>
      <c r="B1412" s="20">
        <v>0</v>
      </c>
      <c r="C1412" s="20">
        <v>0</v>
      </c>
      <c r="D1412" s="20">
        <v>0</v>
      </c>
    </row>
    <row r="1413" spans="1:4" x14ac:dyDescent="0.25">
      <c r="A1413" s="19" t="s">
        <v>1465</v>
      </c>
      <c r="B1413" s="20">
        <v>124</v>
      </c>
      <c r="C1413" s="20">
        <v>124</v>
      </c>
      <c r="D1413" s="20">
        <v>124</v>
      </c>
    </row>
    <row r="1414" spans="1:4" x14ac:dyDescent="0.25">
      <c r="A1414" s="19" t="s">
        <v>1466</v>
      </c>
      <c r="B1414" s="20">
        <v>1</v>
      </c>
      <c r="C1414" s="20">
        <v>1</v>
      </c>
      <c r="D1414" s="20">
        <v>1</v>
      </c>
    </row>
    <row r="1415" spans="1:4" x14ac:dyDescent="0.25">
      <c r="A1415" s="19" t="s">
        <v>1467</v>
      </c>
      <c r="B1415" s="20">
        <v>2</v>
      </c>
      <c r="C1415" s="20">
        <v>2</v>
      </c>
      <c r="D1415" s="20">
        <v>2</v>
      </c>
    </row>
    <row r="1416" spans="1:4" x14ac:dyDescent="0.25">
      <c r="A1416" s="19" t="s">
        <v>1468</v>
      </c>
      <c r="B1416" s="20">
        <v>1</v>
      </c>
      <c r="C1416" s="20">
        <v>1</v>
      </c>
      <c r="D1416" s="20">
        <v>1</v>
      </c>
    </row>
    <row r="1417" spans="1:4" x14ac:dyDescent="0.25">
      <c r="A1417" s="19" t="s">
        <v>1469</v>
      </c>
      <c r="B1417" s="20">
        <v>0</v>
      </c>
      <c r="C1417" s="20">
        <v>12</v>
      </c>
      <c r="D1417" s="20">
        <v>12</v>
      </c>
    </row>
    <row r="1418" spans="1:4" x14ac:dyDescent="0.25">
      <c r="A1418" s="19" t="s">
        <v>1470</v>
      </c>
      <c r="B1418" s="20">
        <v>0</v>
      </c>
      <c r="C1418" s="20">
        <v>0</v>
      </c>
      <c r="D1418" s="20">
        <v>0</v>
      </c>
    </row>
    <row r="1419" spans="1:4" x14ac:dyDescent="0.25">
      <c r="A1419" s="19" t="s">
        <v>1471</v>
      </c>
      <c r="B1419" s="20">
        <v>39</v>
      </c>
      <c r="C1419" s="20">
        <v>52</v>
      </c>
      <c r="D1419" s="20">
        <v>52</v>
      </c>
    </row>
    <row r="1420" spans="1:4" x14ac:dyDescent="0.25">
      <c r="A1420" s="19" t="s">
        <v>1472</v>
      </c>
      <c r="B1420" s="20">
        <v>0</v>
      </c>
      <c r="C1420" s="20">
        <v>0</v>
      </c>
      <c r="D1420" s="20">
        <v>0</v>
      </c>
    </row>
    <row r="1421" spans="1:4" x14ac:dyDescent="0.25">
      <c r="A1421" s="19" t="s">
        <v>1473</v>
      </c>
      <c r="B1421" s="20">
        <v>1</v>
      </c>
      <c r="C1421" s="20">
        <v>1</v>
      </c>
      <c r="D1421" s="20">
        <v>1</v>
      </c>
    </row>
    <row r="1422" spans="1:4" x14ac:dyDescent="0.25">
      <c r="A1422" s="19" t="s">
        <v>1474</v>
      </c>
      <c r="B1422" s="20">
        <v>26</v>
      </c>
      <c r="C1422" s="20">
        <v>23</v>
      </c>
      <c r="D1422" s="20">
        <v>22</v>
      </c>
    </row>
    <row r="1423" spans="1:4" x14ac:dyDescent="0.25">
      <c r="A1423" s="19" t="s">
        <v>1475</v>
      </c>
      <c r="B1423" s="20">
        <v>0</v>
      </c>
      <c r="C1423" s="20">
        <v>0</v>
      </c>
      <c r="D1423" s="20">
        <v>0</v>
      </c>
    </row>
    <row r="1424" spans="1:4" x14ac:dyDescent="0.25">
      <c r="A1424" s="19" t="s">
        <v>1476</v>
      </c>
      <c r="B1424" s="20">
        <v>4</v>
      </c>
      <c r="C1424" s="20">
        <v>5</v>
      </c>
      <c r="D1424" s="20">
        <v>5</v>
      </c>
    </row>
    <row r="1425" spans="1:4" x14ac:dyDescent="0.25">
      <c r="A1425" s="19" t="s">
        <v>1477</v>
      </c>
      <c r="B1425" s="20">
        <v>4</v>
      </c>
      <c r="C1425" s="20">
        <v>5</v>
      </c>
      <c r="D1425" s="20">
        <v>5</v>
      </c>
    </row>
    <row r="1426" spans="1:4" x14ac:dyDescent="0.25">
      <c r="A1426" s="19" t="s">
        <v>1478</v>
      </c>
      <c r="B1426" s="20">
        <v>0</v>
      </c>
      <c r="C1426" s="20">
        <v>0</v>
      </c>
      <c r="D1426" s="20">
        <v>0</v>
      </c>
    </row>
    <row r="1427" spans="1:4" x14ac:dyDescent="0.25">
      <c r="A1427" s="19" t="s">
        <v>1479</v>
      </c>
      <c r="B1427" s="20">
        <v>0</v>
      </c>
      <c r="C1427" s="20">
        <v>0</v>
      </c>
      <c r="D1427" s="20">
        <v>0</v>
      </c>
    </row>
    <row r="1428" spans="1:4" x14ac:dyDescent="0.25">
      <c r="A1428" s="19" t="s">
        <v>1480</v>
      </c>
      <c r="B1428" s="20">
        <v>38</v>
      </c>
      <c r="C1428" s="20">
        <v>40</v>
      </c>
      <c r="D1428" s="20">
        <v>41</v>
      </c>
    </row>
    <row r="1429" spans="1:4" x14ac:dyDescent="0.25">
      <c r="A1429" s="19" t="s">
        <v>1481</v>
      </c>
      <c r="B1429" s="20">
        <v>109</v>
      </c>
      <c r="C1429" s="20">
        <v>124</v>
      </c>
      <c r="D1429" s="20">
        <v>124</v>
      </c>
    </row>
    <row r="1430" spans="1:4" x14ac:dyDescent="0.25">
      <c r="A1430" s="19" t="s">
        <v>1482</v>
      </c>
      <c r="B1430" s="20">
        <v>11</v>
      </c>
      <c r="C1430" s="20">
        <v>14</v>
      </c>
      <c r="D1430" s="20">
        <v>14</v>
      </c>
    </row>
    <row r="1431" spans="1:4" x14ac:dyDescent="0.25">
      <c r="A1431" s="19" t="s">
        <v>1483</v>
      </c>
      <c r="B1431" s="20">
        <v>0</v>
      </c>
      <c r="C1431" s="20">
        <v>0</v>
      </c>
      <c r="D1431" s="20">
        <v>0</v>
      </c>
    </row>
    <row r="1432" spans="1:4" x14ac:dyDescent="0.25">
      <c r="A1432" s="19" t="s">
        <v>1484</v>
      </c>
      <c r="B1432" s="20">
        <v>104</v>
      </c>
      <c r="C1432" s="20">
        <v>102</v>
      </c>
      <c r="D1432" s="20">
        <v>102</v>
      </c>
    </row>
    <row r="1433" spans="1:4" x14ac:dyDescent="0.25">
      <c r="A1433" s="19" t="s">
        <v>1485</v>
      </c>
      <c r="B1433" s="20">
        <v>0</v>
      </c>
      <c r="C1433" s="20">
        <v>0</v>
      </c>
      <c r="D1433" s="20">
        <v>0</v>
      </c>
    </row>
    <row r="1434" spans="1:4" x14ac:dyDescent="0.25">
      <c r="A1434" s="19" t="s">
        <v>1486</v>
      </c>
      <c r="B1434" s="20">
        <v>13</v>
      </c>
      <c r="C1434" s="20">
        <v>23</v>
      </c>
      <c r="D1434" s="20">
        <v>23</v>
      </c>
    </row>
    <row r="1435" spans="1:4" x14ac:dyDescent="0.25">
      <c r="A1435" s="19" t="s">
        <v>1487</v>
      </c>
      <c r="B1435" s="20">
        <v>767</v>
      </c>
      <c r="C1435" s="20">
        <v>761</v>
      </c>
      <c r="D1435" s="20">
        <v>814</v>
      </c>
    </row>
    <row r="1436" spans="1:4" x14ac:dyDescent="0.25">
      <c r="A1436" s="19" t="s">
        <v>1488</v>
      </c>
      <c r="B1436" s="20">
        <v>1</v>
      </c>
      <c r="C1436" s="20">
        <v>311</v>
      </c>
      <c r="D1436" s="20">
        <v>311</v>
      </c>
    </row>
    <row r="1437" spans="1:4" x14ac:dyDescent="0.25">
      <c r="A1437" s="19" t="s">
        <v>1489</v>
      </c>
      <c r="B1437" s="20">
        <v>0</v>
      </c>
      <c r="C1437" s="20">
        <v>2</v>
      </c>
      <c r="D1437" s="20">
        <v>2</v>
      </c>
    </row>
    <row r="1438" spans="1:4" x14ac:dyDescent="0.25">
      <c r="A1438" s="19" t="s">
        <v>1490</v>
      </c>
      <c r="B1438" s="20">
        <v>9</v>
      </c>
      <c r="C1438" s="20">
        <v>11</v>
      </c>
      <c r="D1438" s="20">
        <v>17</v>
      </c>
    </row>
    <row r="1439" spans="1:4" x14ac:dyDescent="0.25">
      <c r="A1439" s="19" t="s">
        <v>1491</v>
      </c>
      <c r="B1439" s="20">
        <v>0</v>
      </c>
      <c r="C1439" s="20">
        <v>0</v>
      </c>
      <c r="D1439" s="20">
        <v>0</v>
      </c>
    </row>
    <row r="1440" spans="1:4" x14ac:dyDescent="0.25">
      <c r="A1440" s="19" t="s">
        <v>1492</v>
      </c>
      <c r="B1440" s="20">
        <v>29</v>
      </c>
      <c r="C1440" s="20">
        <v>28</v>
      </c>
      <c r="D1440" s="20">
        <v>28</v>
      </c>
    </row>
    <row r="1441" spans="1:4" x14ac:dyDescent="0.25">
      <c r="A1441" s="19" t="s">
        <v>1493</v>
      </c>
      <c r="B1441" s="20">
        <v>0</v>
      </c>
      <c r="C1441" s="20">
        <v>0</v>
      </c>
      <c r="D1441" s="20">
        <v>0</v>
      </c>
    </row>
    <row r="1442" spans="1:4" x14ac:dyDescent="0.25">
      <c r="A1442" s="19" t="s">
        <v>1494</v>
      </c>
      <c r="B1442" s="20">
        <v>0</v>
      </c>
      <c r="C1442" s="20">
        <v>0</v>
      </c>
      <c r="D1442" s="20">
        <v>0</v>
      </c>
    </row>
    <row r="1443" spans="1:4" x14ac:dyDescent="0.25">
      <c r="A1443" s="19" t="s">
        <v>7957</v>
      </c>
      <c r="B1443" s="20">
        <v>0</v>
      </c>
      <c r="C1443" s="20">
        <v>0</v>
      </c>
      <c r="D1443" s="20">
        <v>2</v>
      </c>
    </row>
    <row r="1444" spans="1:4" x14ac:dyDescent="0.25">
      <c r="A1444" s="19" t="s">
        <v>1495</v>
      </c>
      <c r="B1444" s="20">
        <v>0</v>
      </c>
      <c r="C1444" s="20">
        <v>0</v>
      </c>
      <c r="D1444" s="20">
        <v>0</v>
      </c>
    </row>
    <row r="1445" spans="1:4" x14ac:dyDescent="0.25">
      <c r="A1445" s="19" t="s">
        <v>1496</v>
      </c>
      <c r="B1445" s="20">
        <v>0</v>
      </c>
      <c r="C1445" s="20">
        <v>0</v>
      </c>
      <c r="D1445" s="20">
        <v>0</v>
      </c>
    </row>
    <row r="1446" spans="1:4" x14ac:dyDescent="0.25">
      <c r="A1446" s="19" t="s">
        <v>1497</v>
      </c>
      <c r="B1446" s="20">
        <v>197</v>
      </c>
      <c r="C1446" s="20">
        <v>191</v>
      </c>
      <c r="D1446" s="20">
        <v>191</v>
      </c>
    </row>
    <row r="1447" spans="1:4" x14ac:dyDescent="0.25">
      <c r="A1447" s="19" t="s">
        <v>1498</v>
      </c>
      <c r="B1447" s="20">
        <v>0</v>
      </c>
      <c r="C1447" s="20">
        <v>0</v>
      </c>
      <c r="D1447" s="20">
        <v>0</v>
      </c>
    </row>
    <row r="1448" spans="1:4" x14ac:dyDescent="0.25">
      <c r="A1448" s="19" t="s">
        <v>1499</v>
      </c>
      <c r="B1448" s="20">
        <v>22</v>
      </c>
      <c r="C1448" s="20">
        <v>20</v>
      </c>
      <c r="D1448" s="20">
        <v>21</v>
      </c>
    </row>
    <row r="1449" spans="1:4" x14ac:dyDescent="0.25">
      <c r="A1449" s="19" t="s">
        <v>1500</v>
      </c>
      <c r="B1449" s="20">
        <v>55</v>
      </c>
      <c r="C1449" s="20">
        <v>51</v>
      </c>
      <c r="D1449" s="20">
        <v>51</v>
      </c>
    </row>
    <row r="1450" spans="1:4" x14ac:dyDescent="0.25">
      <c r="A1450" s="19" t="s">
        <v>7708</v>
      </c>
      <c r="B1450" s="20">
        <v>2</v>
      </c>
      <c r="C1450" s="20">
        <v>2</v>
      </c>
      <c r="D1450" s="20">
        <v>6</v>
      </c>
    </row>
    <row r="1451" spans="1:4" x14ac:dyDescent="0.25">
      <c r="A1451" s="19" t="s">
        <v>1501</v>
      </c>
      <c r="B1451" s="20">
        <v>2747</v>
      </c>
      <c r="C1451" s="20">
        <v>2901</v>
      </c>
      <c r="D1451" s="20">
        <v>2996</v>
      </c>
    </row>
    <row r="1452" spans="1:4" x14ac:dyDescent="0.25">
      <c r="A1452" s="19" t="s">
        <v>1502</v>
      </c>
      <c r="B1452" s="20">
        <v>0</v>
      </c>
      <c r="C1452" s="20">
        <v>0</v>
      </c>
      <c r="D1452" s="20">
        <v>0</v>
      </c>
    </row>
    <row r="1453" spans="1:4" x14ac:dyDescent="0.25">
      <c r="A1453" s="19" t="s">
        <v>1503</v>
      </c>
      <c r="B1453" s="20">
        <v>15</v>
      </c>
      <c r="C1453" s="20">
        <v>14</v>
      </c>
      <c r="D1453" s="20">
        <v>14</v>
      </c>
    </row>
    <row r="1454" spans="1:4" x14ac:dyDescent="0.25">
      <c r="A1454" s="19" t="s">
        <v>1504</v>
      </c>
      <c r="B1454" s="20">
        <v>0</v>
      </c>
      <c r="C1454" s="20">
        <v>0</v>
      </c>
      <c r="D1454" s="20">
        <v>0</v>
      </c>
    </row>
    <row r="1455" spans="1:4" x14ac:dyDescent="0.25">
      <c r="A1455" s="19" t="s">
        <v>1505</v>
      </c>
      <c r="B1455" s="20">
        <v>0</v>
      </c>
      <c r="C1455" s="20">
        <v>0</v>
      </c>
      <c r="D1455" s="20">
        <v>0</v>
      </c>
    </row>
    <row r="1456" spans="1:4" x14ac:dyDescent="0.25">
      <c r="A1456" s="19" t="s">
        <v>1506</v>
      </c>
      <c r="B1456" s="20">
        <v>0</v>
      </c>
      <c r="C1456" s="20">
        <v>0</v>
      </c>
      <c r="D1456" s="20">
        <v>0</v>
      </c>
    </row>
    <row r="1457" spans="1:4" x14ac:dyDescent="0.25">
      <c r="A1457" s="19" t="s">
        <v>1507</v>
      </c>
      <c r="B1457" s="20">
        <v>229</v>
      </c>
      <c r="C1457" s="20">
        <v>226</v>
      </c>
      <c r="D1457" s="20">
        <v>226</v>
      </c>
    </row>
    <row r="1458" spans="1:4" x14ac:dyDescent="0.25">
      <c r="A1458" s="19" t="s">
        <v>1508</v>
      </c>
      <c r="B1458" s="20">
        <v>2641</v>
      </c>
      <c r="C1458" s="20">
        <v>280</v>
      </c>
      <c r="D1458" s="20">
        <v>280</v>
      </c>
    </row>
    <row r="1459" spans="1:4" x14ac:dyDescent="0.25">
      <c r="A1459" s="19" t="s">
        <v>1509</v>
      </c>
      <c r="B1459" s="20">
        <v>0</v>
      </c>
      <c r="C1459" s="20">
        <v>0</v>
      </c>
      <c r="D1459" s="20">
        <v>0</v>
      </c>
    </row>
    <row r="1460" spans="1:4" x14ac:dyDescent="0.25">
      <c r="A1460" s="19" t="s">
        <v>1510</v>
      </c>
      <c r="B1460" s="20">
        <v>307</v>
      </c>
      <c r="C1460" s="20">
        <v>321</v>
      </c>
      <c r="D1460" s="20">
        <v>321</v>
      </c>
    </row>
    <row r="1461" spans="1:4" x14ac:dyDescent="0.25">
      <c r="A1461" s="19" t="s">
        <v>1511</v>
      </c>
      <c r="B1461" s="20">
        <v>38</v>
      </c>
      <c r="C1461" s="20">
        <v>38</v>
      </c>
      <c r="D1461" s="20">
        <v>38</v>
      </c>
    </row>
    <row r="1462" spans="1:4" x14ac:dyDescent="0.25">
      <c r="A1462" s="19" t="s">
        <v>1512</v>
      </c>
      <c r="B1462" s="20">
        <v>11</v>
      </c>
      <c r="C1462" s="20">
        <v>12</v>
      </c>
      <c r="D1462" s="20">
        <v>12</v>
      </c>
    </row>
    <row r="1463" spans="1:4" x14ac:dyDescent="0.25">
      <c r="A1463" s="19" t="s">
        <v>1513</v>
      </c>
      <c r="B1463" s="20">
        <v>0</v>
      </c>
      <c r="C1463" s="20">
        <v>0</v>
      </c>
      <c r="D1463" s="20">
        <v>0</v>
      </c>
    </row>
    <row r="1464" spans="1:4" x14ac:dyDescent="0.25">
      <c r="A1464" s="19" t="s">
        <v>1514</v>
      </c>
      <c r="B1464" s="20">
        <v>0</v>
      </c>
      <c r="C1464" s="20">
        <v>0</v>
      </c>
      <c r="D1464" s="20">
        <v>0</v>
      </c>
    </row>
    <row r="1465" spans="1:4" x14ac:dyDescent="0.25">
      <c r="A1465" s="19" t="s">
        <v>1515</v>
      </c>
      <c r="B1465" s="20">
        <v>9</v>
      </c>
      <c r="C1465" s="20">
        <v>9</v>
      </c>
      <c r="D1465" s="20">
        <v>9</v>
      </c>
    </row>
    <row r="1466" spans="1:4" x14ac:dyDescent="0.25">
      <c r="A1466" s="19" t="s">
        <v>1516</v>
      </c>
      <c r="B1466" s="20">
        <v>5</v>
      </c>
      <c r="C1466" s="20">
        <v>7</v>
      </c>
      <c r="D1466" s="20">
        <v>8</v>
      </c>
    </row>
    <row r="1467" spans="1:4" x14ac:dyDescent="0.25">
      <c r="A1467" s="19" t="s">
        <v>1517</v>
      </c>
      <c r="B1467" s="20">
        <v>0</v>
      </c>
      <c r="C1467" s="20">
        <v>0</v>
      </c>
      <c r="D1467" s="20">
        <v>0</v>
      </c>
    </row>
    <row r="1468" spans="1:4" x14ac:dyDescent="0.25">
      <c r="A1468" s="19" t="s">
        <v>1518</v>
      </c>
      <c r="B1468" s="20">
        <v>583</v>
      </c>
      <c r="C1468" s="20">
        <v>580</v>
      </c>
      <c r="D1468" s="20">
        <v>580</v>
      </c>
    </row>
    <row r="1469" spans="1:4" x14ac:dyDescent="0.25">
      <c r="A1469" s="19" t="s">
        <v>1519</v>
      </c>
      <c r="B1469" s="20">
        <v>0</v>
      </c>
      <c r="C1469" s="20">
        <v>0</v>
      </c>
      <c r="D1469" s="20">
        <v>0</v>
      </c>
    </row>
    <row r="1470" spans="1:4" x14ac:dyDescent="0.25">
      <c r="A1470" s="19" t="s">
        <v>1520</v>
      </c>
      <c r="B1470" s="20">
        <v>0</v>
      </c>
      <c r="C1470" s="20">
        <v>0</v>
      </c>
      <c r="D1470" s="20">
        <v>0</v>
      </c>
    </row>
    <row r="1471" spans="1:4" x14ac:dyDescent="0.25">
      <c r="A1471" s="19" t="s">
        <v>7707</v>
      </c>
      <c r="B1471" s="20">
        <v>254</v>
      </c>
      <c r="C1471" s="20">
        <v>257</v>
      </c>
      <c r="D1471" s="20">
        <v>213</v>
      </c>
    </row>
    <row r="1472" spans="1:4" x14ac:dyDescent="0.25">
      <c r="A1472" s="19" t="s">
        <v>1521</v>
      </c>
      <c r="B1472" s="20">
        <v>28</v>
      </c>
      <c r="C1472" s="20">
        <v>27</v>
      </c>
      <c r="D1472" s="20">
        <v>27</v>
      </c>
    </row>
    <row r="1473" spans="1:4" x14ac:dyDescent="0.25">
      <c r="A1473" s="19" t="s">
        <v>1522</v>
      </c>
      <c r="B1473" s="20">
        <v>0</v>
      </c>
      <c r="C1473" s="20">
        <v>1</v>
      </c>
      <c r="D1473" s="20">
        <v>1</v>
      </c>
    </row>
    <row r="1474" spans="1:4" x14ac:dyDescent="0.25">
      <c r="A1474" s="19" t="s">
        <v>1523</v>
      </c>
      <c r="B1474" s="20">
        <v>19</v>
      </c>
      <c r="C1474" s="20">
        <v>19</v>
      </c>
      <c r="D1474" s="20">
        <v>19</v>
      </c>
    </row>
    <row r="1475" spans="1:4" x14ac:dyDescent="0.25">
      <c r="A1475" s="19" t="s">
        <v>1524</v>
      </c>
      <c r="B1475" s="20">
        <v>80</v>
      </c>
      <c r="C1475" s="20">
        <v>104</v>
      </c>
      <c r="D1475" s="20">
        <v>104</v>
      </c>
    </row>
    <row r="1476" spans="1:4" x14ac:dyDescent="0.25">
      <c r="A1476" s="19" t="s">
        <v>1525</v>
      </c>
      <c r="B1476" s="20">
        <v>0</v>
      </c>
      <c r="C1476" s="20">
        <v>0</v>
      </c>
      <c r="D1476" s="20">
        <v>0</v>
      </c>
    </row>
    <row r="1477" spans="1:4" x14ac:dyDescent="0.25">
      <c r="A1477" s="19" t="s">
        <v>1526</v>
      </c>
      <c r="B1477" s="20">
        <v>4</v>
      </c>
      <c r="C1477" s="20">
        <v>5</v>
      </c>
      <c r="D1477" s="20">
        <v>5</v>
      </c>
    </row>
    <row r="1478" spans="1:4" x14ac:dyDescent="0.25">
      <c r="A1478" s="19" t="s">
        <v>1527</v>
      </c>
      <c r="B1478" s="20">
        <v>0</v>
      </c>
      <c r="C1478" s="20">
        <v>0</v>
      </c>
      <c r="D1478" s="20">
        <v>0</v>
      </c>
    </row>
    <row r="1479" spans="1:4" x14ac:dyDescent="0.25">
      <c r="A1479" s="19" t="s">
        <v>1528</v>
      </c>
      <c r="B1479" s="20">
        <v>203</v>
      </c>
      <c r="C1479" s="20">
        <v>199</v>
      </c>
      <c r="D1479" s="20">
        <v>199</v>
      </c>
    </row>
    <row r="1480" spans="1:4" x14ac:dyDescent="0.25">
      <c r="A1480" s="19" t="s">
        <v>1529</v>
      </c>
      <c r="B1480" s="20">
        <v>0</v>
      </c>
      <c r="C1480" s="20">
        <v>0</v>
      </c>
      <c r="D1480" s="20">
        <v>0</v>
      </c>
    </row>
    <row r="1481" spans="1:4" x14ac:dyDescent="0.25">
      <c r="A1481" s="19" t="s">
        <v>1530</v>
      </c>
      <c r="B1481" s="20">
        <v>30</v>
      </c>
      <c r="C1481" s="20">
        <v>30</v>
      </c>
      <c r="D1481" s="20">
        <v>30</v>
      </c>
    </row>
    <row r="1482" spans="1:4" x14ac:dyDescent="0.25">
      <c r="A1482" s="19" t="s">
        <v>1531</v>
      </c>
      <c r="B1482" s="20">
        <v>3</v>
      </c>
      <c r="C1482" s="20">
        <v>4</v>
      </c>
      <c r="D1482" s="20">
        <v>4</v>
      </c>
    </row>
    <row r="1483" spans="1:4" x14ac:dyDescent="0.25">
      <c r="A1483" s="19" t="s">
        <v>1532</v>
      </c>
      <c r="B1483" s="20">
        <v>0</v>
      </c>
      <c r="C1483" s="20">
        <v>1</v>
      </c>
      <c r="D1483" s="20">
        <v>1</v>
      </c>
    </row>
    <row r="1484" spans="1:4" x14ac:dyDescent="0.25">
      <c r="A1484" s="19" t="s">
        <v>1533</v>
      </c>
      <c r="B1484" s="20">
        <v>1</v>
      </c>
      <c r="C1484" s="20">
        <v>1</v>
      </c>
      <c r="D1484" s="20">
        <v>1</v>
      </c>
    </row>
    <row r="1485" spans="1:4" x14ac:dyDescent="0.25">
      <c r="A1485" s="19" t="s">
        <v>1534</v>
      </c>
      <c r="B1485" s="20">
        <v>0</v>
      </c>
      <c r="C1485" s="20">
        <v>0</v>
      </c>
      <c r="D1485" s="20">
        <v>0</v>
      </c>
    </row>
    <row r="1486" spans="1:4" x14ac:dyDescent="0.25">
      <c r="A1486" s="19" t="s">
        <v>1535</v>
      </c>
      <c r="B1486" s="20">
        <v>13</v>
      </c>
      <c r="C1486" s="20">
        <v>40</v>
      </c>
      <c r="D1486" s="20">
        <v>40</v>
      </c>
    </row>
    <row r="1487" spans="1:4" x14ac:dyDescent="0.25">
      <c r="A1487" s="19" t="s">
        <v>1536</v>
      </c>
      <c r="B1487" s="20">
        <v>0</v>
      </c>
      <c r="C1487" s="20">
        <v>0</v>
      </c>
      <c r="D1487" s="20">
        <v>0</v>
      </c>
    </row>
    <row r="1488" spans="1:4" x14ac:dyDescent="0.25">
      <c r="A1488" s="19" t="s">
        <v>1537</v>
      </c>
      <c r="B1488" s="20">
        <v>0</v>
      </c>
      <c r="C1488" s="20">
        <v>0</v>
      </c>
      <c r="D1488" s="20">
        <v>0</v>
      </c>
    </row>
    <row r="1489" spans="1:4" x14ac:dyDescent="0.25">
      <c r="A1489" s="19" t="s">
        <v>1538</v>
      </c>
      <c r="B1489" s="20">
        <v>0</v>
      </c>
      <c r="C1489" s="20">
        <v>0</v>
      </c>
      <c r="D1489" s="20">
        <v>0</v>
      </c>
    </row>
    <row r="1490" spans="1:4" x14ac:dyDescent="0.25">
      <c r="A1490" s="19" t="s">
        <v>1539</v>
      </c>
      <c r="B1490" s="20">
        <v>0</v>
      </c>
      <c r="C1490" s="20">
        <v>0</v>
      </c>
      <c r="D1490" s="20">
        <v>0</v>
      </c>
    </row>
    <row r="1491" spans="1:4" x14ac:dyDescent="0.25">
      <c r="A1491" s="19" t="s">
        <v>1540</v>
      </c>
      <c r="B1491" s="20">
        <v>0</v>
      </c>
      <c r="C1491" s="20">
        <v>3</v>
      </c>
      <c r="D1491" s="20">
        <v>3</v>
      </c>
    </row>
    <row r="1492" spans="1:4" x14ac:dyDescent="0.25">
      <c r="A1492" s="19" t="s">
        <v>1541</v>
      </c>
      <c r="B1492" s="20">
        <v>95</v>
      </c>
      <c r="C1492" s="20">
        <v>113</v>
      </c>
      <c r="D1492" s="20">
        <v>113</v>
      </c>
    </row>
    <row r="1493" spans="1:4" x14ac:dyDescent="0.25">
      <c r="A1493" s="19" t="s">
        <v>1542</v>
      </c>
      <c r="B1493" s="20">
        <v>170</v>
      </c>
      <c r="C1493" s="20">
        <v>145</v>
      </c>
      <c r="D1493" s="20">
        <v>145</v>
      </c>
    </row>
    <row r="1494" spans="1:4" x14ac:dyDescent="0.25">
      <c r="A1494" s="19" t="s">
        <v>1543</v>
      </c>
      <c r="B1494" s="20">
        <v>154</v>
      </c>
      <c r="C1494" s="20">
        <v>161</v>
      </c>
      <c r="D1494" s="20">
        <v>161</v>
      </c>
    </row>
    <row r="1495" spans="1:4" x14ac:dyDescent="0.25">
      <c r="A1495" s="19" t="s">
        <v>1544</v>
      </c>
      <c r="B1495" s="20">
        <v>52</v>
      </c>
      <c r="C1495" s="20">
        <v>53</v>
      </c>
      <c r="D1495" s="20">
        <v>53</v>
      </c>
    </row>
    <row r="1496" spans="1:4" x14ac:dyDescent="0.25">
      <c r="A1496" s="19" t="s">
        <v>1545</v>
      </c>
      <c r="B1496" s="20">
        <v>0</v>
      </c>
      <c r="C1496" s="20">
        <v>13</v>
      </c>
      <c r="D1496" s="20">
        <v>13</v>
      </c>
    </row>
    <row r="1497" spans="1:4" x14ac:dyDescent="0.25">
      <c r="A1497" s="19" t="s">
        <v>1546</v>
      </c>
      <c r="B1497" s="20">
        <v>0</v>
      </c>
      <c r="C1497" s="20">
        <v>0</v>
      </c>
      <c r="D1497" s="20">
        <v>0</v>
      </c>
    </row>
    <row r="1498" spans="1:4" x14ac:dyDescent="0.25">
      <c r="A1498" s="19" t="s">
        <v>1547</v>
      </c>
      <c r="B1498" s="20">
        <v>0</v>
      </c>
      <c r="C1498" s="20">
        <v>0</v>
      </c>
      <c r="D1498" s="20">
        <v>0</v>
      </c>
    </row>
    <row r="1499" spans="1:4" x14ac:dyDescent="0.25">
      <c r="A1499" s="19" t="s">
        <v>1548</v>
      </c>
      <c r="B1499" s="20">
        <v>2</v>
      </c>
      <c r="C1499" s="20">
        <v>3</v>
      </c>
      <c r="D1499" s="20">
        <v>3</v>
      </c>
    </row>
    <row r="1500" spans="1:4" x14ac:dyDescent="0.25">
      <c r="A1500" s="19" t="s">
        <v>1549</v>
      </c>
      <c r="B1500" s="20">
        <v>46</v>
      </c>
      <c r="C1500" s="20">
        <v>54</v>
      </c>
      <c r="D1500" s="20">
        <v>54</v>
      </c>
    </row>
    <row r="1501" spans="1:4" x14ac:dyDescent="0.25">
      <c r="A1501" s="19" t="s">
        <v>1550</v>
      </c>
      <c r="B1501" s="20">
        <v>27</v>
      </c>
      <c r="C1501" s="20">
        <v>25</v>
      </c>
      <c r="D1501" s="20">
        <v>25</v>
      </c>
    </row>
    <row r="1502" spans="1:4" x14ac:dyDescent="0.25">
      <c r="A1502" s="19" t="s">
        <v>1551</v>
      </c>
      <c r="B1502" s="20">
        <v>38</v>
      </c>
      <c r="C1502" s="20">
        <v>45</v>
      </c>
      <c r="D1502" s="20">
        <v>45</v>
      </c>
    </row>
    <row r="1503" spans="1:4" x14ac:dyDescent="0.25">
      <c r="A1503" s="19" t="s">
        <v>1552</v>
      </c>
      <c r="B1503" s="20">
        <v>0</v>
      </c>
      <c r="C1503" s="20">
        <v>0</v>
      </c>
      <c r="D1503" s="20">
        <v>0</v>
      </c>
    </row>
    <row r="1504" spans="1:4" x14ac:dyDescent="0.25">
      <c r="A1504" s="19" t="s">
        <v>1553</v>
      </c>
      <c r="B1504" s="20">
        <v>0</v>
      </c>
      <c r="C1504" s="20">
        <v>12</v>
      </c>
      <c r="D1504" s="20">
        <v>12</v>
      </c>
    </row>
    <row r="1505" spans="1:4" x14ac:dyDescent="0.25">
      <c r="A1505" s="19" t="s">
        <v>1554</v>
      </c>
      <c r="B1505" s="20">
        <v>0</v>
      </c>
      <c r="C1505" s="20">
        <v>0</v>
      </c>
      <c r="D1505" s="20">
        <v>0</v>
      </c>
    </row>
    <row r="1506" spans="1:4" x14ac:dyDescent="0.25">
      <c r="A1506" s="19" t="s">
        <v>1555</v>
      </c>
      <c r="B1506" s="20">
        <v>24</v>
      </c>
      <c r="C1506" s="20">
        <v>26</v>
      </c>
      <c r="D1506" s="20">
        <v>26</v>
      </c>
    </row>
    <row r="1507" spans="1:4" x14ac:dyDescent="0.25">
      <c r="A1507" s="19" t="s">
        <v>1556</v>
      </c>
      <c r="B1507" s="20">
        <v>0</v>
      </c>
      <c r="C1507" s="20">
        <v>0</v>
      </c>
      <c r="D1507" s="20">
        <v>0</v>
      </c>
    </row>
    <row r="1508" spans="1:4" x14ac:dyDescent="0.25">
      <c r="A1508" s="19" t="s">
        <v>1557</v>
      </c>
      <c r="B1508" s="20">
        <v>21</v>
      </c>
      <c r="C1508" s="20">
        <v>17</v>
      </c>
      <c r="D1508" s="20">
        <v>17</v>
      </c>
    </row>
    <row r="1509" spans="1:4" x14ac:dyDescent="0.25">
      <c r="A1509" s="19" t="s">
        <v>1558</v>
      </c>
      <c r="B1509" s="20">
        <v>0</v>
      </c>
      <c r="C1509" s="20">
        <v>0</v>
      </c>
      <c r="D1509" s="20">
        <v>0</v>
      </c>
    </row>
    <row r="1510" spans="1:4" x14ac:dyDescent="0.25">
      <c r="A1510" s="19" t="s">
        <v>1559</v>
      </c>
      <c r="B1510" s="20">
        <v>0</v>
      </c>
      <c r="C1510" s="20">
        <v>0</v>
      </c>
      <c r="D1510" s="20">
        <v>0</v>
      </c>
    </row>
    <row r="1511" spans="1:4" x14ac:dyDescent="0.25">
      <c r="A1511" s="19" t="s">
        <v>1560</v>
      </c>
      <c r="B1511" s="20">
        <v>47</v>
      </c>
      <c r="C1511" s="20">
        <v>50</v>
      </c>
      <c r="D1511" s="20">
        <v>50</v>
      </c>
    </row>
    <row r="1512" spans="1:4" x14ac:dyDescent="0.25">
      <c r="A1512" s="19" t="s">
        <v>1561</v>
      </c>
      <c r="B1512" s="20">
        <v>0</v>
      </c>
      <c r="C1512" s="20">
        <v>0</v>
      </c>
      <c r="D1512" s="20">
        <v>0</v>
      </c>
    </row>
    <row r="1513" spans="1:4" x14ac:dyDescent="0.25">
      <c r="A1513" s="19" t="s">
        <v>1562</v>
      </c>
      <c r="B1513" s="20">
        <v>84</v>
      </c>
      <c r="C1513" s="20">
        <v>88</v>
      </c>
      <c r="D1513" s="20">
        <v>88</v>
      </c>
    </row>
    <row r="1514" spans="1:4" x14ac:dyDescent="0.25">
      <c r="A1514" s="19" t="s">
        <v>1563</v>
      </c>
      <c r="B1514" s="20">
        <v>53</v>
      </c>
      <c r="C1514" s="20">
        <v>82</v>
      </c>
      <c r="D1514" s="20">
        <v>241</v>
      </c>
    </row>
    <row r="1515" spans="1:4" x14ac:dyDescent="0.25">
      <c r="A1515" s="19" t="s">
        <v>1564</v>
      </c>
      <c r="B1515" s="20">
        <v>0</v>
      </c>
      <c r="C1515" s="20">
        <v>0</v>
      </c>
      <c r="D1515" s="20">
        <v>0</v>
      </c>
    </row>
    <row r="1516" spans="1:4" x14ac:dyDescent="0.25">
      <c r="A1516" s="19" t="s">
        <v>1565</v>
      </c>
      <c r="B1516" s="20">
        <v>190</v>
      </c>
      <c r="C1516" s="20">
        <v>193</v>
      </c>
      <c r="D1516" s="20">
        <v>195</v>
      </c>
    </row>
    <row r="1517" spans="1:4" x14ac:dyDescent="0.25">
      <c r="A1517" s="19" t="s">
        <v>1566</v>
      </c>
      <c r="B1517" s="20">
        <v>0</v>
      </c>
      <c r="C1517" s="20">
        <v>0</v>
      </c>
      <c r="D1517" s="20">
        <v>0</v>
      </c>
    </row>
    <row r="1518" spans="1:4" x14ac:dyDescent="0.25">
      <c r="A1518" s="19" t="s">
        <v>1567</v>
      </c>
      <c r="B1518" s="20">
        <v>0</v>
      </c>
      <c r="C1518" s="20">
        <v>1</v>
      </c>
      <c r="D1518" s="20">
        <v>1</v>
      </c>
    </row>
    <row r="1519" spans="1:4" x14ac:dyDescent="0.25">
      <c r="A1519" s="19" t="s">
        <v>1568</v>
      </c>
      <c r="B1519" s="20">
        <v>14</v>
      </c>
      <c r="C1519" s="20">
        <v>19</v>
      </c>
      <c r="D1519" s="20">
        <v>19</v>
      </c>
    </row>
    <row r="1520" spans="1:4" x14ac:dyDescent="0.25">
      <c r="A1520" s="19" t="s">
        <v>1569</v>
      </c>
      <c r="B1520" s="20">
        <v>56</v>
      </c>
      <c r="C1520" s="20">
        <v>56</v>
      </c>
      <c r="D1520" s="20">
        <v>56</v>
      </c>
    </row>
    <row r="1521" spans="1:4" x14ac:dyDescent="0.25">
      <c r="A1521" s="19" t="s">
        <v>1570</v>
      </c>
      <c r="B1521" s="20">
        <v>90</v>
      </c>
      <c r="C1521" s="20">
        <v>91</v>
      </c>
      <c r="D1521" s="20">
        <v>91</v>
      </c>
    </row>
    <row r="1522" spans="1:4" x14ac:dyDescent="0.25">
      <c r="A1522" s="19" t="s">
        <v>1571</v>
      </c>
      <c r="B1522" s="20">
        <v>43</v>
      </c>
      <c r="C1522" s="20">
        <v>45</v>
      </c>
      <c r="D1522" s="20">
        <v>45</v>
      </c>
    </row>
    <row r="1523" spans="1:4" x14ac:dyDescent="0.25">
      <c r="A1523" s="19" t="s">
        <v>1572</v>
      </c>
      <c r="B1523" s="20">
        <v>0</v>
      </c>
      <c r="C1523" s="20">
        <v>0</v>
      </c>
      <c r="D1523" s="20">
        <v>0</v>
      </c>
    </row>
    <row r="1524" spans="1:4" x14ac:dyDescent="0.25">
      <c r="A1524" s="19" t="s">
        <v>1573</v>
      </c>
      <c r="B1524" s="20">
        <v>0</v>
      </c>
      <c r="C1524" s="20">
        <v>0</v>
      </c>
      <c r="D1524" s="20">
        <v>0</v>
      </c>
    </row>
    <row r="1525" spans="1:4" x14ac:dyDescent="0.25">
      <c r="A1525" s="19" t="s">
        <v>1574</v>
      </c>
      <c r="B1525" s="20">
        <v>0</v>
      </c>
      <c r="C1525" s="20">
        <v>0</v>
      </c>
      <c r="D1525" s="20">
        <v>0</v>
      </c>
    </row>
    <row r="1526" spans="1:4" x14ac:dyDescent="0.25">
      <c r="A1526" s="19" t="s">
        <v>1595</v>
      </c>
      <c r="B1526" s="20">
        <v>57</v>
      </c>
      <c r="C1526" s="20">
        <v>180</v>
      </c>
      <c r="D1526" s="20">
        <v>54</v>
      </c>
    </row>
    <row r="1527" spans="1:4" x14ac:dyDescent="0.25">
      <c r="A1527" s="19" t="s">
        <v>1575</v>
      </c>
      <c r="B1527" s="20">
        <v>0</v>
      </c>
      <c r="C1527" s="20">
        <v>0</v>
      </c>
      <c r="D1527" s="20">
        <v>0</v>
      </c>
    </row>
    <row r="1528" spans="1:4" x14ac:dyDescent="0.25">
      <c r="A1528" s="19" t="s">
        <v>1576</v>
      </c>
      <c r="B1528" s="20">
        <v>22</v>
      </c>
      <c r="C1528" s="20">
        <v>25</v>
      </c>
      <c r="D1528" s="20">
        <v>25</v>
      </c>
    </row>
    <row r="1529" spans="1:4" x14ac:dyDescent="0.25">
      <c r="A1529" s="19" t="s">
        <v>7956</v>
      </c>
      <c r="B1529" s="20">
        <v>1</v>
      </c>
      <c r="C1529" s="20">
        <v>0</v>
      </c>
      <c r="D1529" s="20">
        <v>0</v>
      </c>
    </row>
    <row r="1530" spans="1:4" x14ac:dyDescent="0.25">
      <c r="A1530" s="19" t="s">
        <v>1577</v>
      </c>
      <c r="B1530" s="20">
        <v>524</v>
      </c>
      <c r="C1530" s="20">
        <v>526</v>
      </c>
      <c r="D1530" s="20">
        <v>526</v>
      </c>
    </row>
    <row r="1531" spans="1:4" x14ac:dyDescent="0.25">
      <c r="A1531" s="19" t="s">
        <v>1578</v>
      </c>
      <c r="B1531" s="20">
        <v>0</v>
      </c>
      <c r="C1531" s="20">
        <v>29</v>
      </c>
      <c r="D1531" s="20">
        <v>29</v>
      </c>
    </row>
    <row r="1532" spans="1:4" x14ac:dyDescent="0.25">
      <c r="A1532" s="19" t="s">
        <v>1579</v>
      </c>
      <c r="B1532" s="20">
        <v>0</v>
      </c>
      <c r="C1532" s="20">
        <v>0</v>
      </c>
      <c r="D1532" s="20">
        <v>0</v>
      </c>
    </row>
    <row r="1533" spans="1:4" x14ac:dyDescent="0.25">
      <c r="A1533" s="19" t="s">
        <v>1580</v>
      </c>
      <c r="B1533" s="20">
        <v>0</v>
      </c>
      <c r="C1533" s="20">
        <v>0</v>
      </c>
      <c r="D1533" s="20">
        <v>0</v>
      </c>
    </row>
    <row r="1534" spans="1:4" x14ac:dyDescent="0.25">
      <c r="A1534" s="19" t="s">
        <v>1581</v>
      </c>
      <c r="B1534" s="20">
        <v>44</v>
      </c>
      <c r="C1534" s="20">
        <v>42</v>
      </c>
      <c r="D1534" s="20">
        <v>42</v>
      </c>
    </row>
    <row r="1535" spans="1:4" x14ac:dyDescent="0.25">
      <c r="A1535" s="19" t="s">
        <v>7709</v>
      </c>
      <c r="B1535" s="20">
        <v>270</v>
      </c>
      <c r="C1535" s="20">
        <v>278</v>
      </c>
      <c r="D1535" s="20">
        <v>278</v>
      </c>
    </row>
    <row r="1536" spans="1:4" x14ac:dyDescent="0.25">
      <c r="A1536" s="19" t="s">
        <v>1582</v>
      </c>
      <c r="B1536" s="20">
        <v>0</v>
      </c>
      <c r="C1536" s="20">
        <v>0</v>
      </c>
      <c r="D1536" s="20">
        <v>0</v>
      </c>
    </row>
    <row r="1537" spans="1:4" x14ac:dyDescent="0.25">
      <c r="A1537" s="19" t="s">
        <v>1583</v>
      </c>
      <c r="B1537" s="20">
        <v>0</v>
      </c>
      <c r="C1537" s="20">
        <v>0</v>
      </c>
      <c r="D1537" s="20">
        <v>0</v>
      </c>
    </row>
    <row r="1538" spans="1:4" x14ac:dyDescent="0.25">
      <c r="A1538" s="19" t="s">
        <v>1584</v>
      </c>
      <c r="B1538" s="20">
        <v>0</v>
      </c>
      <c r="C1538" s="20">
        <v>12</v>
      </c>
      <c r="D1538" s="20">
        <v>12</v>
      </c>
    </row>
    <row r="1539" spans="1:4" x14ac:dyDescent="0.25">
      <c r="A1539" s="19" t="s">
        <v>1587</v>
      </c>
      <c r="B1539" s="20">
        <v>0</v>
      </c>
      <c r="C1539" s="20">
        <v>0</v>
      </c>
      <c r="D1539" s="20">
        <v>0</v>
      </c>
    </row>
    <row r="1540" spans="1:4" x14ac:dyDescent="0.25">
      <c r="A1540" s="19" t="s">
        <v>1585</v>
      </c>
      <c r="B1540" s="20">
        <v>0</v>
      </c>
      <c r="C1540" s="20">
        <v>0</v>
      </c>
      <c r="D1540" s="20">
        <v>27</v>
      </c>
    </row>
    <row r="1541" spans="1:4" x14ac:dyDescent="0.25">
      <c r="A1541" s="19" t="s">
        <v>1586</v>
      </c>
      <c r="B1541" s="20">
        <v>4</v>
      </c>
      <c r="C1541" s="20">
        <v>4</v>
      </c>
      <c r="D1541" s="20">
        <v>4</v>
      </c>
    </row>
    <row r="1542" spans="1:4" x14ac:dyDescent="0.25">
      <c r="A1542" s="19" t="s">
        <v>1588</v>
      </c>
      <c r="B1542" s="20">
        <v>35</v>
      </c>
      <c r="C1542" s="20">
        <v>37</v>
      </c>
      <c r="D1542" s="20">
        <v>37</v>
      </c>
    </row>
    <row r="1543" spans="1:4" x14ac:dyDescent="0.25">
      <c r="A1543" s="19" t="s">
        <v>1589</v>
      </c>
      <c r="B1543" s="20">
        <v>0</v>
      </c>
      <c r="C1543" s="20">
        <v>0</v>
      </c>
      <c r="D1543" s="20">
        <v>1</v>
      </c>
    </row>
    <row r="1544" spans="1:4" x14ac:dyDescent="0.25">
      <c r="A1544" s="19" t="s">
        <v>1590</v>
      </c>
      <c r="B1544" s="20">
        <v>0</v>
      </c>
      <c r="C1544" s="20">
        <v>0</v>
      </c>
      <c r="D1544" s="20">
        <v>0</v>
      </c>
    </row>
    <row r="1545" spans="1:4" x14ac:dyDescent="0.25">
      <c r="A1545" s="19" t="s">
        <v>1591</v>
      </c>
      <c r="B1545" s="20">
        <v>0</v>
      </c>
      <c r="C1545" s="20">
        <v>0</v>
      </c>
      <c r="D1545" s="20">
        <v>0</v>
      </c>
    </row>
    <row r="1546" spans="1:4" x14ac:dyDescent="0.25">
      <c r="A1546" s="19" t="s">
        <v>1592</v>
      </c>
      <c r="B1546" s="20">
        <v>8</v>
      </c>
      <c r="C1546" s="20">
        <v>9</v>
      </c>
      <c r="D1546" s="20">
        <v>9</v>
      </c>
    </row>
    <row r="1547" spans="1:4" x14ac:dyDescent="0.25">
      <c r="A1547" s="19" t="s">
        <v>1593</v>
      </c>
      <c r="B1547" s="20">
        <v>0</v>
      </c>
      <c r="C1547" s="20">
        <v>4</v>
      </c>
      <c r="D1547" s="20">
        <v>4</v>
      </c>
    </row>
    <row r="1548" spans="1:4" x14ac:dyDescent="0.25">
      <c r="A1548" s="19" t="s">
        <v>1594</v>
      </c>
      <c r="B1548" s="20">
        <v>0</v>
      </c>
      <c r="C1548" s="20">
        <v>1</v>
      </c>
      <c r="D1548" s="20">
        <v>1</v>
      </c>
    </row>
    <row r="1549" spans="1:4" x14ac:dyDescent="0.25">
      <c r="A1549" s="19" t="s">
        <v>1596</v>
      </c>
      <c r="B1549" s="20">
        <v>0</v>
      </c>
      <c r="C1549" s="20">
        <v>0</v>
      </c>
      <c r="D1549" s="20">
        <v>0</v>
      </c>
    </row>
    <row r="1550" spans="1:4" x14ac:dyDescent="0.25">
      <c r="A1550" s="19" t="s">
        <v>1597</v>
      </c>
      <c r="B1550" s="20">
        <v>102</v>
      </c>
      <c r="C1550" s="20">
        <v>105</v>
      </c>
      <c r="D1550" s="20">
        <v>105</v>
      </c>
    </row>
    <row r="1551" spans="1:4" x14ac:dyDescent="0.25">
      <c r="A1551" s="19" t="s">
        <v>1598</v>
      </c>
      <c r="B1551" s="20">
        <v>81</v>
      </c>
      <c r="C1551" s="20">
        <v>64</v>
      </c>
      <c r="D1551" s="20">
        <v>64</v>
      </c>
    </row>
    <row r="1552" spans="1:4" x14ac:dyDescent="0.25">
      <c r="A1552" s="19" t="s">
        <v>1599</v>
      </c>
      <c r="B1552" s="20">
        <v>63</v>
      </c>
      <c r="C1552" s="20">
        <v>106</v>
      </c>
      <c r="D1552" s="20">
        <v>106</v>
      </c>
    </row>
    <row r="1553" spans="1:4" x14ac:dyDescent="0.25">
      <c r="A1553" s="19" t="s">
        <v>1600</v>
      </c>
      <c r="B1553" s="20">
        <v>251</v>
      </c>
      <c r="C1553" s="20">
        <v>256</v>
      </c>
      <c r="D1553" s="20">
        <v>256</v>
      </c>
    </row>
    <row r="1554" spans="1:4" x14ac:dyDescent="0.25">
      <c r="A1554" s="19" t="s">
        <v>1601</v>
      </c>
      <c r="B1554" s="20">
        <v>0</v>
      </c>
      <c r="C1554" s="20">
        <v>0</v>
      </c>
      <c r="D1554" s="20">
        <v>0</v>
      </c>
    </row>
    <row r="1555" spans="1:4" x14ac:dyDescent="0.25">
      <c r="A1555" s="19" t="s">
        <v>1602</v>
      </c>
      <c r="B1555" s="20">
        <v>43</v>
      </c>
      <c r="C1555" s="20">
        <v>104</v>
      </c>
      <c r="D1555" s="20">
        <v>104</v>
      </c>
    </row>
    <row r="1556" spans="1:4" x14ac:dyDescent="0.25">
      <c r="A1556" s="19" t="s">
        <v>1603</v>
      </c>
      <c r="B1556" s="20">
        <v>144</v>
      </c>
      <c r="C1556" s="20">
        <v>41</v>
      </c>
      <c r="D1556" s="20">
        <v>41</v>
      </c>
    </row>
    <row r="1557" spans="1:4" x14ac:dyDescent="0.25">
      <c r="A1557" s="19" t="s">
        <v>1604</v>
      </c>
      <c r="B1557" s="20">
        <v>117</v>
      </c>
      <c r="C1557" s="20">
        <v>120</v>
      </c>
      <c r="D1557" s="20">
        <v>120</v>
      </c>
    </row>
    <row r="1558" spans="1:4" x14ac:dyDescent="0.25">
      <c r="A1558" s="19" t="s">
        <v>1605</v>
      </c>
      <c r="B1558" s="20">
        <v>1</v>
      </c>
      <c r="C1558" s="20">
        <v>1</v>
      </c>
      <c r="D1558" s="20">
        <v>1</v>
      </c>
    </row>
    <row r="1559" spans="1:4" x14ac:dyDescent="0.25">
      <c r="A1559" s="19" t="s">
        <v>1606</v>
      </c>
      <c r="B1559" s="20">
        <v>7</v>
      </c>
      <c r="C1559" s="20">
        <v>19</v>
      </c>
      <c r="D1559" s="20">
        <v>19</v>
      </c>
    </row>
    <row r="1560" spans="1:4" x14ac:dyDescent="0.25">
      <c r="A1560" s="19" t="s">
        <v>1607</v>
      </c>
      <c r="B1560" s="20">
        <v>103</v>
      </c>
      <c r="C1560" s="20">
        <v>103</v>
      </c>
      <c r="D1560" s="20">
        <v>48</v>
      </c>
    </row>
    <row r="1561" spans="1:4" x14ac:dyDescent="0.25">
      <c r="A1561" s="19" t="s">
        <v>1608</v>
      </c>
      <c r="B1561" s="20">
        <v>0</v>
      </c>
      <c r="C1561" s="20">
        <v>0</v>
      </c>
      <c r="D1561" s="20">
        <v>0</v>
      </c>
    </row>
    <row r="1562" spans="1:4" x14ac:dyDescent="0.25">
      <c r="A1562" s="19" t="s">
        <v>1609</v>
      </c>
      <c r="B1562" s="20">
        <v>25</v>
      </c>
      <c r="C1562" s="20">
        <v>27</v>
      </c>
      <c r="D1562" s="20">
        <v>27</v>
      </c>
    </row>
    <row r="1563" spans="1:4" x14ac:dyDescent="0.25">
      <c r="A1563" s="19" t="s">
        <v>1610</v>
      </c>
      <c r="B1563" s="20">
        <v>32</v>
      </c>
      <c r="C1563" s="20">
        <v>32</v>
      </c>
      <c r="D1563" s="20">
        <v>32</v>
      </c>
    </row>
    <row r="1564" spans="1:4" x14ac:dyDescent="0.25">
      <c r="A1564" s="19" t="s">
        <v>1611</v>
      </c>
      <c r="B1564" s="20">
        <v>8</v>
      </c>
      <c r="C1564" s="20">
        <v>10</v>
      </c>
      <c r="D1564" s="20">
        <v>10</v>
      </c>
    </row>
    <row r="1565" spans="1:4" x14ac:dyDescent="0.25">
      <c r="A1565" s="19" t="s">
        <v>1612</v>
      </c>
      <c r="B1565" s="20">
        <v>90</v>
      </c>
      <c r="C1565" s="20">
        <v>91</v>
      </c>
      <c r="D1565" s="20">
        <v>91</v>
      </c>
    </row>
    <row r="1566" spans="1:4" x14ac:dyDescent="0.25">
      <c r="A1566" s="19" t="s">
        <v>1613</v>
      </c>
      <c r="B1566" s="20">
        <v>733</v>
      </c>
      <c r="C1566" s="20">
        <v>751</v>
      </c>
      <c r="D1566" s="20">
        <v>751</v>
      </c>
    </row>
    <row r="1567" spans="1:4" x14ac:dyDescent="0.25">
      <c r="A1567" s="19" t="s">
        <v>1614</v>
      </c>
      <c r="B1567" s="20">
        <v>154</v>
      </c>
      <c r="C1567" s="20">
        <v>157</v>
      </c>
      <c r="D1567" s="20">
        <v>157</v>
      </c>
    </row>
    <row r="1568" spans="1:4" x14ac:dyDescent="0.25">
      <c r="A1568" s="19" t="s">
        <v>1615</v>
      </c>
      <c r="B1568" s="20">
        <v>7</v>
      </c>
      <c r="C1568" s="20">
        <v>7</v>
      </c>
      <c r="D1568" s="20">
        <v>7</v>
      </c>
    </row>
    <row r="1569" spans="1:4" x14ac:dyDescent="0.25">
      <c r="A1569" s="19" t="s">
        <v>1616</v>
      </c>
      <c r="B1569" s="20">
        <v>0</v>
      </c>
      <c r="C1569" s="20">
        <v>0</v>
      </c>
      <c r="D1569" s="20">
        <v>0</v>
      </c>
    </row>
    <row r="1570" spans="1:4" x14ac:dyDescent="0.25">
      <c r="A1570" s="19" t="s">
        <v>1617</v>
      </c>
      <c r="B1570" s="20">
        <v>4</v>
      </c>
      <c r="C1570" s="20">
        <v>4</v>
      </c>
      <c r="D1570" s="20">
        <v>4</v>
      </c>
    </row>
    <row r="1571" spans="1:4" x14ac:dyDescent="0.25">
      <c r="A1571" s="19" t="s">
        <v>1618</v>
      </c>
      <c r="B1571" s="20">
        <v>58</v>
      </c>
      <c r="C1571" s="20">
        <v>58</v>
      </c>
      <c r="D1571" s="20">
        <v>58</v>
      </c>
    </row>
    <row r="1572" spans="1:4" x14ac:dyDescent="0.25">
      <c r="A1572" s="19" t="s">
        <v>1619</v>
      </c>
      <c r="B1572" s="20">
        <v>104</v>
      </c>
      <c r="C1572" s="20">
        <v>101</v>
      </c>
      <c r="D1572" s="20">
        <v>100</v>
      </c>
    </row>
    <row r="1573" spans="1:4" x14ac:dyDescent="0.25">
      <c r="A1573" s="19" t="s">
        <v>1620</v>
      </c>
      <c r="B1573" s="20">
        <v>3</v>
      </c>
      <c r="C1573" s="20">
        <v>5</v>
      </c>
      <c r="D1573" s="20">
        <v>5</v>
      </c>
    </row>
    <row r="1574" spans="1:4" x14ac:dyDescent="0.25">
      <c r="A1574" s="19" t="s">
        <v>1621</v>
      </c>
      <c r="B1574" s="20">
        <v>62</v>
      </c>
      <c r="C1574" s="20">
        <v>64</v>
      </c>
      <c r="D1574" s="20">
        <v>64</v>
      </c>
    </row>
    <row r="1575" spans="1:4" x14ac:dyDescent="0.25">
      <c r="A1575" s="19" t="s">
        <v>1622</v>
      </c>
      <c r="B1575" s="20">
        <v>209</v>
      </c>
      <c r="C1575" s="20">
        <v>210</v>
      </c>
      <c r="D1575" s="20">
        <v>198</v>
      </c>
    </row>
    <row r="1576" spans="1:4" x14ac:dyDescent="0.25">
      <c r="A1576" s="19" t="s">
        <v>1623</v>
      </c>
      <c r="B1576" s="20">
        <v>16</v>
      </c>
      <c r="C1576" s="20">
        <v>3</v>
      </c>
      <c r="D1576" s="20">
        <v>3</v>
      </c>
    </row>
    <row r="1577" spans="1:4" x14ac:dyDescent="0.25">
      <c r="A1577" s="19" t="s">
        <v>1624</v>
      </c>
      <c r="B1577" s="20">
        <v>1</v>
      </c>
      <c r="C1577" s="20">
        <v>1</v>
      </c>
      <c r="D1577" s="20">
        <v>1</v>
      </c>
    </row>
    <row r="1578" spans="1:4" x14ac:dyDescent="0.25">
      <c r="A1578" s="19" t="s">
        <v>1625</v>
      </c>
      <c r="B1578" s="20">
        <v>34</v>
      </c>
      <c r="C1578" s="20">
        <v>36</v>
      </c>
      <c r="D1578" s="20">
        <v>36</v>
      </c>
    </row>
    <row r="1579" spans="1:4" x14ac:dyDescent="0.25">
      <c r="A1579" s="19" t="s">
        <v>1626</v>
      </c>
      <c r="B1579" s="20">
        <v>2</v>
      </c>
      <c r="C1579" s="20">
        <v>2</v>
      </c>
      <c r="D1579" s="20">
        <v>2</v>
      </c>
    </row>
    <row r="1580" spans="1:4" x14ac:dyDescent="0.25">
      <c r="A1580" s="19" t="s">
        <v>1627</v>
      </c>
      <c r="B1580" s="20">
        <v>26</v>
      </c>
      <c r="C1580" s="20">
        <v>25</v>
      </c>
      <c r="D1580" s="20">
        <v>25</v>
      </c>
    </row>
    <row r="1581" spans="1:4" x14ac:dyDescent="0.25">
      <c r="A1581" s="19" t="s">
        <v>1628</v>
      </c>
      <c r="B1581" s="20">
        <v>77</v>
      </c>
      <c r="C1581" s="20">
        <v>70</v>
      </c>
      <c r="D1581" s="20">
        <v>70</v>
      </c>
    </row>
    <row r="1582" spans="1:4" x14ac:dyDescent="0.25">
      <c r="A1582" s="19" t="s">
        <v>1629</v>
      </c>
      <c r="B1582" s="20">
        <v>20</v>
      </c>
      <c r="C1582" s="20">
        <v>17</v>
      </c>
      <c r="D1582" s="20">
        <v>17</v>
      </c>
    </row>
    <row r="1583" spans="1:4" x14ac:dyDescent="0.25">
      <c r="A1583" s="19" t="s">
        <v>1631</v>
      </c>
      <c r="B1583" s="20">
        <v>9</v>
      </c>
      <c r="C1583" s="20">
        <v>24</v>
      </c>
      <c r="D1583" s="20">
        <v>24</v>
      </c>
    </row>
    <row r="1584" spans="1:4" x14ac:dyDescent="0.25">
      <c r="A1584" s="19" t="s">
        <v>1632</v>
      </c>
      <c r="B1584" s="20">
        <v>21</v>
      </c>
      <c r="C1584" s="20">
        <v>650</v>
      </c>
      <c r="D1584" s="20">
        <v>322</v>
      </c>
    </row>
    <row r="1585" spans="1:4" x14ac:dyDescent="0.25">
      <c r="A1585" s="19" t="s">
        <v>1633</v>
      </c>
      <c r="B1585" s="20">
        <v>1</v>
      </c>
      <c r="C1585" s="20">
        <v>1</v>
      </c>
      <c r="D1585" s="20">
        <v>1</v>
      </c>
    </row>
    <row r="1586" spans="1:4" x14ac:dyDescent="0.25">
      <c r="A1586" s="19" t="s">
        <v>1630</v>
      </c>
      <c r="B1586" s="20">
        <v>14</v>
      </c>
      <c r="C1586" s="20">
        <v>20</v>
      </c>
      <c r="D1586" s="20">
        <v>19</v>
      </c>
    </row>
    <row r="1587" spans="1:4" x14ac:dyDescent="0.25">
      <c r="A1587" s="19" t="s">
        <v>1634</v>
      </c>
      <c r="B1587" s="20">
        <v>262</v>
      </c>
      <c r="C1587" s="20">
        <v>263</v>
      </c>
      <c r="D1587" s="20">
        <v>263</v>
      </c>
    </row>
    <row r="1588" spans="1:4" x14ac:dyDescent="0.25">
      <c r="A1588" s="19" t="s">
        <v>1635</v>
      </c>
      <c r="B1588" s="20">
        <v>17</v>
      </c>
      <c r="C1588" s="20">
        <v>18</v>
      </c>
      <c r="D1588" s="20">
        <v>18</v>
      </c>
    </row>
    <row r="1589" spans="1:4" x14ac:dyDescent="0.25">
      <c r="A1589" s="19" t="s">
        <v>1636</v>
      </c>
      <c r="B1589" s="20">
        <v>0</v>
      </c>
      <c r="C1589" s="20">
        <v>0</v>
      </c>
      <c r="D1589" s="20">
        <v>0</v>
      </c>
    </row>
    <row r="1590" spans="1:4" x14ac:dyDescent="0.25">
      <c r="A1590" s="19" t="s">
        <v>1637</v>
      </c>
      <c r="B1590" s="20">
        <v>43</v>
      </c>
      <c r="C1590" s="20">
        <v>41</v>
      </c>
      <c r="D1590" s="20">
        <v>41</v>
      </c>
    </row>
    <row r="1591" spans="1:4" x14ac:dyDescent="0.25">
      <c r="A1591" s="19" t="s">
        <v>1638</v>
      </c>
      <c r="B1591" s="20">
        <v>276</v>
      </c>
      <c r="C1591" s="20">
        <v>277</v>
      </c>
      <c r="D1591" s="20">
        <v>277</v>
      </c>
    </row>
    <row r="1592" spans="1:4" x14ac:dyDescent="0.25">
      <c r="A1592" s="19" t="s">
        <v>1639</v>
      </c>
      <c r="B1592" s="20">
        <v>807</v>
      </c>
      <c r="C1592" s="20">
        <v>816</v>
      </c>
      <c r="D1592" s="20">
        <v>803</v>
      </c>
    </row>
    <row r="1593" spans="1:4" x14ac:dyDescent="0.25">
      <c r="A1593" s="19" t="s">
        <v>1640</v>
      </c>
      <c r="B1593" s="20">
        <v>40</v>
      </c>
      <c r="C1593" s="20">
        <v>42</v>
      </c>
      <c r="D1593" s="20">
        <v>42</v>
      </c>
    </row>
    <row r="1594" spans="1:4" x14ac:dyDescent="0.25">
      <c r="A1594" s="19" t="s">
        <v>1641</v>
      </c>
      <c r="B1594" s="20">
        <v>0</v>
      </c>
      <c r="C1594" s="20">
        <v>0</v>
      </c>
      <c r="D1594" s="20">
        <v>0</v>
      </c>
    </row>
    <row r="1595" spans="1:4" x14ac:dyDescent="0.25">
      <c r="A1595" s="19" t="s">
        <v>1642</v>
      </c>
      <c r="B1595" s="20">
        <v>37</v>
      </c>
      <c r="C1595" s="20">
        <v>37</v>
      </c>
      <c r="D1595" s="20">
        <v>37</v>
      </c>
    </row>
    <row r="1596" spans="1:4" x14ac:dyDescent="0.25">
      <c r="A1596" s="19" t="s">
        <v>1643</v>
      </c>
      <c r="B1596" s="20">
        <v>166</v>
      </c>
      <c r="C1596" s="20">
        <v>166</v>
      </c>
      <c r="D1596" s="20">
        <v>168</v>
      </c>
    </row>
    <row r="1597" spans="1:4" x14ac:dyDescent="0.25">
      <c r="A1597" s="19" t="s">
        <v>1644</v>
      </c>
      <c r="B1597" s="20">
        <v>55</v>
      </c>
      <c r="C1597" s="20">
        <v>64</v>
      </c>
      <c r="D1597" s="20">
        <v>64</v>
      </c>
    </row>
    <row r="1598" spans="1:4" x14ac:dyDescent="0.25">
      <c r="A1598" s="19" t="s">
        <v>1645</v>
      </c>
      <c r="B1598" s="20">
        <v>221</v>
      </c>
      <c r="C1598" s="20">
        <v>222</v>
      </c>
      <c r="D1598" s="20">
        <v>182</v>
      </c>
    </row>
    <row r="1599" spans="1:4" x14ac:dyDescent="0.25">
      <c r="A1599" s="19" t="s">
        <v>1646</v>
      </c>
      <c r="B1599" s="20">
        <v>28</v>
      </c>
      <c r="C1599" s="20">
        <v>30</v>
      </c>
      <c r="D1599" s="20">
        <v>30</v>
      </c>
    </row>
    <row r="1600" spans="1:4" x14ac:dyDescent="0.25">
      <c r="A1600" s="19" t="s">
        <v>1647</v>
      </c>
      <c r="B1600" s="20">
        <v>28</v>
      </c>
      <c r="C1600" s="20">
        <v>28</v>
      </c>
      <c r="D1600" s="20">
        <v>28</v>
      </c>
    </row>
    <row r="1601" spans="1:4" x14ac:dyDescent="0.25">
      <c r="A1601" s="19" t="s">
        <v>1648</v>
      </c>
      <c r="B1601" s="20">
        <v>50</v>
      </c>
      <c r="C1601" s="20">
        <v>53</v>
      </c>
      <c r="D1601" s="20">
        <v>53</v>
      </c>
    </row>
    <row r="1602" spans="1:4" x14ac:dyDescent="0.25">
      <c r="A1602" s="19" t="s">
        <v>1649</v>
      </c>
      <c r="B1602" s="20">
        <v>0</v>
      </c>
      <c r="C1602" s="20">
        <v>0</v>
      </c>
      <c r="D1602" s="20">
        <v>0</v>
      </c>
    </row>
    <row r="1603" spans="1:4" x14ac:dyDescent="0.25">
      <c r="A1603" s="19" t="s">
        <v>1650</v>
      </c>
      <c r="B1603" s="20">
        <v>7</v>
      </c>
      <c r="C1603" s="20">
        <v>6</v>
      </c>
      <c r="D1603" s="20">
        <v>6</v>
      </c>
    </row>
    <row r="1604" spans="1:4" x14ac:dyDescent="0.25">
      <c r="A1604" s="19" t="s">
        <v>1651</v>
      </c>
      <c r="B1604" s="20">
        <v>505</v>
      </c>
      <c r="C1604" s="20">
        <v>350</v>
      </c>
      <c r="D1604" s="20">
        <v>350</v>
      </c>
    </row>
    <row r="1605" spans="1:4" x14ac:dyDescent="0.25">
      <c r="A1605" s="19" t="s">
        <v>1652</v>
      </c>
      <c r="B1605" s="20">
        <v>11</v>
      </c>
      <c r="C1605" s="20">
        <v>10</v>
      </c>
      <c r="D1605" s="20">
        <v>10</v>
      </c>
    </row>
    <row r="1606" spans="1:4" x14ac:dyDescent="0.25">
      <c r="A1606" s="19" t="s">
        <v>1653</v>
      </c>
      <c r="B1606" s="20">
        <v>66</v>
      </c>
      <c r="C1606" s="20">
        <v>68</v>
      </c>
      <c r="D1606" s="20">
        <v>69</v>
      </c>
    </row>
    <row r="1607" spans="1:4" x14ac:dyDescent="0.25">
      <c r="A1607" s="19" t="s">
        <v>1654</v>
      </c>
      <c r="B1607" s="20">
        <v>145</v>
      </c>
      <c r="C1607" s="20">
        <v>149</v>
      </c>
      <c r="D1607" s="20">
        <v>149</v>
      </c>
    </row>
    <row r="1608" spans="1:4" x14ac:dyDescent="0.25">
      <c r="A1608" s="19" t="s">
        <v>1655</v>
      </c>
      <c r="B1608" s="20">
        <v>1691</v>
      </c>
      <c r="C1608" s="20">
        <v>1679</v>
      </c>
      <c r="D1608" s="20">
        <v>1679</v>
      </c>
    </row>
    <row r="1609" spans="1:4" x14ac:dyDescent="0.25">
      <c r="A1609" s="19" t="s">
        <v>1656</v>
      </c>
      <c r="B1609" s="20">
        <v>0</v>
      </c>
      <c r="C1609" s="20">
        <v>0</v>
      </c>
      <c r="D1609" s="20">
        <v>0</v>
      </c>
    </row>
    <row r="1610" spans="1:4" x14ac:dyDescent="0.25">
      <c r="A1610" s="19" t="s">
        <v>1657</v>
      </c>
      <c r="B1610" s="20">
        <v>29</v>
      </c>
      <c r="C1610" s="20">
        <v>43</v>
      </c>
      <c r="D1610" s="20">
        <v>43</v>
      </c>
    </row>
    <row r="1611" spans="1:4" x14ac:dyDescent="0.25">
      <c r="A1611" s="19" t="s">
        <v>1658</v>
      </c>
      <c r="B1611" s="20">
        <v>7</v>
      </c>
      <c r="C1611" s="20">
        <v>18</v>
      </c>
      <c r="D1611" s="20">
        <v>18</v>
      </c>
    </row>
    <row r="1612" spans="1:4" x14ac:dyDescent="0.25">
      <c r="A1612" s="19" t="s">
        <v>1659</v>
      </c>
      <c r="B1612" s="20">
        <v>318</v>
      </c>
      <c r="C1612" s="20">
        <v>331</v>
      </c>
      <c r="D1612" s="20">
        <v>331</v>
      </c>
    </row>
    <row r="1613" spans="1:4" x14ac:dyDescent="0.25">
      <c r="A1613" s="19" t="s">
        <v>1660</v>
      </c>
      <c r="B1613" s="20">
        <v>261</v>
      </c>
      <c r="C1613" s="20">
        <v>290</v>
      </c>
      <c r="D1613" s="20">
        <v>290</v>
      </c>
    </row>
    <row r="1614" spans="1:4" x14ac:dyDescent="0.25">
      <c r="A1614" s="19" t="s">
        <v>1661</v>
      </c>
      <c r="B1614" s="20">
        <v>31</v>
      </c>
      <c r="C1614" s="20">
        <v>31</v>
      </c>
      <c r="D1614" s="20">
        <v>31</v>
      </c>
    </row>
    <row r="1615" spans="1:4" x14ac:dyDescent="0.25">
      <c r="A1615" s="19" t="s">
        <v>1662</v>
      </c>
      <c r="B1615" s="20">
        <v>1</v>
      </c>
      <c r="C1615" s="20">
        <v>3</v>
      </c>
      <c r="D1615" s="20">
        <v>3</v>
      </c>
    </row>
    <row r="1616" spans="1:4" x14ac:dyDescent="0.25">
      <c r="A1616" s="19" t="s">
        <v>1663</v>
      </c>
      <c r="B1616" s="20">
        <v>63</v>
      </c>
      <c r="C1616" s="20">
        <v>63</v>
      </c>
      <c r="D1616" s="20">
        <v>63</v>
      </c>
    </row>
    <row r="1617" spans="1:4" x14ac:dyDescent="0.25">
      <c r="A1617" s="19" t="s">
        <v>1664</v>
      </c>
      <c r="B1617" s="20">
        <v>22</v>
      </c>
      <c r="C1617" s="20">
        <v>25</v>
      </c>
      <c r="D1617" s="20">
        <v>25</v>
      </c>
    </row>
    <row r="1618" spans="1:4" x14ac:dyDescent="0.25">
      <c r="A1618" s="19" t="s">
        <v>1668</v>
      </c>
      <c r="B1618" s="20">
        <v>167</v>
      </c>
      <c r="C1618" s="20">
        <v>182</v>
      </c>
      <c r="D1618" s="20">
        <v>182</v>
      </c>
    </row>
    <row r="1619" spans="1:4" x14ac:dyDescent="0.25">
      <c r="A1619" s="19" t="s">
        <v>1665</v>
      </c>
      <c r="B1619" s="20">
        <v>211</v>
      </c>
      <c r="C1619" s="20">
        <v>260</v>
      </c>
      <c r="D1619" s="20">
        <v>243</v>
      </c>
    </row>
    <row r="1620" spans="1:4" x14ac:dyDescent="0.25">
      <c r="A1620" s="19" t="s">
        <v>1666</v>
      </c>
      <c r="B1620" s="20">
        <v>321</v>
      </c>
      <c r="C1620" s="20">
        <v>245</v>
      </c>
      <c r="D1620" s="20">
        <v>246</v>
      </c>
    </row>
    <row r="1621" spans="1:4" x14ac:dyDescent="0.25">
      <c r="A1621" s="19" t="s">
        <v>1667</v>
      </c>
      <c r="B1621" s="20">
        <v>124</v>
      </c>
      <c r="C1621" s="20">
        <v>128</v>
      </c>
      <c r="D1621" s="20">
        <v>128</v>
      </c>
    </row>
    <row r="1622" spans="1:4" x14ac:dyDescent="0.25">
      <c r="A1622" s="19" t="s">
        <v>1669</v>
      </c>
      <c r="B1622" s="20">
        <v>128</v>
      </c>
      <c r="C1622" s="20">
        <v>129</v>
      </c>
      <c r="D1622" s="20">
        <v>129</v>
      </c>
    </row>
    <row r="1623" spans="1:4" x14ac:dyDescent="0.25">
      <c r="A1623" s="19" t="s">
        <v>1670</v>
      </c>
      <c r="B1623" s="20">
        <v>9</v>
      </c>
      <c r="C1623" s="20">
        <v>9</v>
      </c>
      <c r="D1623" s="20">
        <v>9</v>
      </c>
    </row>
    <row r="1624" spans="1:4" x14ac:dyDescent="0.25">
      <c r="A1624" s="19" t="s">
        <v>1671</v>
      </c>
      <c r="B1624" s="20">
        <v>0</v>
      </c>
      <c r="C1624" s="20">
        <v>0</v>
      </c>
      <c r="D1624" s="20">
        <v>0</v>
      </c>
    </row>
    <row r="1625" spans="1:4" x14ac:dyDescent="0.25">
      <c r="A1625" s="19" t="s">
        <v>1672</v>
      </c>
      <c r="B1625" s="20">
        <v>125</v>
      </c>
      <c r="C1625" s="20">
        <v>130</v>
      </c>
      <c r="D1625" s="20">
        <v>130</v>
      </c>
    </row>
    <row r="1626" spans="1:4" x14ac:dyDescent="0.25">
      <c r="A1626" s="19" t="s">
        <v>1673</v>
      </c>
      <c r="B1626" s="20">
        <v>19</v>
      </c>
      <c r="C1626" s="20">
        <v>19</v>
      </c>
      <c r="D1626" s="20">
        <v>19</v>
      </c>
    </row>
    <row r="1627" spans="1:4" x14ac:dyDescent="0.25">
      <c r="A1627" s="19" t="s">
        <v>1674</v>
      </c>
      <c r="B1627" s="20">
        <v>0</v>
      </c>
      <c r="C1627" s="20">
        <v>0</v>
      </c>
      <c r="D1627" s="20">
        <v>0</v>
      </c>
    </row>
    <row r="1628" spans="1:4" x14ac:dyDescent="0.25">
      <c r="A1628" s="19" t="s">
        <v>1675</v>
      </c>
      <c r="B1628" s="20">
        <v>0</v>
      </c>
      <c r="C1628" s="20">
        <v>0</v>
      </c>
      <c r="D1628" s="20">
        <v>0</v>
      </c>
    </row>
    <row r="1629" spans="1:4" x14ac:dyDescent="0.25">
      <c r="A1629" s="19" t="s">
        <v>1676</v>
      </c>
      <c r="B1629" s="20">
        <v>128</v>
      </c>
      <c r="C1629" s="20">
        <v>115</v>
      </c>
      <c r="D1629" s="20">
        <v>65</v>
      </c>
    </row>
    <row r="1630" spans="1:4" x14ac:dyDescent="0.25">
      <c r="A1630" s="19" t="s">
        <v>1677</v>
      </c>
      <c r="B1630" s="20">
        <v>0</v>
      </c>
      <c r="C1630" s="20">
        <v>0</v>
      </c>
      <c r="D1630" s="20">
        <v>0</v>
      </c>
    </row>
    <row r="1631" spans="1:4" x14ac:dyDescent="0.25">
      <c r="A1631" s="19" t="s">
        <v>1678</v>
      </c>
      <c r="B1631" s="20">
        <v>0</v>
      </c>
      <c r="C1631" s="20">
        <v>0</v>
      </c>
      <c r="D1631" s="20">
        <v>0</v>
      </c>
    </row>
    <row r="1632" spans="1:4" x14ac:dyDescent="0.25">
      <c r="A1632" s="19" t="s">
        <v>1804</v>
      </c>
      <c r="B1632" s="20">
        <v>754</v>
      </c>
      <c r="C1632" s="20">
        <v>768</v>
      </c>
      <c r="D1632" s="20">
        <v>50</v>
      </c>
    </row>
    <row r="1633" spans="1:4" x14ac:dyDescent="0.25">
      <c r="A1633" s="19" t="s">
        <v>1679</v>
      </c>
      <c r="B1633" s="20">
        <v>0</v>
      </c>
      <c r="C1633" s="20">
        <v>0</v>
      </c>
      <c r="D1633" s="20">
        <v>0</v>
      </c>
    </row>
    <row r="1634" spans="1:4" x14ac:dyDescent="0.25">
      <c r="A1634" s="19" t="s">
        <v>1680</v>
      </c>
      <c r="B1634" s="20">
        <v>0</v>
      </c>
      <c r="C1634" s="20">
        <v>31</v>
      </c>
      <c r="D1634" s="20">
        <v>31</v>
      </c>
    </row>
    <row r="1635" spans="1:4" x14ac:dyDescent="0.25">
      <c r="A1635" s="19" t="s">
        <v>1681</v>
      </c>
      <c r="B1635" s="20">
        <v>0</v>
      </c>
      <c r="C1635" s="20">
        <v>0</v>
      </c>
      <c r="D1635" s="20">
        <v>0</v>
      </c>
    </row>
    <row r="1636" spans="1:4" x14ac:dyDescent="0.25">
      <c r="A1636" s="19" t="s">
        <v>1682</v>
      </c>
      <c r="B1636" s="20">
        <v>898</v>
      </c>
      <c r="C1636" s="20">
        <v>908</v>
      </c>
      <c r="D1636" s="20">
        <v>908</v>
      </c>
    </row>
    <row r="1637" spans="1:4" x14ac:dyDescent="0.25">
      <c r="A1637" s="19" t="s">
        <v>1683</v>
      </c>
      <c r="B1637" s="20">
        <v>26</v>
      </c>
      <c r="C1637" s="20">
        <v>26</v>
      </c>
      <c r="D1637" s="20">
        <v>26</v>
      </c>
    </row>
    <row r="1638" spans="1:4" x14ac:dyDescent="0.25">
      <c r="A1638" s="19" t="s">
        <v>1684</v>
      </c>
      <c r="B1638" s="20">
        <v>0</v>
      </c>
      <c r="C1638" s="20">
        <v>0</v>
      </c>
      <c r="D1638" s="20">
        <v>0</v>
      </c>
    </row>
    <row r="1639" spans="1:4" x14ac:dyDescent="0.25">
      <c r="A1639" s="19" t="s">
        <v>1685</v>
      </c>
      <c r="B1639" s="20">
        <v>0</v>
      </c>
      <c r="C1639" s="20">
        <v>0</v>
      </c>
      <c r="D1639" s="20">
        <v>0</v>
      </c>
    </row>
    <row r="1640" spans="1:4" x14ac:dyDescent="0.25">
      <c r="A1640" s="19" t="s">
        <v>1686</v>
      </c>
      <c r="B1640" s="20">
        <v>16</v>
      </c>
      <c r="C1640" s="20">
        <v>16</v>
      </c>
      <c r="D1640" s="20">
        <v>16</v>
      </c>
    </row>
    <row r="1641" spans="1:4" x14ac:dyDescent="0.25">
      <c r="A1641" s="19" t="s">
        <v>1687</v>
      </c>
      <c r="B1641" s="20">
        <v>905</v>
      </c>
      <c r="C1641" s="20">
        <v>1017</v>
      </c>
      <c r="D1641" s="20">
        <v>512</v>
      </c>
    </row>
    <row r="1642" spans="1:4" x14ac:dyDescent="0.25">
      <c r="A1642" s="19" t="s">
        <v>1688</v>
      </c>
      <c r="B1642" s="20">
        <v>4352</v>
      </c>
      <c r="C1642" s="20">
        <v>4410</v>
      </c>
      <c r="D1642" s="20">
        <v>4410</v>
      </c>
    </row>
    <row r="1643" spans="1:4" x14ac:dyDescent="0.25">
      <c r="A1643" s="19" t="s">
        <v>1689</v>
      </c>
      <c r="B1643" s="20">
        <v>0</v>
      </c>
      <c r="C1643" s="20">
        <v>0</v>
      </c>
      <c r="D1643" s="20">
        <v>0</v>
      </c>
    </row>
    <row r="1644" spans="1:4" x14ac:dyDescent="0.25">
      <c r="A1644" s="19" t="s">
        <v>1690</v>
      </c>
      <c r="B1644" s="20">
        <v>0</v>
      </c>
      <c r="C1644" s="20">
        <v>0</v>
      </c>
      <c r="D1644" s="20">
        <v>0</v>
      </c>
    </row>
    <row r="1645" spans="1:4" x14ac:dyDescent="0.25">
      <c r="A1645" s="19" t="s">
        <v>1691</v>
      </c>
      <c r="B1645" s="20">
        <v>0</v>
      </c>
      <c r="C1645" s="20">
        <v>0</v>
      </c>
      <c r="D1645" s="20">
        <v>0</v>
      </c>
    </row>
    <row r="1646" spans="1:4" x14ac:dyDescent="0.25">
      <c r="A1646" s="19" t="s">
        <v>1692</v>
      </c>
      <c r="B1646" s="20">
        <v>0</v>
      </c>
      <c r="C1646" s="20">
        <v>0</v>
      </c>
      <c r="D1646" s="20">
        <v>0</v>
      </c>
    </row>
    <row r="1647" spans="1:4" x14ac:dyDescent="0.25">
      <c r="A1647" s="19" t="s">
        <v>1693</v>
      </c>
      <c r="B1647" s="20">
        <v>0</v>
      </c>
      <c r="C1647" s="20">
        <v>0</v>
      </c>
      <c r="D1647" s="20">
        <v>0</v>
      </c>
    </row>
    <row r="1648" spans="1:4" x14ac:dyDescent="0.25">
      <c r="A1648" s="19" t="s">
        <v>1694</v>
      </c>
      <c r="B1648" s="20">
        <v>0</v>
      </c>
      <c r="C1648" s="20">
        <v>0</v>
      </c>
      <c r="D1648" s="20">
        <v>0</v>
      </c>
    </row>
    <row r="1649" spans="1:4" x14ac:dyDescent="0.25">
      <c r="A1649" s="19" t="s">
        <v>1695</v>
      </c>
      <c r="B1649" s="20">
        <v>90</v>
      </c>
      <c r="C1649" s="20">
        <v>106</v>
      </c>
      <c r="D1649" s="20">
        <v>106</v>
      </c>
    </row>
    <row r="1650" spans="1:4" x14ac:dyDescent="0.25">
      <c r="A1650" s="19" t="s">
        <v>1696</v>
      </c>
      <c r="B1650" s="20">
        <v>44</v>
      </c>
      <c r="C1650" s="20">
        <v>59</v>
      </c>
      <c r="D1650" s="20">
        <v>59</v>
      </c>
    </row>
    <row r="1651" spans="1:4" x14ac:dyDescent="0.25">
      <c r="A1651" s="19" t="s">
        <v>1697</v>
      </c>
      <c r="B1651" s="20">
        <v>0</v>
      </c>
      <c r="C1651" s="20">
        <v>0</v>
      </c>
      <c r="D1651" s="20">
        <v>0</v>
      </c>
    </row>
    <row r="1652" spans="1:4" x14ac:dyDescent="0.25">
      <c r="A1652" s="19" t="s">
        <v>1698</v>
      </c>
      <c r="B1652" s="20">
        <v>0</v>
      </c>
      <c r="C1652" s="20">
        <v>0</v>
      </c>
      <c r="D1652" s="20">
        <v>0</v>
      </c>
    </row>
    <row r="1653" spans="1:4" x14ac:dyDescent="0.25">
      <c r="A1653" s="19" t="s">
        <v>1699</v>
      </c>
      <c r="B1653" s="20">
        <v>0</v>
      </c>
      <c r="C1653" s="20">
        <v>5</v>
      </c>
      <c r="D1653" s="20">
        <v>5</v>
      </c>
    </row>
    <row r="1654" spans="1:4" x14ac:dyDescent="0.25">
      <c r="A1654" s="19" t="s">
        <v>1700</v>
      </c>
      <c r="B1654" s="20">
        <v>0</v>
      </c>
      <c r="C1654" s="20">
        <v>0</v>
      </c>
      <c r="D1654" s="20">
        <v>0</v>
      </c>
    </row>
    <row r="1655" spans="1:4" x14ac:dyDescent="0.25">
      <c r="A1655" s="19" t="s">
        <v>1701</v>
      </c>
      <c r="B1655" s="20">
        <v>154</v>
      </c>
      <c r="C1655" s="20">
        <v>151</v>
      </c>
      <c r="D1655" s="20">
        <v>151</v>
      </c>
    </row>
    <row r="1656" spans="1:4" x14ac:dyDescent="0.25">
      <c r="A1656" s="19" t="s">
        <v>1702</v>
      </c>
      <c r="B1656" s="20">
        <v>141</v>
      </c>
      <c r="C1656" s="20">
        <v>140</v>
      </c>
      <c r="D1656" s="20">
        <v>140</v>
      </c>
    </row>
    <row r="1657" spans="1:4" x14ac:dyDescent="0.25">
      <c r="A1657" s="19" t="s">
        <v>1703</v>
      </c>
      <c r="B1657" s="20">
        <v>0</v>
      </c>
      <c r="C1657" s="20">
        <v>0</v>
      </c>
      <c r="D1657" s="20">
        <v>0</v>
      </c>
    </row>
    <row r="1658" spans="1:4" x14ac:dyDescent="0.25">
      <c r="A1658" s="19" t="s">
        <v>1704</v>
      </c>
      <c r="B1658" s="20">
        <v>9</v>
      </c>
      <c r="C1658" s="20">
        <v>10</v>
      </c>
      <c r="D1658" s="20">
        <v>10</v>
      </c>
    </row>
    <row r="1659" spans="1:4" x14ac:dyDescent="0.25">
      <c r="A1659" s="19" t="s">
        <v>1705</v>
      </c>
      <c r="B1659" s="20">
        <v>0</v>
      </c>
      <c r="C1659" s="20">
        <v>0</v>
      </c>
      <c r="D1659" s="20">
        <v>0</v>
      </c>
    </row>
    <row r="1660" spans="1:4" x14ac:dyDescent="0.25">
      <c r="A1660" s="19" t="s">
        <v>1706</v>
      </c>
      <c r="B1660" s="20">
        <v>0</v>
      </c>
      <c r="C1660" s="20">
        <v>0</v>
      </c>
      <c r="D1660" s="20">
        <v>0</v>
      </c>
    </row>
    <row r="1661" spans="1:4" x14ac:dyDescent="0.25">
      <c r="A1661" s="19" t="s">
        <v>1707</v>
      </c>
      <c r="B1661" s="20">
        <v>0</v>
      </c>
      <c r="C1661" s="20">
        <v>0</v>
      </c>
      <c r="D1661" s="20">
        <v>0</v>
      </c>
    </row>
    <row r="1662" spans="1:4" x14ac:dyDescent="0.25">
      <c r="A1662" s="19" t="s">
        <v>1708</v>
      </c>
      <c r="B1662" s="20">
        <v>0</v>
      </c>
      <c r="C1662" s="20">
        <v>0</v>
      </c>
      <c r="D1662" s="20">
        <v>0</v>
      </c>
    </row>
    <row r="1663" spans="1:4" x14ac:dyDescent="0.25">
      <c r="A1663" s="19" t="s">
        <v>1709</v>
      </c>
      <c r="B1663" s="20">
        <v>235</v>
      </c>
      <c r="C1663" s="20">
        <v>230</v>
      </c>
      <c r="D1663" s="20">
        <v>48</v>
      </c>
    </row>
    <row r="1664" spans="1:4" x14ac:dyDescent="0.25">
      <c r="A1664" s="19" t="s">
        <v>1710</v>
      </c>
      <c r="B1664" s="20">
        <v>0</v>
      </c>
      <c r="C1664" s="20">
        <v>0</v>
      </c>
      <c r="D1664" s="20">
        <v>0</v>
      </c>
    </row>
    <row r="1665" spans="1:4" x14ac:dyDescent="0.25">
      <c r="A1665" s="19" t="s">
        <v>1711</v>
      </c>
      <c r="B1665" s="20">
        <v>0</v>
      </c>
      <c r="C1665" s="20">
        <v>0</v>
      </c>
      <c r="D1665" s="20">
        <v>0</v>
      </c>
    </row>
    <row r="1666" spans="1:4" x14ac:dyDescent="0.25">
      <c r="A1666" s="19" t="s">
        <v>1712</v>
      </c>
      <c r="B1666" s="20">
        <v>19110</v>
      </c>
      <c r="C1666" s="20">
        <v>19134</v>
      </c>
      <c r="D1666" s="20">
        <v>19134</v>
      </c>
    </row>
    <row r="1667" spans="1:4" x14ac:dyDescent="0.25">
      <c r="A1667" s="19" t="s">
        <v>1713</v>
      </c>
      <c r="B1667" s="20">
        <v>0</v>
      </c>
      <c r="C1667" s="20">
        <v>1</v>
      </c>
      <c r="D1667" s="20">
        <v>1</v>
      </c>
    </row>
    <row r="1668" spans="1:4" x14ac:dyDescent="0.25">
      <c r="A1668" s="19" t="s">
        <v>1714</v>
      </c>
      <c r="B1668" s="20">
        <v>0</v>
      </c>
      <c r="C1668" s="20">
        <v>0</v>
      </c>
      <c r="D1668" s="20">
        <v>0</v>
      </c>
    </row>
    <row r="1669" spans="1:4" x14ac:dyDescent="0.25">
      <c r="A1669" s="19" t="s">
        <v>1715</v>
      </c>
      <c r="B1669" s="20">
        <v>703</v>
      </c>
      <c r="C1669" s="20">
        <v>699</v>
      </c>
      <c r="D1669" s="20">
        <v>699</v>
      </c>
    </row>
    <row r="1670" spans="1:4" x14ac:dyDescent="0.25">
      <c r="A1670" s="19" t="s">
        <v>1716</v>
      </c>
      <c r="B1670" s="20">
        <v>0</v>
      </c>
      <c r="C1670" s="20">
        <v>0</v>
      </c>
      <c r="D1670" s="20">
        <v>0</v>
      </c>
    </row>
    <row r="1671" spans="1:4" x14ac:dyDescent="0.25">
      <c r="A1671" s="19" t="s">
        <v>1717</v>
      </c>
      <c r="B1671" s="20">
        <v>0</v>
      </c>
      <c r="C1671" s="20">
        <v>0</v>
      </c>
      <c r="D1671" s="20">
        <v>0</v>
      </c>
    </row>
    <row r="1672" spans="1:4" x14ac:dyDescent="0.25">
      <c r="A1672" s="19" t="s">
        <v>1718</v>
      </c>
      <c r="B1672" s="20">
        <v>9</v>
      </c>
      <c r="C1672" s="20">
        <v>10</v>
      </c>
      <c r="D1672" s="20">
        <v>10</v>
      </c>
    </row>
    <row r="1673" spans="1:4" x14ac:dyDescent="0.25">
      <c r="A1673" s="19" t="s">
        <v>1719</v>
      </c>
      <c r="B1673" s="20">
        <v>0</v>
      </c>
      <c r="C1673" s="20">
        <v>0</v>
      </c>
      <c r="D1673" s="20">
        <v>0</v>
      </c>
    </row>
    <row r="1674" spans="1:4" x14ac:dyDescent="0.25">
      <c r="A1674" s="19" t="s">
        <v>1720</v>
      </c>
      <c r="B1674" s="20">
        <v>745</v>
      </c>
      <c r="C1674" s="20">
        <v>855</v>
      </c>
      <c r="D1674" s="20">
        <v>855</v>
      </c>
    </row>
    <row r="1675" spans="1:4" x14ac:dyDescent="0.25">
      <c r="A1675" s="19" t="s">
        <v>1721</v>
      </c>
      <c r="B1675" s="20">
        <v>0</v>
      </c>
      <c r="C1675" s="20">
        <v>0</v>
      </c>
      <c r="D1675" s="20">
        <v>0</v>
      </c>
    </row>
    <row r="1676" spans="1:4" x14ac:dyDescent="0.25">
      <c r="A1676" s="19" t="s">
        <v>1722</v>
      </c>
      <c r="B1676" s="20">
        <v>0</v>
      </c>
      <c r="C1676" s="20">
        <v>0</v>
      </c>
      <c r="D1676" s="20">
        <v>0</v>
      </c>
    </row>
    <row r="1677" spans="1:4" x14ac:dyDescent="0.25">
      <c r="A1677" s="19" t="s">
        <v>1723</v>
      </c>
      <c r="B1677" s="20">
        <v>0</v>
      </c>
      <c r="C1677" s="20">
        <v>0</v>
      </c>
      <c r="D1677" s="20">
        <v>0</v>
      </c>
    </row>
    <row r="1678" spans="1:4" x14ac:dyDescent="0.25">
      <c r="A1678" s="19" t="s">
        <v>1724</v>
      </c>
      <c r="B1678" s="20">
        <v>1193</v>
      </c>
      <c r="C1678" s="20">
        <v>1215</v>
      </c>
      <c r="D1678" s="20">
        <v>593</v>
      </c>
    </row>
    <row r="1679" spans="1:4" x14ac:dyDescent="0.25">
      <c r="A1679" s="19" t="s">
        <v>1725</v>
      </c>
      <c r="B1679" s="20">
        <v>916</v>
      </c>
      <c r="C1679" s="20">
        <v>898</v>
      </c>
      <c r="D1679" s="20">
        <v>898</v>
      </c>
    </row>
    <row r="1680" spans="1:4" x14ac:dyDescent="0.25">
      <c r="A1680" s="19" t="s">
        <v>1726</v>
      </c>
      <c r="B1680" s="20">
        <v>971</v>
      </c>
      <c r="C1680" s="20">
        <v>965</v>
      </c>
      <c r="D1680" s="20">
        <v>965</v>
      </c>
    </row>
    <row r="1681" spans="1:4" x14ac:dyDescent="0.25">
      <c r="A1681" s="19" t="s">
        <v>1727</v>
      </c>
      <c r="B1681" s="20">
        <v>0</v>
      </c>
      <c r="C1681" s="20">
        <v>102</v>
      </c>
      <c r="D1681" s="20">
        <v>102</v>
      </c>
    </row>
    <row r="1682" spans="1:4" x14ac:dyDescent="0.25">
      <c r="A1682" s="19" t="s">
        <v>1728</v>
      </c>
      <c r="B1682" s="20">
        <v>0</v>
      </c>
      <c r="C1682" s="20">
        <v>0</v>
      </c>
      <c r="D1682" s="20">
        <v>0</v>
      </c>
    </row>
    <row r="1683" spans="1:4" x14ac:dyDescent="0.25">
      <c r="A1683" s="19" t="s">
        <v>1729</v>
      </c>
      <c r="B1683" s="20">
        <v>0</v>
      </c>
      <c r="C1683" s="20">
        <v>0</v>
      </c>
      <c r="D1683" s="20">
        <v>0</v>
      </c>
    </row>
    <row r="1684" spans="1:4" x14ac:dyDescent="0.25">
      <c r="A1684" s="19" t="s">
        <v>1730</v>
      </c>
      <c r="B1684" s="20">
        <v>0</v>
      </c>
      <c r="C1684" s="20">
        <v>19</v>
      </c>
      <c r="D1684" s="20">
        <v>19</v>
      </c>
    </row>
    <row r="1685" spans="1:4" x14ac:dyDescent="0.25">
      <c r="A1685" s="19" t="s">
        <v>1731</v>
      </c>
      <c r="B1685" s="20">
        <v>0</v>
      </c>
      <c r="C1685" s="20">
        <v>0</v>
      </c>
      <c r="D1685" s="20">
        <v>0</v>
      </c>
    </row>
    <row r="1686" spans="1:4" x14ac:dyDescent="0.25">
      <c r="A1686" s="19" t="s">
        <v>1732</v>
      </c>
      <c r="B1686" s="20">
        <v>186</v>
      </c>
      <c r="C1686" s="20">
        <v>6580</v>
      </c>
      <c r="D1686" s="20">
        <v>6580</v>
      </c>
    </row>
    <row r="1687" spans="1:4" x14ac:dyDescent="0.25">
      <c r="A1687" s="19" t="s">
        <v>1733</v>
      </c>
      <c r="B1687" s="20">
        <v>396</v>
      </c>
      <c r="C1687" s="20">
        <v>420</v>
      </c>
      <c r="D1687" s="20">
        <v>420</v>
      </c>
    </row>
    <row r="1688" spans="1:4" x14ac:dyDescent="0.25">
      <c r="A1688" s="19" t="s">
        <v>1734</v>
      </c>
      <c r="B1688" s="20">
        <v>0</v>
      </c>
      <c r="C1688" s="20">
        <v>0</v>
      </c>
      <c r="D1688" s="20">
        <v>0</v>
      </c>
    </row>
    <row r="1689" spans="1:4" x14ac:dyDescent="0.25">
      <c r="A1689" s="19" t="s">
        <v>1735</v>
      </c>
      <c r="B1689" s="20">
        <v>79</v>
      </c>
      <c r="C1689" s="20">
        <v>76</v>
      </c>
      <c r="D1689" s="20">
        <v>76</v>
      </c>
    </row>
    <row r="1690" spans="1:4" x14ac:dyDescent="0.25">
      <c r="A1690" s="19" t="s">
        <v>1736</v>
      </c>
      <c r="B1690" s="20">
        <v>7</v>
      </c>
      <c r="C1690" s="20">
        <v>7</v>
      </c>
      <c r="D1690" s="20">
        <v>7</v>
      </c>
    </row>
    <row r="1691" spans="1:4" x14ac:dyDescent="0.25">
      <c r="A1691" s="19" t="s">
        <v>1737</v>
      </c>
      <c r="B1691" s="20">
        <v>0</v>
      </c>
      <c r="C1691" s="20">
        <v>0</v>
      </c>
      <c r="D1691" s="20">
        <v>0</v>
      </c>
    </row>
    <row r="1692" spans="1:4" x14ac:dyDescent="0.25">
      <c r="A1692" s="19" t="s">
        <v>1738</v>
      </c>
      <c r="B1692" s="20">
        <v>0</v>
      </c>
      <c r="C1692" s="20">
        <v>0</v>
      </c>
      <c r="D1692" s="20">
        <v>0</v>
      </c>
    </row>
    <row r="1693" spans="1:4" x14ac:dyDescent="0.25">
      <c r="A1693" s="19" t="s">
        <v>1739</v>
      </c>
      <c r="B1693" s="20">
        <v>0</v>
      </c>
      <c r="C1693" s="20">
        <v>83</v>
      </c>
      <c r="D1693" s="20">
        <v>83</v>
      </c>
    </row>
    <row r="1694" spans="1:4" x14ac:dyDescent="0.25">
      <c r="A1694" s="19" t="s">
        <v>1740</v>
      </c>
      <c r="B1694" s="20">
        <v>3</v>
      </c>
      <c r="C1694" s="20">
        <v>7</v>
      </c>
      <c r="D1694" s="20">
        <v>7</v>
      </c>
    </row>
    <row r="1695" spans="1:4" x14ac:dyDescent="0.25">
      <c r="A1695" s="19" t="s">
        <v>1741</v>
      </c>
      <c r="B1695" s="20">
        <v>419</v>
      </c>
      <c r="C1695" s="20">
        <v>428</v>
      </c>
      <c r="D1695" s="20">
        <v>428</v>
      </c>
    </row>
    <row r="1696" spans="1:4" x14ac:dyDescent="0.25">
      <c r="A1696" s="19" t="s">
        <v>1742</v>
      </c>
      <c r="B1696" s="20">
        <v>1546</v>
      </c>
      <c r="C1696" s="20">
        <v>1560</v>
      </c>
      <c r="D1696" s="20">
        <v>1560</v>
      </c>
    </row>
    <row r="1697" spans="1:4" x14ac:dyDescent="0.25">
      <c r="A1697" s="19" t="s">
        <v>1743</v>
      </c>
      <c r="B1697" s="20">
        <v>0</v>
      </c>
      <c r="C1697" s="20">
        <v>0</v>
      </c>
      <c r="D1697" s="20">
        <v>0</v>
      </c>
    </row>
    <row r="1698" spans="1:4" x14ac:dyDescent="0.25">
      <c r="A1698" s="19" t="s">
        <v>1744</v>
      </c>
      <c r="B1698" s="20">
        <v>40685</v>
      </c>
      <c r="C1698" s="20">
        <v>59642</v>
      </c>
      <c r="D1698" s="20">
        <v>59626</v>
      </c>
    </row>
    <row r="1699" spans="1:4" x14ac:dyDescent="0.25">
      <c r="A1699" s="19" t="s">
        <v>1745</v>
      </c>
      <c r="B1699" s="20">
        <v>1</v>
      </c>
      <c r="C1699" s="20">
        <v>6</v>
      </c>
      <c r="D1699" s="20">
        <v>6</v>
      </c>
    </row>
    <row r="1700" spans="1:4" x14ac:dyDescent="0.25">
      <c r="A1700" s="19" t="s">
        <v>1746</v>
      </c>
      <c r="B1700" s="20">
        <v>0</v>
      </c>
      <c r="C1700" s="20">
        <v>0</v>
      </c>
      <c r="D1700" s="20">
        <v>0</v>
      </c>
    </row>
    <row r="1701" spans="1:4" x14ac:dyDescent="0.25">
      <c r="A1701" s="19" t="s">
        <v>1747</v>
      </c>
      <c r="B1701" s="20">
        <v>635</v>
      </c>
      <c r="C1701" s="20">
        <v>664</v>
      </c>
      <c r="D1701" s="20">
        <v>664</v>
      </c>
    </row>
    <row r="1702" spans="1:4" x14ac:dyDescent="0.25">
      <c r="A1702" s="19" t="s">
        <v>1748</v>
      </c>
      <c r="B1702" s="20">
        <v>11</v>
      </c>
      <c r="C1702" s="20">
        <v>11</v>
      </c>
      <c r="D1702" s="20">
        <v>11</v>
      </c>
    </row>
    <row r="1703" spans="1:4" x14ac:dyDescent="0.25">
      <c r="A1703" s="19" t="s">
        <v>1749</v>
      </c>
      <c r="B1703" s="20">
        <v>1594</v>
      </c>
      <c r="C1703" s="20">
        <v>1600</v>
      </c>
      <c r="D1703" s="20">
        <v>1600</v>
      </c>
    </row>
    <row r="1704" spans="1:4" x14ac:dyDescent="0.25">
      <c r="A1704" s="19" t="s">
        <v>1750</v>
      </c>
      <c r="B1704" s="20">
        <v>0</v>
      </c>
      <c r="C1704" s="20">
        <v>0</v>
      </c>
      <c r="D1704" s="20">
        <v>0</v>
      </c>
    </row>
    <row r="1705" spans="1:4" x14ac:dyDescent="0.25">
      <c r="A1705" s="19" t="s">
        <v>1751</v>
      </c>
      <c r="B1705" s="20">
        <v>2</v>
      </c>
      <c r="C1705" s="20">
        <v>3</v>
      </c>
      <c r="D1705" s="20">
        <v>3</v>
      </c>
    </row>
    <row r="1706" spans="1:4" x14ac:dyDescent="0.25">
      <c r="A1706" s="19" t="s">
        <v>1752</v>
      </c>
      <c r="B1706" s="20">
        <v>0</v>
      </c>
      <c r="C1706" s="20">
        <v>0</v>
      </c>
      <c r="D1706" s="20">
        <v>0</v>
      </c>
    </row>
    <row r="1707" spans="1:4" x14ac:dyDescent="0.25">
      <c r="A1707" s="19" t="s">
        <v>1753</v>
      </c>
      <c r="B1707" s="20">
        <v>1</v>
      </c>
      <c r="C1707" s="20">
        <v>1</v>
      </c>
      <c r="D1707" s="20">
        <v>1</v>
      </c>
    </row>
    <row r="1708" spans="1:4" x14ac:dyDescent="0.25">
      <c r="A1708" s="19" t="s">
        <v>1754</v>
      </c>
      <c r="B1708" s="20">
        <v>452</v>
      </c>
      <c r="C1708" s="20">
        <v>754</v>
      </c>
      <c r="D1708" s="20">
        <v>754</v>
      </c>
    </row>
    <row r="1709" spans="1:4" x14ac:dyDescent="0.25">
      <c r="A1709" s="19" t="s">
        <v>1755</v>
      </c>
      <c r="B1709" s="20">
        <v>0</v>
      </c>
      <c r="C1709" s="20">
        <v>0</v>
      </c>
      <c r="D1709" s="20">
        <v>0</v>
      </c>
    </row>
    <row r="1710" spans="1:4" x14ac:dyDescent="0.25">
      <c r="A1710" s="19" t="s">
        <v>1756</v>
      </c>
      <c r="B1710" s="20">
        <v>103</v>
      </c>
      <c r="C1710" s="20">
        <v>107</v>
      </c>
      <c r="D1710" s="20">
        <v>107</v>
      </c>
    </row>
    <row r="1711" spans="1:4" x14ac:dyDescent="0.25">
      <c r="A1711" s="19" t="s">
        <v>1757</v>
      </c>
      <c r="B1711" s="20">
        <v>0</v>
      </c>
      <c r="C1711" s="20">
        <v>8</v>
      </c>
      <c r="D1711" s="20">
        <v>8</v>
      </c>
    </row>
    <row r="1712" spans="1:4" x14ac:dyDescent="0.25">
      <c r="A1712" s="19" t="s">
        <v>1758</v>
      </c>
      <c r="B1712" s="20">
        <v>321</v>
      </c>
      <c r="C1712" s="20">
        <v>344</v>
      </c>
      <c r="D1712" s="20">
        <v>344</v>
      </c>
    </row>
    <row r="1713" spans="1:4" x14ac:dyDescent="0.25">
      <c r="A1713" s="19" t="s">
        <v>1759</v>
      </c>
      <c r="B1713" s="20">
        <v>1086</v>
      </c>
      <c r="C1713" s="20">
        <v>1086</v>
      </c>
      <c r="D1713" s="20">
        <v>1086</v>
      </c>
    </row>
    <row r="1714" spans="1:4" x14ac:dyDescent="0.25">
      <c r="A1714" s="19" t="s">
        <v>1760</v>
      </c>
      <c r="B1714" s="20">
        <v>442</v>
      </c>
      <c r="C1714" s="20">
        <v>446</v>
      </c>
      <c r="D1714" s="20">
        <v>446</v>
      </c>
    </row>
    <row r="1715" spans="1:4" x14ac:dyDescent="0.25">
      <c r="A1715" s="19" t="s">
        <v>1761</v>
      </c>
      <c r="B1715" s="20">
        <v>8</v>
      </c>
      <c r="C1715" s="20">
        <v>8</v>
      </c>
      <c r="D1715" s="20">
        <v>8</v>
      </c>
    </row>
    <row r="1716" spans="1:4" x14ac:dyDescent="0.25">
      <c r="A1716" s="19" t="s">
        <v>1762</v>
      </c>
      <c r="B1716" s="20">
        <v>0</v>
      </c>
      <c r="C1716" s="20">
        <v>1</v>
      </c>
      <c r="D1716" s="20">
        <v>1</v>
      </c>
    </row>
    <row r="1717" spans="1:4" x14ac:dyDescent="0.25">
      <c r="A1717" s="19" t="s">
        <v>1763</v>
      </c>
      <c r="B1717" s="20">
        <v>251</v>
      </c>
      <c r="C1717" s="20">
        <v>253</v>
      </c>
      <c r="D1717" s="20">
        <v>253</v>
      </c>
    </row>
    <row r="1718" spans="1:4" x14ac:dyDescent="0.25">
      <c r="A1718" s="19" t="s">
        <v>1764</v>
      </c>
      <c r="B1718" s="20">
        <v>0</v>
      </c>
      <c r="C1718" s="20">
        <v>0</v>
      </c>
      <c r="D1718" s="20">
        <v>0</v>
      </c>
    </row>
    <row r="1719" spans="1:4" x14ac:dyDescent="0.25">
      <c r="A1719" s="19" t="s">
        <v>1765</v>
      </c>
      <c r="B1719" s="20">
        <v>10</v>
      </c>
      <c r="C1719" s="20">
        <v>11</v>
      </c>
      <c r="D1719" s="20">
        <v>11</v>
      </c>
    </row>
    <row r="1720" spans="1:4" x14ac:dyDescent="0.25">
      <c r="A1720" s="19" t="s">
        <v>1766</v>
      </c>
      <c r="B1720" s="20">
        <v>71</v>
      </c>
      <c r="C1720" s="20">
        <v>71</v>
      </c>
      <c r="D1720" s="20">
        <v>71</v>
      </c>
    </row>
    <row r="1721" spans="1:4" x14ac:dyDescent="0.25">
      <c r="A1721" s="19" t="s">
        <v>1767</v>
      </c>
      <c r="B1721" s="20">
        <v>0</v>
      </c>
      <c r="C1721" s="20">
        <v>0</v>
      </c>
      <c r="D1721" s="20">
        <v>0</v>
      </c>
    </row>
    <row r="1722" spans="1:4" x14ac:dyDescent="0.25">
      <c r="A1722" s="19" t="s">
        <v>1768</v>
      </c>
      <c r="B1722" s="20">
        <v>5123</v>
      </c>
      <c r="C1722" s="20">
        <v>5745</v>
      </c>
      <c r="D1722" s="20">
        <v>5745</v>
      </c>
    </row>
    <row r="1723" spans="1:4" x14ac:dyDescent="0.25">
      <c r="A1723" s="19" t="s">
        <v>1769</v>
      </c>
      <c r="B1723" s="20">
        <v>13</v>
      </c>
      <c r="C1723" s="20">
        <v>13</v>
      </c>
      <c r="D1723" s="20">
        <v>13</v>
      </c>
    </row>
    <row r="1724" spans="1:4" x14ac:dyDescent="0.25">
      <c r="A1724" s="19" t="s">
        <v>1770</v>
      </c>
      <c r="B1724" s="20">
        <v>13</v>
      </c>
      <c r="C1724" s="20">
        <v>13</v>
      </c>
      <c r="D1724" s="20">
        <v>13</v>
      </c>
    </row>
    <row r="1725" spans="1:4" x14ac:dyDescent="0.25">
      <c r="A1725" s="19" t="s">
        <v>1771</v>
      </c>
      <c r="B1725" s="20">
        <v>0</v>
      </c>
      <c r="C1725" s="20">
        <v>146</v>
      </c>
      <c r="D1725" s="20">
        <v>146</v>
      </c>
    </row>
    <row r="1726" spans="1:4" x14ac:dyDescent="0.25">
      <c r="A1726" s="19" t="s">
        <v>1772</v>
      </c>
      <c r="B1726" s="20">
        <v>0</v>
      </c>
      <c r="C1726" s="20">
        <v>0</v>
      </c>
      <c r="D1726" s="20">
        <v>0</v>
      </c>
    </row>
    <row r="1727" spans="1:4" x14ac:dyDescent="0.25">
      <c r="A1727" s="19" t="s">
        <v>1773</v>
      </c>
      <c r="B1727" s="20">
        <v>7</v>
      </c>
      <c r="C1727" s="20">
        <v>13</v>
      </c>
      <c r="D1727" s="20">
        <v>13</v>
      </c>
    </row>
    <row r="1728" spans="1:4" x14ac:dyDescent="0.25">
      <c r="A1728" s="19" t="s">
        <v>1774</v>
      </c>
      <c r="B1728" s="20">
        <v>2</v>
      </c>
      <c r="C1728" s="20">
        <v>19</v>
      </c>
      <c r="D1728" s="20">
        <v>19</v>
      </c>
    </row>
    <row r="1729" spans="1:4" x14ac:dyDescent="0.25">
      <c r="A1729" s="19" t="s">
        <v>1775</v>
      </c>
      <c r="B1729" s="20">
        <v>8</v>
      </c>
      <c r="C1729" s="20">
        <v>6</v>
      </c>
      <c r="D1729" s="20">
        <v>6</v>
      </c>
    </row>
    <row r="1730" spans="1:4" x14ac:dyDescent="0.25">
      <c r="A1730" s="19" t="s">
        <v>1776</v>
      </c>
      <c r="B1730" s="20">
        <v>0</v>
      </c>
      <c r="C1730" s="20">
        <v>0</v>
      </c>
      <c r="D1730" s="20">
        <v>0</v>
      </c>
    </row>
    <row r="1731" spans="1:4" x14ac:dyDescent="0.25">
      <c r="A1731" s="19" t="s">
        <v>1777</v>
      </c>
      <c r="B1731" s="20">
        <v>1</v>
      </c>
      <c r="C1731" s="20">
        <v>242</v>
      </c>
      <c r="D1731" s="20">
        <v>242</v>
      </c>
    </row>
    <row r="1732" spans="1:4" x14ac:dyDescent="0.25">
      <c r="A1732" s="19" t="s">
        <v>1779</v>
      </c>
      <c r="B1732" s="20">
        <v>40</v>
      </c>
      <c r="C1732" s="20">
        <v>380</v>
      </c>
      <c r="D1732" s="20">
        <v>380</v>
      </c>
    </row>
    <row r="1733" spans="1:4" x14ac:dyDescent="0.25">
      <c r="A1733" s="19" t="s">
        <v>1780</v>
      </c>
      <c r="B1733" s="20">
        <v>1</v>
      </c>
      <c r="C1733" s="20">
        <v>1</v>
      </c>
      <c r="D1733" s="20">
        <v>1</v>
      </c>
    </row>
    <row r="1734" spans="1:4" x14ac:dyDescent="0.25">
      <c r="A1734" s="19" t="s">
        <v>1778</v>
      </c>
      <c r="B1734" s="20">
        <v>0</v>
      </c>
      <c r="C1734" s="20">
        <v>0</v>
      </c>
      <c r="D1734" s="20">
        <v>0</v>
      </c>
    </row>
    <row r="1735" spans="1:4" x14ac:dyDescent="0.25">
      <c r="A1735" s="19" t="s">
        <v>1781</v>
      </c>
      <c r="B1735" s="20">
        <v>0</v>
      </c>
      <c r="C1735" s="20">
        <v>0</v>
      </c>
      <c r="D1735" s="20">
        <v>0</v>
      </c>
    </row>
    <row r="1736" spans="1:4" x14ac:dyDescent="0.25">
      <c r="A1736" s="19" t="s">
        <v>1782</v>
      </c>
      <c r="B1736" s="20">
        <v>1913</v>
      </c>
      <c r="C1736" s="20">
        <v>1935</v>
      </c>
      <c r="D1736" s="20">
        <v>1935</v>
      </c>
    </row>
    <row r="1737" spans="1:4" x14ac:dyDescent="0.25">
      <c r="A1737" s="19" t="s">
        <v>1783</v>
      </c>
      <c r="B1737" s="20">
        <v>102</v>
      </c>
      <c r="C1737" s="20">
        <v>145</v>
      </c>
      <c r="D1737" s="20">
        <v>145</v>
      </c>
    </row>
    <row r="1738" spans="1:4" x14ac:dyDescent="0.25">
      <c r="A1738" s="19" t="s">
        <v>1784</v>
      </c>
      <c r="B1738" s="20">
        <v>977</v>
      </c>
      <c r="C1738" s="20">
        <v>967</v>
      </c>
      <c r="D1738" s="20">
        <v>967</v>
      </c>
    </row>
    <row r="1739" spans="1:4" x14ac:dyDescent="0.25">
      <c r="A1739" s="19" t="s">
        <v>1785</v>
      </c>
      <c r="B1739" s="20">
        <v>0</v>
      </c>
      <c r="C1739" s="20">
        <v>2</v>
      </c>
      <c r="D1739" s="20">
        <v>2</v>
      </c>
    </row>
    <row r="1740" spans="1:4" x14ac:dyDescent="0.25">
      <c r="A1740" s="19" t="s">
        <v>1786</v>
      </c>
      <c r="B1740" s="20">
        <v>0</v>
      </c>
      <c r="C1740" s="20">
        <v>0</v>
      </c>
      <c r="D1740" s="20">
        <v>0</v>
      </c>
    </row>
    <row r="1741" spans="1:4" x14ac:dyDescent="0.25">
      <c r="A1741" s="19" t="s">
        <v>1787</v>
      </c>
      <c r="B1741" s="20">
        <v>1383</v>
      </c>
      <c r="C1741" s="20">
        <v>1403</v>
      </c>
      <c r="D1741" s="20">
        <v>87</v>
      </c>
    </row>
    <row r="1742" spans="1:4" x14ac:dyDescent="0.25">
      <c r="A1742" s="19" t="s">
        <v>1788</v>
      </c>
      <c r="B1742" s="20">
        <v>0</v>
      </c>
      <c r="C1742" s="20">
        <v>514</v>
      </c>
      <c r="D1742" s="20">
        <v>514</v>
      </c>
    </row>
    <row r="1743" spans="1:4" x14ac:dyDescent="0.25">
      <c r="A1743" s="19" t="s">
        <v>1789</v>
      </c>
      <c r="B1743" s="20">
        <v>0</v>
      </c>
      <c r="C1743" s="20">
        <v>0</v>
      </c>
      <c r="D1743" s="20">
        <v>0</v>
      </c>
    </row>
    <row r="1744" spans="1:4" x14ac:dyDescent="0.25">
      <c r="A1744" s="19" t="s">
        <v>1790</v>
      </c>
      <c r="B1744" s="20">
        <v>46</v>
      </c>
      <c r="C1744" s="20">
        <v>38</v>
      </c>
      <c r="D1744" s="20">
        <v>130</v>
      </c>
    </row>
    <row r="1745" spans="1:4" x14ac:dyDescent="0.25">
      <c r="A1745" s="19" t="s">
        <v>1791</v>
      </c>
      <c r="B1745" s="20">
        <v>0</v>
      </c>
      <c r="C1745" s="20">
        <v>175</v>
      </c>
      <c r="D1745" s="20">
        <v>175</v>
      </c>
    </row>
    <row r="1746" spans="1:4" x14ac:dyDescent="0.25">
      <c r="A1746" s="19" t="s">
        <v>1792</v>
      </c>
      <c r="B1746" s="20">
        <v>650</v>
      </c>
      <c r="C1746" s="20">
        <v>669</v>
      </c>
      <c r="D1746" s="20">
        <v>669</v>
      </c>
    </row>
    <row r="1747" spans="1:4" x14ac:dyDescent="0.25">
      <c r="A1747" s="19" t="s">
        <v>1793</v>
      </c>
      <c r="B1747" s="20">
        <v>11</v>
      </c>
      <c r="C1747" s="20">
        <v>11</v>
      </c>
      <c r="D1747" s="20">
        <v>11</v>
      </c>
    </row>
    <row r="1748" spans="1:4" x14ac:dyDescent="0.25">
      <c r="A1748" s="19" t="s">
        <v>1803</v>
      </c>
      <c r="B1748" s="20">
        <v>1</v>
      </c>
      <c r="C1748" s="20">
        <v>1</v>
      </c>
      <c r="D1748" s="20">
        <v>1</v>
      </c>
    </row>
    <row r="1749" spans="1:4" x14ac:dyDescent="0.25">
      <c r="A1749" s="19" t="s">
        <v>1794</v>
      </c>
      <c r="B1749" s="20">
        <v>0</v>
      </c>
      <c r="C1749" s="20">
        <v>0</v>
      </c>
      <c r="D1749" s="20">
        <v>0</v>
      </c>
    </row>
    <row r="1750" spans="1:4" x14ac:dyDescent="0.25">
      <c r="A1750" s="19" t="s">
        <v>1795</v>
      </c>
      <c r="B1750" s="20">
        <v>88</v>
      </c>
      <c r="C1750" s="20">
        <v>82</v>
      </c>
      <c r="D1750" s="20">
        <v>82</v>
      </c>
    </row>
    <row r="1751" spans="1:4" x14ac:dyDescent="0.25">
      <c r="A1751" s="19" t="s">
        <v>7961</v>
      </c>
      <c r="B1751" s="20">
        <v>0</v>
      </c>
      <c r="C1751" s="20">
        <v>0</v>
      </c>
      <c r="D1751" s="20">
        <v>0</v>
      </c>
    </row>
    <row r="1752" spans="1:4" x14ac:dyDescent="0.25">
      <c r="A1752" s="19" t="s">
        <v>1796</v>
      </c>
      <c r="B1752" s="20">
        <v>0</v>
      </c>
      <c r="C1752" s="20">
        <v>14</v>
      </c>
      <c r="D1752" s="20">
        <v>14</v>
      </c>
    </row>
    <row r="1753" spans="1:4" x14ac:dyDescent="0.25">
      <c r="A1753" s="19" t="s">
        <v>1797</v>
      </c>
      <c r="B1753" s="20">
        <v>0</v>
      </c>
      <c r="C1753" s="20">
        <v>0</v>
      </c>
      <c r="D1753" s="20">
        <v>0</v>
      </c>
    </row>
    <row r="1754" spans="1:4" x14ac:dyDescent="0.25">
      <c r="A1754" s="19" t="s">
        <v>1802</v>
      </c>
      <c r="B1754" s="20">
        <v>0</v>
      </c>
      <c r="C1754" s="20">
        <v>0</v>
      </c>
      <c r="D1754" s="20">
        <v>0</v>
      </c>
    </row>
    <row r="1755" spans="1:4" x14ac:dyDescent="0.25">
      <c r="A1755" s="19" t="s">
        <v>1798</v>
      </c>
      <c r="B1755" s="20">
        <v>0</v>
      </c>
      <c r="C1755" s="20">
        <v>0</v>
      </c>
      <c r="D1755" s="20">
        <v>0</v>
      </c>
    </row>
    <row r="1756" spans="1:4" x14ac:dyDescent="0.25">
      <c r="A1756" s="19" t="s">
        <v>1799</v>
      </c>
      <c r="B1756" s="20">
        <v>0</v>
      </c>
      <c r="C1756" s="20">
        <v>0</v>
      </c>
      <c r="D1756" s="20">
        <v>0</v>
      </c>
    </row>
    <row r="1757" spans="1:4" x14ac:dyDescent="0.25">
      <c r="A1757" s="19" t="s">
        <v>1800</v>
      </c>
      <c r="B1757" s="20">
        <v>17</v>
      </c>
      <c r="C1757" s="20">
        <v>18</v>
      </c>
      <c r="D1757" s="20">
        <v>18</v>
      </c>
    </row>
    <row r="1758" spans="1:4" x14ac:dyDescent="0.25">
      <c r="A1758" s="19" t="s">
        <v>1801</v>
      </c>
      <c r="B1758" s="20">
        <v>0</v>
      </c>
      <c r="C1758" s="20">
        <v>107</v>
      </c>
      <c r="D1758" s="20">
        <v>107</v>
      </c>
    </row>
    <row r="1759" spans="1:4" x14ac:dyDescent="0.25">
      <c r="A1759" s="19" t="s">
        <v>1805</v>
      </c>
      <c r="B1759" s="20">
        <v>0</v>
      </c>
      <c r="C1759" s="20">
        <v>0</v>
      </c>
      <c r="D1759" s="20">
        <v>89</v>
      </c>
    </row>
    <row r="1760" spans="1:4" x14ac:dyDescent="0.25">
      <c r="A1760" s="19" t="s">
        <v>1806</v>
      </c>
      <c r="B1760" s="20">
        <v>0</v>
      </c>
      <c r="C1760" s="20">
        <v>0</v>
      </c>
      <c r="D1760" s="20">
        <v>24</v>
      </c>
    </row>
    <row r="1761" spans="1:4" x14ac:dyDescent="0.25">
      <c r="A1761" s="19" t="s">
        <v>1807</v>
      </c>
      <c r="B1761" s="20">
        <v>303</v>
      </c>
      <c r="C1761" s="20">
        <v>315</v>
      </c>
      <c r="D1761" s="20">
        <v>1211</v>
      </c>
    </row>
    <row r="1762" spans="1:4" x14ac:dyDescent="0.25">
      <c r="A1762" s="19" t="s">
        <v>1808</v>
      </c>
      <c r="B1762" s="20">
        <v>668</v>
      </c>
      <c r="C1762" s="20">
        <v>680</v>
      </c>
      <c r="D1762" s="20">
        <v>935</v>
      </c>
    </row>
    <row r="1763" spans="1:4" x14ac:dyDescent="0.25">
      <c r="A1763" s="19" t="s">
        <v>2042</v>
      </c>
      <c r="B1763" s="20">
        <v>0</v>
      </c>
      <c r="C1763" s="20">
        <v>12</v>
      </c>
      <c r="D1763" s="20">
        <v>12</v>
      </c>
    </row>
    <row r="1764" spans="1:4" x14ac:dyDescent="0.25">
      <c r="A1764" s="19" t="s">
        <v>1809</v>
      </c>
      <c r="B1764" s="20">
        <v>3</v>
      </c>
      <c r="C1764" s="20">
        <v>3</v>
      </c>
      <c r="D1764" s="20">
        <v>3</v>
      </c>
    </row>
    <row r="1765" spans="1:4" x14ac:dyDescent="0.25">
      <c r="A1765" s="19" t="s">
        <v>1810</v>
      </c>
      <c r="B1765" s="20">
        <v>3</v>
      </c>
      <c r="C1765" s="20">
        <v>3</v>
      </c>
      <c r="D1765" s="20">
        <v>3</v>
      </c>
    </row>
    <row r="1766" spans="1:4" x14ac:dyDescent="0.25">
      <c r="A1766" s="19" t="s">
        <v>1811</v>
      </c>
      <c r="B1766" s="20">
        <v>176</v>
      </c>
      <c r="C1766" s="20">
        <v>175</v>
      </c>
      <c r="D1766" s="20">
        <v>175</v>
      </c>
    </row>
    <row r="1767" spans="1:4" x14ac:dyDescent="0.25">
      <c r="A1767" s="19" t="s">
        <v>1812</v>
      </c>
      <c r="B1767" s="20">
        <v>308</v>
      </c>
      <c r="C1767" s="20">
        <v>358</v>
      </c>
      <c r="D1767" s="20">
        <v>333</v>
      </c>
    </row>
    <row r="1768" spans="1:4" x14ac:dyDescent="0.25">
      <c r="A1768" s="19" t="s">
        <v>1813</v>
      </c>
      <c r="B1768" s="20">
        <v>3</v>
      </c>
      <c r="C1768" s="20">
        <v>3</v>
      </c>
      <c r="D1768" s="20">
        <v>3</v>
      </c>
    </row>
    <row r="1769" spans="1:4" x14ac:dyDescent="0.25">
      <c r="A1769" s="19" t="s">
        <v>1814</v>
      </c>
      <c r="B1769" s="20">
        <v>0</v>
      </c>
      <c r="C1769" s="20">
        <v>0</v>
      </c>
      <c r="D1769" s="20">
        <v>0</v>
      </c>
    </row>
    <row r="1770" spans="1:4" x14ac:dyDescent="0.25">
      <c r="A1770" s="19" t="s">
        <v>1815</v>
      </c>
      <c r="B1770" s="20">
        <v>0</v>
      </c>
      <c r="C1770" s="20">
        <v>4</v>
      </c>
      <c r="D1770" s="20">
        <v>4</v>
      </c>
    </row>
    <row r="1771" spans="1:4" x14ac:dyDescent="0.25">
      <c r="A1771" s="19" t="s">
        <v>1816</v>
      </c>
      <c r="B1771" s="20">
        <v>533</v>
      </c>
      <c r="C1771" s="20">
        <v>543</v>
      </c>
      <c r="D1771" s="20">
        <v>543</v>
      </c>
    </row>
    <row r="1772" spans="1:4" x14ac:dyDescent="0.25">
      <c r="A1772" s="19" t="s">
        <v>1817</v>
      </c>
      <c r="B1772" s="20">
        <v>0</v>
      </c>
      <c r="C1772" s="20">
        <v>0</v>
      </c>
      <c r="D1772" s="20">
        <v>0</v>
      </c>
    </row>
    <row r="1773" spans="1:4" x14ac:dyDescent="0.25">
      <c r="A1773" s="19" t="s">
        <v>1818</v>
      </c>
      <c r="B1773" s="20">
        <v>20</v>
      </c>
      <c r="C1773" s="20">
        <v>9</v>
      </c>
      <c r="D1773" s="20">
        <v>9</v>
      </c>
    </row>
    <row r="1774" spans="1:4" x14ac:dyDescent="0.25">
      <c r="A1774" s="19" t="s">
        <v>1819</v>
      </c>
      <c r="B1774" s="20">
        <v>0</v>
      </c>
      <c r="C1774" s="20">
        <v>0</v>
      </c>
      <c r="D1774" s="20">
        <v>0</v>
      </c>
    </row>
    <row r="1775" spans="1:4" x14ac:dyDescent="0.25">
      <c r="A1775" s="19" t="s">
        <v>1820</v>
      </c>
      <c r="B1775" s="20">
        <v>0</v>
      </c>
      <c r="C1775" s="20">
        <v>585</v>
      </c>
      <c r="D1775" s="20">
        <v>585</v>
      </c>
    </row>
    <row r="1776" spans="1:4" x14ac:dyDescent="0.25">
      <c r="A1776" s="19" t="s">
        <v>1821</v>
      </c>
      <c r="B1776" s="20">
        <v>4</v>
      </c>
      <c r="C1776" s="20">
        <v>5</v>
      </c>
      <c r="D1776" s="20">
        <v>5</v>
      </c>
    </row>
    <row r="1777" spans="1:4" x14ac:dyDescent="0.25">
      <c r="A1777" s="19" t="s">
        <v>1822</v>
      </c>
      <c r="B1777" s="20">
        <v>0</v>
      </c>
      <c r="C1777" s="20">
        <v>186</v>
      </c>
      <c r="D1777" s="20">
        <v>187</v>
      </c>
    </row>
    <row r="1778" spans="1:4" x14ac:dyDescent="0.25">
      <c r="A1778" s="19" t="s">
        <v>1823</v>
      </c>
      <c r="B1778" s="20">
        <v>0</v>
      </c>
      <c r="C1778" s="20">
        <v>0</v>
      </c>
      <c r="D1778" s="20">
        <v>0</v>
      </c>
    </row>
    <row r="1779" spans="1:4" x14ac:dyDescent="0.25">
      <c r="A1779" s="19" t="s">
        <v>1824</v>
      </c>
      <c r="B1779" s="20">
        <v>1</v>
      </c>
      <c r="C1779" s="20">
        <v>67</v>
      </c>
      <c r="D1779" s="20">
        <v>67</v>
      </c>
    </row>
    <row r="1780" spans="1:4" x14ac:dyDescent="0.25">
      <c r="A1780" s="19" t="s">
        <v>1825</v>
      </c>
      <c r="B1780" s="20">
        <v>0</v>
      </c>
      <c r="C1780" s="20">
        <v>1</v>
      </c>
      <c r="D1780" s="20">
        <v>1</v>
      </c>
    </row>
    <row r="1781" spans="1:4" x14ac:dyDescent="0.25">
      <c r="A1781" s="19" t="s">
        <v>1826</v>
      </c>
      <c r="B1781" s="20">
        <v>0</v>
      </c>
      <c r="C1781" s="20">
        <v>0</v>
      </c>
      <c r="D1781" s="20">
        <v>0</v>
      </c>
    </row>
    <row r="1782" spans="1:4" x14ac:dyDescent="0.25">
      <c r="A1782" s="19" t="s">
        <v>1827</v>
      </c>
      <c r="B1782" s="20">
        <v>0</v>
      </c>
      <c r="C1782" s="20">
        <v>0</v>
      </c>
      <c r="D1782" s="20">
        <v>0</v>
      </c>
    </row>
    <row r="1783" spans="1:4" x14ac:dyDescent="0.25">
      <c r="A1783" s="19" t="s">
        <v>1828</v>
      </c>
      <c r="B1783" s="20">
        <v>0</v>
      </c>
      <c r="C1783" s="20">
        <v>2634</v>
      </c>
      <c r="D1783" s="20">
        <v>2640</v>
      </c>
    </row>
    <row r="1784" spans="1:4" x14ac:dyDescent="0.25">
      <c r="A1784" s="19" t="s">
        <v>1829</v>
      </c>
      <c r="B1784" s="20">
        <v>0</v>
      </c>
      <c r="C1784" s="20">
        <v>0</v>
      </c>
      <c r="D1784" s="20">
        <v>14</v>
      </c>
    </row>
    <row r="1785" spans="1:4" x14ac:dyDescent="0.25">
      <c r="A1785" s="19" t="s">
        <v>1830</v>
      </c>
      <c r="B1785" s="20">
        <v>5</v>
      </c>
      <c r="C1785" s="20">
        <v>5</v>
      </c>
      <c r="D1785" s="20">
        <v>5</v>
      </c>
    </row>
    <row r="1786" spans="1:4" x14ac:dyDescent="0.25">
      <c r="A1786" s="19" t="s">
        <v>1831</v>
      </c>
      <c r="B1786" s="20">
        <v>0</v>
      </c>
      <c r="C1786" s="20">
        <v>0</v>
      </c>
      <c r="D1786" s="20">
        <v>0</v>
      </c>
    </row>
    <row r="1787" spans="1:4" x14ac:dyDescent="0.25">
      <c r="A1787" s="19" t="s">
        <v>1832</v>
      </c>
      <c r="B1787" s="20">
        <v>1013</v>
      </c>
      <c r="C1787" s="20">
        <v>1034</v>
      </c>
      <c r="D1787" s="20">
        <v>1034</v>
      </c>
    </row>
    <row r="1788" spans="1:4" x14ac:dyDescent="0.25">
      <c r="A1788" s="19" t="s">
        <v>1833</v>
      </c>
      <c r="B1788" s="20">
        <v>0</v>
      </c>
      <c r="C1788" s="20">
        <v>0</v>
      </c>
      <c r="D1788" s="20">
        <v>0</v>
      </c>
    </row>
    <row r="1789" spans="1:4" x14ac:dyDescent="0.25">
      <c r="A1789" s="19" t="s">
        <v>1834</v>
      </c>
      <c r="B1789" s="20">
        <v>0</v>
      </c>
      <c r="C1789" s="20">
        <v>127</v>
      </c>
      <c r="D1789" s="20">
        <v>127</v>
      </c>
    </row>
    <row r="1790" spans="1:4" x14ac:dyDescent="0.25">
      <c r="A1790" s="19" t="s">
        <v>1835</v>
      </c>
      <c r="B1790" s="20">
        <v>28</v>
      </c>
      <c r="C1790" s="20">
        <v>31</v>
      </c>
      <c r="D1790" s="20">
        <v>425</v>
      </c>
    </row>
    <row r="1791" spans="1:4" x14ac:dyDescent="0.25">
      <c r="A1791" s="19" t="s">
        <v>1836</v>
      </c>
      <c r="B1791" s="20">
        <v>103</v>
      </c>
      <c r="C1791" s="20">
        <v>114</v>
      </c>
      <c r="D1791" s="20">
        <v>129</v>
      </c>
    </row>
    <row r="1792" spans="1:4" x14ac:dyDescent="0.25">
      <c r="A1792" s="19" t="s">
        <v>1837</v>
      </c>
      <c r="B1792" s="20">
        <v>0</v>
      </c>
      <c r="C1792" s="20">
        <v>0</v>
      </c>
      <c r="D1792" s="20">
        <v>0</v>
      </c>
    </row>
    <row r="1793" spans="1:4" x14ac:dyDescent="0.25">
      <c r="A1793" s="19" t="s">
        <v>1838</v>
      </c>
      <c r="B1793" s="20">
        <v>0</v>
      </c>
      <c r="C1793" s="20">
        <v>0</v>
      </c>
      <c r="D1793" s="20">
        <v>0</v>
      </c>
    </row>
    <row r="1794" spans="1:4" x14ac:dyDescent="0.25">
      <c r="A1794" s="19" t="s">
        <v>1839</v>
      </c>
      <c r="B1794" s="20">
        <v>0</v>
      </c>
      <c r="C1794" s="20">
        <v>40</v>
      </c>
      <c r="D1794" s="20">
        <v>40</v>
      </c>
    </row>
    <row r="1795" spans="1:4" x14ac:dyDescent="0.25">
      <c r="A1795" s="19" t="s">
        <v>1840</v>
      </c>
      <c r="B1795" s="20">
        <v>17</v>
      </c>
      <c r="C1795" s="20">
        <v>25</v>
      </c>
      <c r="D1795" s="20">
        <v>25</v>
      </c>
    </row>
    <row r="1796" spans="1:4" x14ac:dyDescent="0.25">
      <c r="A1796" s="19" t="s">
        <v>1841</v>
      </c>
      <c r="B1796" s="20">
        <v>338</v>
      </c>
      <c r="C1796" s="20">
        <v>343</v>
      </c>
      <c r="D1796" s="20">
        <v>343</v>
      </c>
    </row>
    <row r="1797" spans="1:4" x14ac:dyDescent="0.25">
      <c r="A1797" s="19" t="s">
        <v>1842</v>
      </c>
      <c r="B1797" s="20">
        <v>294</v>
      </c>
      <c r="C1797" s="20">
        <v>292</v>
      </c>
      <c r="D1797" s="20">
        <v>292</v>
      </c>
    </row>
    <row r="1798" spans="1:4" x14ac:dyDescent="0.25">
      <c r="A1798" s="19" t="s">
        <v>1843</v>
      </c>
      <c r="B1798" s="20">
        <v>903</v>
      </c>
      <c r="C1798" s="20">
        <v>915</v>
      </c>
      <c r="D1798" s="20">
        <v>915</v>
      </c>
    </row>
    <row r="1799" spans="1:4" x14ac:dyDescent="0.25">
      <c r="A1799" s="19" t="s">
        <v>1844</v>
      </c>
      <c r="B1799" s="20">
        <v>0</v>
      </c>
      <c r="C1799" s="20">
        <v>0</v>
      </c>
      <c r="D1799" s="20">
        <v>0</v>
      </c>
    </row>
    <row r="1800" spans="1:4" x14ac:dyDescent="0.25">
      <c r="A1800" s="19" t="s">
        <v>1845</v>
      </c>
      <c r="B1800" s="20">
        <v>0</v>
      </c>
      <c r="C1800" s="20">
        <v>1</v>
      </c>
      <c r="D1800" s="20">
        <v>1</v>
      </c>
    </row>
    <row r="1801" spans="1:4" x14ac:dyDescent="0.25">
      <c r="A1801" s="19" t="s">
        <v>1846</v>
      </c>
      <c r="B1801" s="20">
        <v>5</v>
      </c>
      <c r="C1801" s="20">
        <v>5</v>
      </c>
      <c r="D1801" s="20">
        <v>5</v>
      </c>
    </row>
    <row r="1802" spans="1:4" x14ac:dyDescent="0.25">
      <c r="A1802" s="19" t="s">
        <v>1847</v>
      </c>
      <c r="B1802" s="20">
        <v>578</v>
      </c>
      <c r="C1802" s="20">
        <v>573</v>
      </c>
      <c r="D1802" s="20">
        <v>573</v>
      </c>
    </row>
    <row r="1803" spans="1:4" x14ac:dyDescent="0.25">
      <c r="A1803" s="19" t="s">
        <v>1848</v>
      </c>
      <c r="B1803" s="20">
        <v>0</v>
      </c>
      <c r="C1803" s="20">
        <v>200</v>
      </c>
      <c r="D1803" s="20">
        <v>200</v>
      </c>
    </row>
    <row r="1804" spans="1:4" x14ac:dyDescent="0.25">
      <c r="A1804" s="19" t="s">
        <v>1849</v>
      </c>
      <c r="B1804" s="20">
        <v>0</v>
      </c>
      <c r="C1804" s="20">
        <v>0</v>
      </c>
      <c r="D1804" s="20">
        <v>0</v>
      </c>
    </row>
    <row r="1805" spans="1:4" x14ac:dyDescent="0.25">
      <c r="A1805" s="19" t="s">
        <v>1850</v>
      </c>
      <c r="B1805" s="20">
        <v>100</v>
      </c>
      <c r="C1805" s="20">
        <v>98</v>
      </c>
      <c r="D1805" s="20">
        <v>98</v>
      </c>
    </row>
    <row r="1806" spans="1:4" x14ac:dyDescent="0.25">
      <c r="A1806" s="19" t="s">
        <v>1851</v>
      </c>
      <c r="B1806" s="20">
        <v>97</v>
      </c>
      <c r="C1806" s="20">
        <v>98</v>
      </c>
      <c r="D1806" s="20">
        <v>98</v>
      </c>
    </row>
    <row r="1807" spans="1:4" x14ac:dyDescent="0.25">
      <c r="A1807" s="19" t="s">
        <v>1852</v>
      </c>
      <c r="B1807" s="20">
        <v>0</v>
      </c>
      <c r="C1807" s="20">
        <v>0</v>
      </c>
      <c r="D1807" s="20">
        <v>0</v>
      </c>
    </row>
    <row r="1808" spans="1:4" x14ac:dyDescent="0.25">
      <c r="A1808" s="19" t="s">
        <v>1853</v>
      </c>
      <c r="B1808" s="20">
        <v>101</v>
      </c>
      <c r="C1808" s="20">
        <v>115</v>
      </c>
      <c r="D1808" s="20">
        <v>115</v>
      </c>
    </row>
    <row r="1809" spans="1:4" x14ac:dyDescent="0.25">
      <c r="A1809" s="19" t="s">
        <v>1854</v>
      </c>
      <c r="B1809" s="20">
        <v>0</v>
      </c>
      <c r="C1809" s="20">
        <v>39</v>
      </c>
      <c r="D1809" s="20">
        <v>39</v>
      </c>
    </row>
    <row r="1810" spans="1:4" x14ac:dyDescent="0.25">
      <c r="A1810" s="19" t="s">
        <v>1855</v>
      </c>
      <c r="B1810" s="20">
        <v>3533</v>
      </c>
      <c r="C1810" s="20">
        <v>4279</v>
      </c>
      <c r="D1810" s="20">
        <v>4279</v>
      </c>
    </row>
    <row r="1811" spans="1:4" x14ac:dyDescent="0.25">
      <c r="A1811" s="19" t="s">
        <v>1856</v>
      </c>
      <c r="B1811" s="20">
        <v>576</v>
      </c>
      <c r="C1811" s="20">
        <v>612</v>
      </c>
      <c r="D1811" s="20">
        <v>612</v>
      </c>
    </row>
    <row r="1812" spans="1:4" x14ac:dyDescent="0.25">
      <c r="A1812" s="19" t="s">
        <v>1857</v>
      </c>
      <c r="B1812" s="20">
        <v>1</v>
      </c>
      <c r="C1812" s="20">
        <v>12</v>
      </c>
      <c r="D1812" s="20">
        <v>12</v>
      </c>
    </row>
    <row r="1813" spans="1:4" x14ac:dyDescent="0.25">
      <c r="A1813" s="19" t="s">
        <v>1858</v>
      </c>
      <c r="B1813" s="20">
        <v>0</v>
      </c>
      <c r="C1813" s="20">
        <v>0</v>
      </c>
      <c r="D1813" s="20">
        <v>0</v>
      </c>
    </row>
    <row r="1814" spans="1:4" x14ac:dyDescent="0.25">
      <c r="A1814" s="19" t="s">
        <v>1859</v>
      </c>
      <c r="B1814" s="20">
        <v>1161</v>
      </c>
      <c r="C1814" s="20">
        <v>503</v>
      </c>
      <c r="D1814" s="20">
        <v>503</v>
      </c>
    </row>
    <row r="1815" spans="1:4" x14ac:dyDescent="0.25">
      <c r="A1815" s="19" t="s">
        <v>1860</v>
      </c>
      <c r="B1815" s="20">
        <v>1</v>
      </c>
      <c r="C1815" s="20">
        <v>1</v>
      </c>
      <c r="D1815" s="20">
        <v>1</v>
      </c>
    </row>
    <row r="1816" spans="1:4" x14ac:dyDescent="0.25">
      <c r="A1816" s="19" t="s">
        <v>1861</v>
      </c>
      <c r="B1816" s="20">
        <v>99</v>
      </c>
      <c r="C1816" s="20">
        <v>100</v>
      </c>
      <c r="D1816" s="20">
        <v>62</v>
      </c>
    </row>
    <row r="1817" spans="1:4" x14ac:dyDescent="0.25">
      <c r="A1817" s="19" t="s">
        <v>1862</v>
      </c>
      <c r="B1817" s="20">
        <v>21</v>
      </c>
      <c r="C1817" s="20">
        <v>19</v>
      </c>
      <c r="D1817" s="20">
        <v>19</v>
      </c>
    </row>
    <row r="1818" spans="1:4" x14ac:dyDescent="0.25">
      <c r="A1818" s="19" t="s">
        <v>1864</v>
      </c>
      <c r="B1818" s="20">
        <v>367</v>
      </c>
      <c r="C1818" s="20">
        <v>428</v>
      </c>
      <c r="D1818" s="20">
        <v>428</v>
      </c>
    </row>
    <row r="1819" spans="1:4" x14ac:dyDescent="0.25">
      <c r="A1819" s="19" t="s">
        <v>1863</v>
      </c>
      <c r="B1819" s="20">
        <v>80</v>
      </c>
      <c r="C1819" s="20">
        <v>91</v>
      </c>
      <c r="D1819" s="20">
        <v>91</v>
      </c>
    </row>
    <row r="1820" spans="1:4" x14ac:dyDescent="0.25">
      <c r="A1820" s="19" t="s">
        <v>1865</v>
      </c>
      <c r="B1820" s="20">
        <v>319</v>
      </c>
      <c r="C1820" s="20">
        <v>323</v>
      </c>
      <c r="D1820" s="20">
        <v>323</v>
      </c>
    </row>
    <row r="1821" spans="1:4" x14ac:dyDescent="0.25">
      <c r="A1821" s="19" t="s">
        <v>1866</v>
      </c>
      <c r="B1821" s="20">
        <v>99</v>
      </c>
      <c r="C1821" s="20">
        <v>90</v>
      </c>
      <c r="D1821" s="20">
        <v>90</v>
      </c>
    </row>
    <row r="1822" spans="1:4" x14ac:dyDescent="0.25">
      <c r="A1822" s="19" t="s">
        <v>1867</v>
      </c>
      <c r="B1822" s="20">
        <v>1</v>
      </c>
      <c r="C1822" s="20">
        <v>1</v>
      </c>
      <c r="D1822" s="20">
        <v>1</v>
      </c>
    </row>
    <row r="1823" spans="1:4" x14ac:dyDescent="0.25">
      <c r="A1823" s="19" t="s">
        <v>1868</v>
      </c>
      <c r="B1823" s="20">
        <v>27</v>
      </c>
      <c r="C1823" s="20">
        <v>31</v>
      </c>
      <c r="D1823" s="20">
        <v>31</v>
      </c>
    </row>
    <row r="1824" spans="1:4" x14ac:dyDescent="0.25">
      <c r="A1824" s="19" t="s">
        <v>1869</v>
      </c>
      <c r="B1824" s="20">
        <v>201</v>
      </c>
      <c r="C1824" s="20">
        <v>206</v>
      </c>
      <c r="D1824" s="20">
        <v>178</v>
      </c>
    </row>
    <row r="1825" spans="1:4" x14ac:dyDescent="0.25">
      <c r="A1825" s="19" t="s">
        <v>1870</v>
      </c>
      <c r="B1825" s="20">
        <v>0</v>
      </c>
      <c r="C1825" s="20">
        <v>0</v>
      </c>
      <c r="D1825" s="20">
        <v>32</v>
      </c>
    </row>
    <row r="1826" spans="1:4" x14ac:dyDescent="0.25">
      <c r="A1826" s="19" t="s">
        <v>1871</v>
      </c>
      <c r="B1826" s="20">
        <v>513</v>
      </c>
      <c r="C1826" s="20">
        <v>532</v>
      </c>
      <c r="D1826" s="20">
        <v>468</v>
      </c>
    </row>
    <row r="1827" spans="1:4" x14ac:dyDescent="0.25">
      <c r="A1827" s="19" t="s">
        <v>1872</v>
      </c>
      <c r="B1827" s="20">
        <v>2</v>
      </c>
      <c r="C1827" s="20">
        <v>1</v>
      </c>
      <c r="D1827" s="20">
        <v>1</v>
      </c>
    </row>
    <row r="1828" spans="1:4" x14ac:dyDescent="0.25">
      <c r="A1828" s="19" t="s">
        <v>1873</v>
      </c>
      <c r="B1828" s="20">
        <v>305</v>
      </c>
      <c r="C1828" s="20">
        <v>279</v>
      </c>
      <c r="D1828" s="20">
        <v>279</v>
      </c>
    </row>
    <row r="1829" spans="1:4" x14ac:dyDescent="0.25">
      <c r="A1829" s="19" t="s">
        <v>1874</v>
      </c>
      <c r="B1829" s="20">
        <v>0</v>
      </c>
      <c r="C1829" s="20">
        <v>106</v>
      </c>
      <c r="D1829" s="20">
        <v>106</v>
      </c>
    </row>
    <row r="1830" spans="1:4" x14ac:dyDescent="0.25">
      <c r="A1830" s="19" t="s">
        <v>1875</v>
      </c>
      <c r="B1830" s="20">
        <v>38</v>
      </c>
      <c r="C1830" s="20">
        <v>41</v>
      </c>
      <c r="D1830" s="20">
        <v>41</v>
      </c>
    </row>
    <row r="1831" spans="1:4" x14ac:dyDescent="0.25">
      <c r="A1831" s="19" t="s">
        <v>1876</v>
      </c>
      <c r="B1831" s="20">
        <v>0</v>
      </c>
      <c r="C1831" s="20">
        <v>0</v>
      </c>
      <c r="D1831" s="20">
        <v>0</v>
      </c>
    </row>
    <row r="1832" spans="1:4" x14ac:dyDescent="0.25">
      <c r="A1832" s="19" t="s">
        <v>1877</v>
      </c>
      <c r="B1832" s="20">
        <v>95</v>
      </c>
      <c r="C1832" s="20">
        <v>95</v>
      </c>
      <c r="D1832" s="20">
        <v>95</v>
      </c>
    </row>
    <row r="1833" spans="1:4" x14ac:dyDescent="0.25">
      <c r="A1833" s="19" t="s">
        <v>1878</v>
      </c>
      <c r="B1833" s="20">
        <v>8</v>
      </c>
      <c r="C1833" s="20">
        <v>9</v>
      </c>
      <c r="D1833" s="20">
        <v>9</v>
      </c>
    </row>
    <row r="1834" spans="1:4" x14ac:dyDescent="0.25">
      <c r="A1834" s="19" t="s">
        <v>1879</v>
      </c>
      <c r="B1834" s="20">
        <v>24</v>
      </c>
      <c r="C1834" s="20">
        <v>31</v>
      </c>
      <c r="D1834" s="20">
        <v>31</v>
      </c>
    </row>
    <row r="1835" spans="1:4" x14ac:dyDescent="0.25">
      <c r="A1835" s="19" t="s">
        <v>1880</v>
      </c>
      <c r="B1835" s="20">
        <v>2</v>
      </c>
      <c r="C1835" s="20">
        <v>76</v>
      </c>
      <c r="D1835" s="20">
        <v>76</v>
      </c>
    </row>
    <row r="1836" spans="1:4" x14ac:dyDescent="0.25">
      <c r="A1836" s="19" t="s">
        <v>1881</v>
      </c>
      <c r="B1836" s="20">
        <v>454</v>
      </c>
      <c r="C1836" s="20">
        <v>448</v>
      </c>
      <c r="D1836" s="20">
        <v>436</v>
      </c>
    </row>
    <row r="1837" spans="1:4" x14ac:dyDescent="0.25">
      <c r="A1837" s="19" t="s">
        <v>1882</v>
      </c>
      <c r="B1837" s="20">
        <v>0</v>
      </c>
      <c r="C1837" s="20">
        <v>0</v>
      </c>
      <c r="D1837" s="20">
        <v>0</v>
      </c>
    </row>
    <row r="1838" spans="1:4" x14ac:dyDescent="0.25">
      <c r="A1838" s="19" t="s">
        <v>1883</v>
      </c>
      <c r="B1838" s="20">
        <v>0</v>
      </c>
      <c r="C1838" s="20">
        <v>0</v>
      </c>
      <c r="D1838" s="20">
        <v>2</v>
      </c>
    </row>
    <row r="1839" spans="1:4" x14ac:dyDescent="0.25">
      <c r="A1839" s="19" t="s">
        <v>2043</v>
      </c>
      <c r="B1839" s="20">
        <v>0</v>
      </c>
      <c r="C1839" s="20">
        <v>0</v>
      </c>
      <c r="D1839" s="20">
        <v>0</v>
      </c>
    </row>
    <row r="1840" spans="1:4" x14ac:dyDescent="0.25">
      <c r="A1840" s="19" t="s">
        <v>1884</v>
      </c>
      <c r="B1840" s="20">
        <v>0</v>
      </c>
      <c r="C1840" s="20">
        <v>92</v>
      </c>
      <c r="D1840" s="20">
        <v>92</v>
      </c>
    </row>
    <row r="1841" spans="1:4" x14ac:dyDescent="0.25">
      <c r="A1841" s="19" t="s">
        <v>1885</v>
      </c>
      <c r="B1841" s="20">
        <v>220</v>
      </c>
      <c r="C1841" s="20">
        <v>225</v>
      </c>
      <c r="D1841" s="20">
        <v>795</v>
      </c>
    </row>
    <row r="1842" spans="1:4" x14ac:dyDescent="0.25">
      <c r="A1842" s="19" t="s">
        <v>2041</v>
      </c>
      <c r="B1842" s="20">
        <v>0</v>
      </c>
      <c r="C1842" s="20">
        <v>1</v>
      </c>
      <c r="D1842" s="20">
        <v>1</v>
      </c>
    </row>
    <row r="1843" spans="1:4" x14ac:dyDescent="0.25">
      <c r="A1843" s="19" t="s">
        <v>1886</v>
      </c>
      <c r="B1843" s="20">
        <v>0</v>
      </c>
      <c r="C1843" s="20">
        <v>0</v>
      </c>
      <c r="D1843" s="20">
        <v>0</v>
      </c>
    </row>
    <row r="1844" spans="1:4" x14ac:dyDescent="0.25">
      <c r="A1844" s="19" t="s">
        <v>1887</v>
      </c>
      <c r="B1844" s="20">
        <v>3538</v>
      </c>
      <c r="C1844" s="20">
        <v>3540</v>
      </c>
      <c r="D1844" s="20">
        <v>3540</v>
      </c>
    </row>
    <row r="1845" spans="1:4" x14ac:dyDescent="0.25">
      <c r="A1845" s="19" t="s">
        <v>1888</v>
      </c>
      <c r="B1845" s="20">
        <v>0</v>
      </c>
      <c r="C1845" s="20">
        <v>22</v>
      </c>
      <c r="D1845" s="20">
        <v>22</v>
      </c>
    </row>
    <row r="1846" spans="1:4" x14ac:dyDescent="0.25">
      <c r="A1846" s="19" t="s">
        <v>1889</v>
      </c>
      <c r="B1846" s="20">
        <v>73</v>
      </c>
      <c r="C1846" s="20">
        <v>48</v>
      </c>
      <c r="D1846" s="20">
        <v>257</v>
      </c>
    </row>
    <row r="1847" spans="1:4" x14ac:dyDescent="0.25">
      <c r="A1847" s="19" t="s">
        <v>1890</v>
      </c>
      <c r="B1847" s="20">
        <v>22</v>
      </c>
      <c r="C1847" s="20">
        <v>772</v>
      </c>
      <c r="D1847" s="20">
        <v>801</v>
      </c>
    </row>
    <row r="1848" spans="1:4" x14ac:dyDescent="0.25">
      <c r="A1848" s="19" t="s">
        <v>1891</v>
      </c>
      <c r="B1848" s="20">
        <v>0</v>
      </c>
      <c r="C1848" s="20">
        <v>0</v>
      </c>
      <c r="D1848" s="20">
        <v>31</v>
      </c>
    </row>
    <row r="1849" spans="1:4" x14ac:dyDescent="0.25">
      <c r="A1849" s="19" t="s">
        <v>1892</v>
      </c>
      <c r="B1849" s="20">
        <v>0</v>
      </c>
      <c r="C1849" s="20">
        <v>0</v>
      </c>
      <c r="D1849" s="20">
        <v>0</v>
      </c>
    </row>
    <row r="1850" spans="1:4" x14ac:dyDescent="0.25">
      <c r="A1850" s="19" t="s">
        <v>1893</v>
      </c>
      <c r="B1850" s="20">
        <v>3</v>
      </c>
      <c r="C1850" s="20">
        <v>4</v>
      </c>
      <c r="D1850" s="20">
        <v>4</v>
      </c>
    </row>
    <row r="1851" spans="1:4" x14ac:dyDescent="0.25">
      <c r="A1851" s="19" t="s">
        <v>1894</v>
      </c>
      <c r="B1851" s="20">
        <v>49</v>
      </c>
      <c r="C1851" s="20">
        <v>53</v>
      </c>
      <c r="D1851" s="20">
        <v>53</v>
      </c>
    </row>
    <row r="1852" spans="1:4" x14ac:dyDescent="0.25">
      <c r="A1852" s="19" t="s">
        <v>1895</v>
      </c>
      <c r="B1852" s="20">
        <v>33</v>
      </c>
      <c r="C1852" s="20">
        <v>38</v>
      </c>
      <c r="D1852" s="20">
        <v>38</v>
      </c>
    </row>
    <row r="1853" spans="1:4" x14ac:dyDescent="0.25">
      <c r="A1853" s="19" t="s">
        <v>1896</v>
      </c>
      <c r="B1853" s="20">
        <v>418</v>
      </c>
      <c r="C1853" s="20">
        <v>381</v>
      </c>
      <c r="D1853" s="20">
        <v>381</v>
      </c>
    </row>
    <row r="1854" spans="1:4" x14ac:dyDescent="0.25">
      <c r="A1854" s="19" t="s">
        <v>1897</v>
      </c>
      <c r="B1854" s="20">
        <v>0</v>
      </c>
      <c r="C1854" s="20">
        <v>0</v>
      </c>
      <c r="D1854" s="20">
        <v>0</v>
      </c>
    </row>
    <row r="1855" spans="1:4" x14ac:dyDescent="0.25">
      <c r="A1855" s="19" t="s">
        <v>1898</v>
      </c>
      <c r="B1855" s="20">
        <v>43</v>
      </c>
      <c r="C1855" s="20">
        <v>34</v>
      </c>
      <c r="D1855" s="20">
        <v>35</v>
      </c>
    </row>
    <row r="1856" spans="1:4" x14ac:dyDescent="0.25">
      <c r="A1856" s="19" t="s">
        <v>1899</v>
      </c>
      <c r="B1856" s="20">
        <v>9</v>
      </c>
      <c r="C1856" s="20">
        <v>1</v>
      </c>
      <c r="D1856" s="20">
        <v>1</v>
      </c>
    </row>
    <row r="1857" spans="1:4" x14ac:dyDescent="0.25">
      <c r="A1857" s="19" t="s">
        <v>1900</v>
      </c>
      <c r="B1857" s="20">
        <v>117</v>
      </c>
      <c r="C1857" s="20">
        <v>637</v>
      </c>
      <c r="D1857" s="20">
        <v>637</v>
      </c>
    </row>
    <row r="1858" spans="1:4" x14ac:dyDescent="0.25">
      <c r="A1858" s="19" t="s">
        <v>1901</v>
      </c>
      <c r="B1858" s="20">
        <v>0</v>
      </c>
      <c r="C1858" s="20">
        <v>0</v>
      </c>
      <c r="D1858" s="20">
        <v>0</v>
      </c>
    </row>
    <row r="1859" spans="1:4" x14ac:dyDescent="0.25">
      <c r="A1859" s="19" t="s">
        <v>1902</v>
      </c>
      <c r="B1859" s="20">
        <v>0</v>
      </c>
      <c r="C1859" s="20">
        <v>0</v>
      </c>
      <c r="D1859" s="20">
        <v>0</v>
      </c>
    </row>
    <row r="1860" spans="1:4" x14ac:dyDescent="0.25">
      <c r="A1860" s="19" t="s">
        <v>1903</v>
      </c>
      <c r="B1860" s="20">
        <v>31</v>
      </c>
      <c r="C1860" s="20">
        <v>32</v>
      </c>
      <c r="D1860" s="20">
        <v>7</v>
      </c>
    </row>
    <row r="1861" spans="1:4" x14ac:dyDescent="0.25">
      <c r="A1861" s="19" t="s">
        <v>1904</v>
      </c>
      <c r="B1861" s="20">
        <v>0</v>
      </c>
      <c r="C1861" s="20">
        <v>0</v>
      </c>
      <c r="D1861" s="20">
        <v>133</v>
      </c>
    </row>
    <row r="1862" spans="1:4" x14ac:dyDescent="0.25">
      <c r="A1862" s="19" t="s">
        <v>1905</v>
      </c>
      <c r="B1862" s="20">
        <v>1</v>
      </c>
      <c r="C1862" s="20">
        <v>1</v>
      </c>
      <c r="D1862" s="20">
        <v>1</v>
      </c>
    </row>
    <row r="1863" spans="1:4" x14ac:dyDescent="0.25">
      <c r="A1863" s="19" t="s">
        <v>1906</v>
      </c>
      <c r="B1863" s="20">
        <v>0</v>
      </c>
      <c r="C1863" s="20">
        <v>0</v>
      </c>
      <c r="D1863" s="20">
        <v>0</v>
      </c>
    </row>
    <row r="1864" spans="1:4" x14ac:dyDescent="0.25">
      <c r="A1864" s="19" t="s">
        <v>1907</v>
      </c>
      <c r="B1864" s="20">
        <v>69</v>
      </c>
      <c r="C1864" s="20">
        <v>68</v>
      </c>
      <c r="D1864" s="20">
        <v>199</v>
      </c>
    </row>
    <row r="1865" spans="1:4" x14ac:dyDescent="0.25">
      <c r="A1865" s="19" t="s">
        <v>1908</v>
      </c>
      <c r="B1865" s="20">
        <v>198</v>
      </c>
      <c r="C1865" s="20">
        <v>206</v>
      </c>
      <c r="D1865" s="20">
        <v>131</v>
      </c>
    </row>
    <row r="1866" spans="1:4" x14ac:dyDescent="0.25">
      <c r="A1866" s="19" t="s">
        <v>1909</v>
      </c>
      <c r="B1866" s="20">
        <v>0</v>
      </c>
      <c r="C1866" s="20">
        <v>0</v>
      </c>
      <c r="D1866" s="20">
        <v>0</v>
      </c>
    </row>
    <row r="1867" spans="1:4" x14ac:dyDescent="0.25">
      <c r="A1867" s="19" t="s">
        <v>1910</v>
      </c>
      <c r="B1867" s="20">
        <v>0</v>
      </c>
      <c r="C1867" s="20">
        <v>0</v>
      </c>
      <c r="D1867" s="20">
        <v>0</v>
      </c>
    </row>
    <row r="1868" spans="1:4" x14ac:dyDescent="0.25">
      <c r="A1868" s="19" t="s">
        <v>1911</v>
      </c>
      <c r="B1868" s="20">
        <v>345</v>
      </c>
      <c r="C1868" s="20">
        <v>522</v>
      </c>
      <c r="D1868" s="20">
        <v>522</v>
      </c>
    </row>
    <row r="1869" spans="1:4" x14ac:dyDescent="0.25">
      <c r="A1869" s="19" t="s">
        <v>1912</v>
      </c>
      <c r="B1869" s="20">
        <v>3</v>
      </c>
      <c r="C1869" s="20">
        <v>3</v>
      </c>
      <c r="D1869" s="20">
        <v>3</v>
      </c>
    </row>
    <row r="1870" spans="1:4" x14ac:dyDescent="0.25">
      <c r="A1870" s="19" t="s">
        <v>1913</v>
      </c>
      <c r="B1870" s="20">
        <v>828</v>
      </c>
      <c r="C1870" s="20">
        <v>818</v>
      </c>
      <c r="D1870" s="20">
        <v>818</v>
      </c>
    </row>
    <row r="1871" spans="1:4" x14ac:dyDescent="0.25">
      <c r="A1871" s="19" t="s">
        <v>1914</v>
      </c>
      <c r="B1871" s="20">
        <v>7</v>
      </c>
      <c r="C1871" s="20">
        <v>2</v>
      </c>
      <c r="D1871" s="20">
        <v>2</v>
      </c>
    </row>
    <row r="1872" spans="1:4" x14ac:dyDescent="0.25">
      <c r="A1872" s="19" t="s">
        <v>1915</v>
      </c>
      <c r="B1872" s="20">
        <v>0</v>
      </c>
      <c r="C1872" s="20">
        <v>44</v>
      </c>
      <c r="D1872" s="20">
        <v>44</v>
      </c>
    </row>
    <row r="1873" spans="1:4" x14ac:dyDescent="0.25">
      <c r="A1873" s="19" t="s">
        <v>1916</v>
      </c>
      <c r="B1873" s="20">
        <v>1</v>
      </c>
      <c r="C1873" s="20">
        <v>1</v>
      </c>
      <c r="D1873" s="20">
        <v>1</v>
      </c>
    </row>
    <row r="1874" spans="1:4" x14ac:dyDescent="0.25">
      <c r="A1874" s="19" t="s">
        <v>1917</v>
      </c>
      <c r="B1874" s="20">
        <v>63</v>
      </c>
      <c r="C1874" s="20">
        <v>63</v>
      </c>
      <c r="D1874" s="20">
        <v>60</v>
      </c>
    </row>
    <row r="1875" spans="1:4" x14ac:dyDescent="0.25">
      <c r="A1875" s="19" t="s">
        <v>1918</v>
      </c>
      <c r="B1875" s="20">
        <v>17</v>
      </c>
      <c r="C1875" s="20">
        <v>17</v>
      </c>
      <c r="D1875" s="20">
        <v>17</v>
      </c>
    </row>
    <row r="1876" spans="1:4" x14ac:dyDescent="0.25">
      <c r="A1876" s="19" t="s">
        <v>1919</v>
      </c>
      <c r="B1876" s="20">
        <v>0</v>
      </c>
      <c r="C1876" s="20">
        <v>0</v>
      </c>
      <c r="D1876" s="20">
        <v>0</v>
      </c>
    </row>
    <row r="1877" spans="1:4" x14ac:dyDescent="0.25">
      <c r="A1877" s="19" t="s">
        <v>1920</v>
      </c>
      <c r="B1877" s="20">
        <v>1</v>
      </c>
      <c r="C1877" s="20">
        <v>21</v>
      </c>
      <c r="D1877" s="20">
        <v>21</v>
      </c>
    </row>
    <row r="1878" spans="1:4" x14ac:dyDescent="0.25">
      <c r="A1878" s="19" t="s">
        <v>1921</v>
      </c>
      <c r="B1878" s="20">
        <v>0</v>
      </c>
      <c r="C1878" s="20">
        <v>0</v>
      </c>
      <c r="D1878" s="20">
        <v>0</v>
      </c>
    </row>
    <row r="1879" spans="1:4" x14ac:dyDescent="0.25">
      <c r="A1879" s="19" t="s">
        <v>1922</v>
      </c>
      <c r="B1879" s="20">
        <v>0</v>
      </c>
      <c r="C1879" s="20">
        <v>10</v>
      </c>
      <c r="D1879" s="20">
        <v>10</v>
      </c>
    </row>
    <row r="1880" spans="1:4" x14ac:dyDescent="0.25">
      <c r="A1880" s="19" t="s">
        <v>1923</v>
      </c>
      <c r="B1880" s="20">
        <v>82</v>
      </c>
      <c r="C1880" s="20">
        <v>110</v>
      </c>
      <c r="D1880" s="20">
        <v>236</v>
      </c>
    </row>
    <row r="1881" spans="1:4" x14ac:dyDescent="0.25">
      <c r="A1881" s="19" t="s">
        <v>1924</v>
      </c>
      <c r="B1881" s="20">
        <v>34</v>
      </c>
      <c r="C1881" s="20">
        <v>28</v>
      </c>
      <c r="D1881" s="20">
        <v>28</v>
      </c>
    </row>
    <row r="1882" spans="1:4" x14ac:dyDescent="0.25">
      <c r="A1882" s="19" t="s">
        <v>1925</v>
      </c>
      <c r="B1882" s="20">
        <v>0</v>
      </c>
      <c r="C1882" s="20">
        <v>1155</v>
      </c>
      <c r="D1882" s="20">
        <v>1155</v>
      </c>
    </row>
    <row r="1883" spans="1:4" x14ac:dyDescent="0.25">
      <c r="A1883" s="19" t="s">
        <v>1926</v>
      </c>
      <c r="B1883" s="20">
        <v>0</v>
      </c>
      <c r="C1883" s="20">
        <v>9</v>
      </c>
      <c r="D1883" s="20">
        <v>9</v>
      </c>
    </row>
    <row r="1884" spans="1:4" x14ac:dyDescent="0.25">
      <c r="A1884" s="19" t="s">
        <v>1927</v>
      </c>
      <c r="B1884" s="20">
        <v>442</v>
      </c>
      <c r="C1884" s="20">
        <v>427</v>
      </c>
      <c r="D1884" s="20">
        <v>427</v>
      </c>
    </row>
    <row r="1885" spans="1:4" x14ac:dyDescent="0.25">
      <c r="A1885" s="19" t="s">
        <v>1928</v>
      </c>
      <c r="B1885" s="20">
        <v>0</v>
      </c>
      <c r="C1885" s="20">
        <v>0</v>
      </c>
      <c r="D1885" s="20">
        <v>0</v>
      </c>
    </row>
    <row r="1886" spans="1:4" x14ac:dyDescent="0.25">
      <c r="A1886" s="19" t="s">
        <v>1929</v>
      </c>
      <c r="B1886" s="20">
        <v>38</v>
      </c>
      <c r="C1886" s="20">
        <v>39</v>
      </c>
      <c r="D1886" s="20">
        <v>39</v>
      </c>
    </row>
    <row r="1887" spans="1:4" x14ac:dyDescent="0.25">
      <c r="A1887" s="19" t="s">
        <v>1930</v>
      </c>
      <c r="B1887" s="20">
        <v>0</v>
      </c>
      <c r="C1887" s="20">
        <v>0</v>
      </c>
      <c r="D1887" s="20">
        <v>0</v>
      </c>
    </row>
    <row r="1888" spans="1:4" x14ac:dyDescent="0.25">
      <c r="A1888" s="19" t="s">
        <v>1931</v>
      </c>
      <c r="B1888" s="20">
        <v>0</v>
      </c>
      <c r="C1888" s="20">
        <v>0</v>
      </c>
      <c r="D1888" s="20">
        <v>0</v>
      </c>
    </row>
    <row r="1889" spans="1:4" x14ac:dyDescent="0.25">
      <c r="A1889" s="19" t="s">
        <v>1932</v>
      </c>
      <c r="B1889" s="20">
        <v>5</v>
      </c>
      <c r="C1889" s="20">
        <v>10</v>
      </c>
      <c r="D1889" s="20">
        <v>10</v>
      </c>
    </row>
    <row r="1890" spans="1:4" x14ac:dyDescent="0.25">
      <c r="A1890" s="19" t="s">
        <v>2044</v>
      </c>
      <c r="B1890" s="20">
        <v>1</v>
      </c>
      <c r="C1890" s="20">
        <v>1</v>
      </c>
      <c r="D1890" s="20">
        <v>1</v>
      </c>
    </row>
    <row r="1891" spans="1:4" x14ac:dyDescent="0.25">
      <c r="A1891" s="19" t="s">
        <v>1933</v>
      </c>
      <c r="B1891" s="20">
        <v>9</v>
      </c>
      <c r="C1891" s="20">
        <v>9</v>
      </c>
      <c r="D1891" s="20">
        <v>10</v>
      </c>
    </row>
    <row r="1892" spans="1:4" x14ac:dyDescent="0.25">
      <c r="A1892" s="19" t="s">
        <v>1934</v>
      </c>
      <c r="B1892" s="20">
        <v>0</v>
      </c>
      <c r="C1892" s="20">
        <v>0</v>
      </c>
      <c r="D1892" s="20">
        <v>0</v>
      </c>
    </row>
    <row r="1893" spans="1:4" x14ac:dyDescent="0.25">
      <c r="A1893" s="19" t="s">
        <v>1935</v>
      </c>
      <c r="B1893" s="20">
        <v>0</v>
      </c>
      <c r="C1893" s="20">
        <v>0</v>
      </c>
      <c r="D1893" s="20">
        <v>0</v>
      </c>
    </row>
    <row r="1894" spans="1:4" x14ac:dyDescent="0.25">
      <c r="A1894" s="19" t="s">
        <v>1936</v>
      </c>
      <c r="B1894" s="20">
        <v>412</v>
      </c>
      <c r="C1894" s="20">
        <v>410</v>
      </c>
      <c r="D1894" s="20">
        <v>163</v>
      </c>
    </row>
    <row r="1895" spans="1:4" x14ac:dyDescent="0.25">
      <c r="A1895" s="19" t="s">
        <v>1937</v>
      </c>
      <c r="B1895" s="20">
        <v>206</v>
      </c>
      <c r="C1895" s="20">
        <v>208</v>
      </c>
      <c r="D1895" s="20">
        <v>606</v>
      </c>
    </row>
    <row r="1896" spans="1:4" x14ac:dyDescent="0.25">
      <c r="A1896" s="19" t="s">
        <v>1938</v>
      </c>
      <c r="B1896" s="20">
        <v>1</v>
      </c>
      <c r="C1896" s="20">
        <v>2</v>
      </c>
      <c r="D1896" s="20">
        <v>2</v>
      </c>
    </row>
    <row r="1897" spans="1:4" x14ac:dyDescent="0.25">
      <c r="A1897" s="19" t="s">
        <v>1939</v>
      </c>
      <c r="B1897" s="20">
        <v>0</v>
      </c>
      <c r="C1897" s="20">
        <v>3</v>
      </c>
      <c r="D1897" s="20">
        <v>3</v>
      </c>
    </row>
    <row r="1898" spans="1:4" x14ac:dyDescent="0.25">
      <c r="A1898" s="19" t="s">
        <v>1940</v>
      </c>
      <c r="B1898" s="20">
        <v>1004</v>
      </c>
      <c r="C1898" s="20">
        <v>2481</v>
      </c>
      <c r="D1898" s="20">
        <v>2481</v>
      </c>
    </row>
    <row r="1899" spans="1:4" x14ac:dyDescent="0.25">
      <c r="A1899" s="19" t="s">
        <v>1941</v>
      </c>
      <c r="B1899" s="20">
        <v>13</v>
      </c>
      <c r="C1899" s="20">
        <v>241</v>
      </c>
      <c r="D1899" s="20">
        <v>348</v>
      </c>
    </row>
    <row r="1900" spans="1:4" x14ac:dyDescent="0.25">
      <c r="A1900" s="19" t="s">
        <v>1942</v>
      </c>
      <c r="B1900" s="20">
        <v>1018</v>
      </c>
      <c r="C1900" s="20">
        <v>1025</v>
      </c>
      <c r="D1900" s="20">
        <v>1019</v>
      </c>
    </row>
    <row r="1901" spans="1:4" x14ac:dyDescent="0.25">
      <c r="A1901" s="19" t="s">
        <v>1943</v>
      </c>
      <c r="B1901" s="20">
        <v>4</v>
      </c>
      <c r="C1901" s="20">
        <v>5</v>
      </c>
      <c r="D1901" s="20">
        <v>5</v>
      </c>
    </row>
    <row r="1902" spans="1:4" x14ac:dyDescent="0.25">
      <c r="A1902" s="19" t="s">
        <v>1944</v>
      </c>
      <c r="B1902" s="20">
        <v>0</v>
      </c>
      <c r="C1902" s="20">
        <v>2</v>
      </c>
      <c r="D1902" s="20">
        <v>2</v>
      </c>
    </row>
    <row r="1903" spans="1:4" x14ac:dyDescent="0.25">
      <c r="A1903" s="19" t="s">
        <v>1945</v>
      </c>
      <c r="B1903" s="20">
        <v>7</v>
      </c>
      <c r="C1903" s="20">
        <v>8</v>
      </c>
      <c r="D1903" s="20">
        <v>8</v>
      </c>
    </row>
    <row r="1904" spans="1:4" x14ac:dyDescent="0.25">
      <c r="A1904" s="19" t="s">
        <v>1946</v>
      </c>
      <c r="B1904" s="20">
        <v>0</v>
      </c>
      <c r="C1904" s="20">
        <v>0</v>
      </c>
      <c r="D1904" s="20">
        <v>0</v>
      </c>
    </row>
    <row r="1905" spans="1:4" x14ac:dyDescent="0.25">
      <c r="A1905" s="19" t="s">
        <v>1947</v>
      </c>
      <c r="B1905" s="20">
        <v>564</v>
      </c>
      <c r="C1905" s="20">
        <v>103</v>
      </c>
      <c r="D1905" s="20">
        <v>103</v>
      </c>
    </row>
    <row r="1906" spans="1:4" x14ac:dyDescent="0.25">
      <c r="A1906" s="19" t="s">
        <v>1948</v>
      </c>
      <c r="B1906" s="20">
        <v>0</v>
      </c>
      <c r="C1906" s="20">
        <v>0</v>
      </c>
      <c r="D1906" s="20">
        <v>0</v>
      </c>
    </row>
    <row r="1907" spans="1:4" x14ac:dyDescent="0.25">
      <c r="A1907" s="19" t="s">
        <v>1949</v>
      </c>
      <c r="B1907" s="20">
        <v>0</v>
      </c>
      <c r="C1907" s="20">
        <v>0</v>
      </c>
      <c r="D1907" s="20">
        <v>30</v>
      </c>
    </row>
    <row r="1908" spans="1:4" x14ac:dyDescent="0.25">
      <c r="A1908" s="19" t="s">
        <v>1950</v>
      </c>
      <c r="B1908" s="20">
        <v>3</v>
      </c>
      <c r="C1908" s="20">
        <v>3</v>
      </c>
      <c r="D1908" s="20">
        <v>3</v>
      </c>
    </row>
    <row r="1909" spans="1:4" x14ac:dyDescent="0.25">
      <c r="A1909" s="19" t="s">
        <v>1951</v>
      </c>
      <c r="B1909" s="20">
        <v>3</v>
      </c>
      <c r="C1909" s="20">
        <v>4</v>
      </c>
      <c r="D1909" s="20">
        <v>4</v>
      </c>
    </row>
    <row r="1910" spans="1:4" x14ac:dyDescent="0.25">
      <c r="A1910" s="19" t="s">
        <v>1952</v>
      </c>
      <c r="B1910" s="20">
        <v>0</v>
      </c>
      <c r="C1910" s="20">
        <v>0</v>
      </c>
      <c r="D1910" s="20">
        <v>0</v>
      </c>
    </row>
    <row r="1911" spans="1:4" x14ac:dyDescent="0.25">
      <c r="A1911" s="19" t="s">
        <v>1953</v>
      </c>
      <c r="B1911" s="20">
        <v>0</v>
      </c>
      <c r="C1911" s="20">
        <v>0</v>
      </c>
      <c r="D1911" s="20">
        <v>1289</v>
      </c>
    </row>
    <row r="1912" spans="1:4" x14ac:dyDescent="0.25">
      <c r="A1912" s="19" t="s">
        <v>1954</v>
      </c>
      <c r="B1912" s="20">
        <v>111</v>
      </c>
      <c r="C1912" s="20">
        <v>119</v>
      </c>
      <c r="D1912" s="20">
        <v>119</v>
      </c>
    </row>
    <row r="1913" spans="1:4" x14ac:dyDescent="0.25">
      <c r="A1913" s="19" t="s">
        <v>1955</v>
      </c>
      <c r="B1913" s="20">
        <v>1132</v>
      </c>
      <c r="C1913" s="20">
        <v>1231</v>
      </c>
      <c r="D1913" s="20">
        <v>1316</v>
      </c>
    </row>
    <row r="1914" spans="1:4" x14ac:dyDescent="0.25">
      <c r="A1914" s="19" t="s">
        <v>1956</v>
      </c>
      <c r="B1914" s="20">
        <v>60</v>
      </c>
      <c r="C1914" s="20">
        <v>57</v>
      </c>
      <c r="D1914" s="20">
        <v>57</v>
      </c>
    </row>
    <row r="1915" spans="1:4" x14ac:dyDescent="0.25">
      <c r="A1915" s="19" t="s">
        <v>1957</v>
      </c>
      <c r="B1915" s="20">
        <v>3</v>
      </c>
      <c r="C1915" s="20">
        <v>20</v>
      </c>
      <c r="D1915" s="20">
        <v>20</v>
      </c>
    </row>
    <row r="1916" spans="1:4" x14ac:dyDescent="0.25">
      <c r="A1916" s="19" t="s">
        <v>1958</v>
      </c>
      <c r="B1916" s="20">
        <v>4</v>
      </c>
      <c r="C1916" s="20">
        <v>3</v>
      </c>
      <c r="D1916" s="20">
        <v>3</v>
      </c>
    </row>
    <row r="1917" spans="1:4" x14ac:dyDescent="0.25">
      <c r="A1917" s="19" t="s">
        <v>1959</v>
      </c>
      <c r="B1917" s="20">
        <v>9</v>
      </c>
      <c r="C1917" s="20">
        <v>10</v>
      </c>
      <c r="D1917" s="20">
        <v>12</v>
      </c>
    </row>
    <row r="1918" spans="1:4" x14ac:dyDescent="0.25">
      <c r="A1918" s="19" t="s">
        <v>1960</v>
      </c>
      <c r="B1918" s="20">
        <v>0</v>
      </c>
      <c r="C1918" s="20">
        <v>0</v>
      </c>
      <c r="D1918" s="20">
        <v>0</v>
      </c>
    </row>
    <row r="1919" spans="1:4" x14ac:dyDescent="0.25">
      <c r="A1919" s="19" t="s">
        <v>1961</v>
      </c>
      <c r="B1919" s="20">
        <v>0</v>
      </c>
      <c r="C1919" s="20">
        <v>0</v>
      </c>
      <c r="D1919" s="20">
        <v>0</v>
      </c>
    </row>
    <row r="1920" spans="1:4" x14ac:dyDescent="0.25">
      <c r="A1920" s="19" t="s">
        <v>1962</v>
      </c>
      <c r="B1920" s="20">
        <v>7</v>
      </c>
      <c r="C1920" s="20">
        <v>9</v>
      </c>
      <c r="D1920" s="20">
        <v>9</v>
      </c>
    </row>
    <row r="1921" spans="1:4" x14ac:dyDescent="0.25">
      <c r="A1921" s="19" t="s">
        <v>1963</v>
      </c>
      <c r="B1921" s="20">
        <v>2</v>
      </c>
      <c r="C1921" s="20">
        <v>0</v>
      </c>
      <c r="D1921" s="20">
        <v>0</v>
      </c>
    </row>
    <row r="1922" spans="1:4" x14ac:dyDescent="0.25">
      <c r="A1922" s="19" t="s">
        <v>1964</v>
      </c>
      <c r="B1922" s="20">
        <v>9</v>
      </c>
      <c r="C1922" s="20">
        <v>9</v>
      </c>
      <c r="D1922" s="20">
        <v>1</v>
      </c>
    </row>
    <row r="1923" spans="1:4" x14ac:dyDescent="0.25">
      <c r="A1923" s="19" t="s">
        <v>1965</v>
      </c>
      <c r="B1923" s="20">
        <v>0</v>
      </c>
      <c r="C1923" s="20">
        <v>0</v>
      </c>
      <c r="D1923" s="20">
        <v>0</v>
      </c>
    </row>
    <row r="1924" spans="1:4" x14ac:dyDescent="0.25">
      <c r="A1924" s="19" t="s">
        <v>1966</v>
      </c>
      <c r="B1924" s="20">
        <v>414</v>
      </c>
      <c r="C1924" s="20">
        <v>418</v>
      </c>
      <c r="D1924" s="20">
        <v>418</v>
      </c>
    </row>
    <row r="1925" spans="1:4" x14ac:dyDescent="0.25">
      <c r="A1925" s="19" t="s">
        <v>1968</v>
      </c>
      <c r="B1925" s="20">
        <v>171</v>
      </c>
      <c r="C1925" s="20">
        <v>194</v>
      </c>
      <c r="D1925" s="20">
        <v>625</v>
      </c>
    </row>
    <row r="1926" spans="1:4" x14ac:dyDescent="0.25">
      <c r="A1926" s="19" t="s">
        <v>1967</v>
      </c>
      <c r="B1926" s="20">
        <v>0</v>
      </c>
      <c r="C1926" s="20">
        <v>0</v>
      </c>
      <c r="D1926" s="20">
        <v>46</v>
      </c>
    </row>
    <row r="1927" spans="1:4" x14ac:dyDescent="0.25">
      <c r="A1927" s="19" t="s">
        <v>1969</v>
      </c>
      <c r="B1927" s="20">
        <v>0</v>
      </c>
      <c r="C1927" s="20">
        <v>0</v>
      </c>
      <c r="D1927" s="20">
        <v>0</v>
      </c>
    </row>
    <row r="1928" spans="1:4" x14ac:dyDescent="0.25">
      <c r="A1928" s="19" t="s">
        <v>1970</v>
      </c>
      <c r="B1928" s="20">
        <v>0</v>
      </c>
      <c r="C1928" s="20">
        <v>0</v>
      </c>
      <c r="D1928" s="20">
        <v>0</v>
      </c>
    </row>
    <row r="1929" spans="1:4" x14ac:dyDescent="0.25">
      <c r="A1929" s="19" t="s">
        <v>1971</v>
      </c>
      <c r="B1929" s="20">
        <v>609</v>
      </c>
      <c r="C1929" s="20">
        <v>602</v>
      </c>
      <c r="D1929" s="20">
        <v>589</v>
      </c>
    </row>
    <row r="1930" spans="1:4" x14ac:dyDescent="0.25">
      <c r="A1930" s="19" t="s">
        <v>1972</v>
      </c>
      <c r="B1930" s="20">
        <v>214</v>
      </c>
      <c r="C1930" s="20">
        <v>217</v>
      </c>
      <c r="D1930" s="20">
        <v>217</v>
      </c>
    </row>
    <row r="1931" spans="1:4" x14ac:dyDescent="0.25">
      <c r="A1931" s="19" t="s">
        <v>1973</v>
      </c>
      <c r="B1931" s="20">
        <v>6</v>
      </c>
      <c r="C1931" s="20">
        <v>6</v>
      </c>
      <c r="D1931" s="20">
        <v>6</v>
      </c>
    </row>
    <row r="1932" spans="1:4" x14ac:dyDescent="0.25">
      <c r="A1932" s="19" t="s">
        <v>1974</v>
      </c>
      <c r="B1932" s="20">
        <v>179</v>
      </c>
      <c r="C1932" s="20">
        <v>180</v>
      </c>
      <c r="D1932" s="20">
        <v>180</v>
      </c>
    </row>
    <row r="1933" spans="1:4" x14ac:dyDescent="0.25">
      <c r="A1933" s="19" t="s">
        <v>1975</v>
      </c>
      <c r="B1933" s="20">
        <v>49</v>
      </c>
      <c r="C1933" s="20">
        <v>47</v>
      </c>
      <c r="D1933" s="20">
        <v>47</v>
      </c>
    </row>
    <row r="1934" spans="1:4" x14ac:dyDescent="0.25">
      <c r="A1934" s="19" t="s">
        <v>1976</v>
      </c>
      <c r="B1934" s="20">
        <v>244</v>
      </c>
      <c r="C1934" s="20">
        <v>266</v>
      </c>
      <c r="D1934" s="20">
        <v>228</v>
      </c>
    </row>
    <row r="1935" spans="1:4" x14ac:dyDescent="0.25">
      <c r="A1935" s="19" t="s">
        <v>1977</v>
      </c>
      <c r="B1935" s="20">
        <v>24</v>
      </c>
      <c r="C1935" s="20">
        <v>25</v>
      </c>
      <c r="D1935" s="20">
        <v>25</v>
      </c>
    </row>
    <row r="1936" spans="1:4" x14ac:dyDescent="0.25">
      <c r="A1936" s="19" t="s">
        <v>1978</v>
      </c>
      <c r="B1936" s="20">
        <v>67</v>
      </c>
      <c r="C1936" s="20">
        <v>60</v>
      </c>
      <c r="D1936" s="20">
        <v>60</v>
      </c>
    </row>
    <row r="1937" spans="1:4" x14ac:dyDescent="0.25">
      <c r="A1937" s="19" t="s">
        <v>1979</v>
      </c>
      <c r="B1937" s="20">
        <v>142</v>
      </c>
      <c r="C1937" s="20">
        <v>154</v>
      </c>
      <c r="D1937" s="20">
        <v>154</v>
      </c>
    </row>
    <row r="1938" spans="1:4" x14ac:dyDescent="0.25">
      <c r="A1938" s="19" t="s">
        <v>1980</v>
      </c>
      <c r="B1938" s="20">
        <v>11</v>
      </c>
      <c r="C1938" s="20">
        <v>13</v>
      </c>
      <c r="D1938" s="20">
        <v>13</v>
      </c>
    </row>
    <row r="1939" spans="1:4" x14ac:dyDescent="0.25">
      <c r="A1939" s="19" t="s">
        <v>1981</v>
      </c>
      <c r="B1939" s="20">
        <v>32</v>
      </c>
      <c r="C1939" s="20">
        <v>30</v>
      </c>
      <c r="D1939" s="20">
        <v>30</v>
      </c>
    </row>
    <row r="1940" spans="1:4" x14ac:dyDescent="0.25">
      <c r="A1940" s="19" t="s">
        <v>1982</v>
      </c>
      <c r="B1940" s="20">
        <v>0</v>
      </c>
      <c r="C1940" s="20">
        <v>0</v>
      </c>
      <c r="D1940" s="20">
        <v>0</v>
      </c>
    </row>
    <row r="1941" spans="1:4" x14ac:dyDescent="0.25">
      <c r="A1941" s="19" t="s">
        <v>1983</v>
      </c>
      <c r="B1941" s="20">
        <v>0</v>
      </c>
      <c r="C1941" s="20">
        <v>0</v>
      </c>
      <c r="D1941" s="20">
        <v>0</v>
      </c>
    </row>
    <row r="1942" spans="1:4" x14ac:dyDescent="0.25">
      <c r="A1942" s="19" t="s">
        <v>1984</v>
      </c>
      <c r="B1942" s="20">
        <v>170</v>
      </c>
      <c r="C1942" s="20">
        <v>184</v>
      </c>
      <c r="D1942" s="20">
        <v>184</v>
      </c>
    </row>
    <row r="1943" spans="1:4" x14ac:dyDescent="0.25">
      <c r="A1943" s="19" t="s">
        <v>1985</v>
      </c>
      <c r="B1943" s="20">
        <v>449</v>
      </c>
      <c r="C1943" s="20">
        <v>450</v>
      </c>
      <c r="D1943" s="20">
        <v>450</v>
      </c>
    </row>
    <row r="1944" spans="1:4" x14ac:dyDescent="0.25">
      <c r="A1944" s="19" t="s">
        <v>1986</v>
      </c>
      <c r="B1944" s="20">
        <v>92</v>
      </c>
      <c r="C1944" s="20">
        <v>109</v>
      </c>
      <c r="D1944" s="20">
        <v>424</v>
      </c>
    </row>
    <row r="1945" spans="1:4" x14ac:dyDescent="0.25">
      <c r="A1945" s="19" t="s">
        <v>1987</v>
      </c>
      <c r="B1945" s="20">
        <v>427</v>
      </c>
      <c r="C1945" s="20">
        <v>440</v>
      </c>
      <c r="D1945" s="20">
        <v>440</v>
      </c>
    </row>
    <row r="1946" spans="1:4" x14ac:dyDescent="0.25">
      <c r="A1946" s="19" t="s">
        <v>1988</v>
      </c>
      <c r="B1946" s="20">
        <v>0</v>
      </c>
      <c r="C1946" s="20">
        <v>0</v>
      </c>
      <c r="D1946" s="20">
        <v>0</v>
      </c>
    </row>
    <row r="1947" spans="1:4" x14ac:dyDescent="0.25">
      <c r="A1947" s="19" t="s">
        <v>1989</v>
      </c>
      <c r="B1947" s="20">
        <v>71</v>
      </c>
      <c r="C1947" s="20">
        <v>80</v>
      </c>
      <c r="D1947" s="20">
        <v>81</v>
      </c>
    </row>
    <row r="1948" spans="1:4" x14ac:dyDescent="0.25">
      <c r="A1948" s="19" t="s">
        <v>1990</v>
      </c>
      <c r="B1948" s="20">
        <v>738</v>
      </c>
      <c r="C1948" s="20">
        <v>612</v>
      </c>
      <c r="D1948" s="20">
        <v>743</v>
      </c>
    </row>
    <row r="1949" spans="1:4" x14ac:dyDescent="0.25">
      <c r="A1949" s="19" t="s">
        <v>1991</v>
      </c>
      <c r="B1949" s="20">
        <v>49</v>
      </c>
      <c r="C1949" s="20">
        <v>66</v>
      </c>
      <c r="D1949" s="20">
        <v>67</v>
      </c>
    </row>
    <row r="1950" spans="1:4" x14ac:dyDescent="0.25">
      <c r="A1950" s="19" t="s">
        <v>1992</v>
      </c>
      <c r="B1950" s="20">
        <v>554</v>
      </c>
      <c r="C1950" s="20">
        <v>557</v>
      </c>
      <c r="D1950" s="20">
        <v>557</v>
      </c>
    </row>
    <row r="1951" spans="1:4" x14ac:dyDescent="0.25">
      <c r="A1951" s="19" t="s">
        <v>1993</v>
      </c>
      <c r="B1951" s="20">
        <v>5</v>
      </c>
      <c r="C1951" s="20">
        <v>3</v>
      </c>
      <c r="D1951" s="20">
        <v>3</v>
      </c>
    </row>
    <row r="1952" spans="1:4" x14ac:dyDescent="0.25">
      <c r="A1952" s="19" t="s">
        <v>1994</v>
      </c>
      <c r="B1952" s="20">
        <v>0</v>
      </c>
      <c r="C1952" s="20">
        <v>0</v>
      </c>
      <c r="D1952" s="20">
        <v>0</v>
      </c>
    </row>
    <row r="1953" spans="1:4" x14ac:dyDescent="0.25">
      <c r="A1953" s="19" t="s">
        <v>1995</v>
      </c>
      <c r="B1953" s="20">
        <v>656</v>
      </c>
      <c r="C1953" s="20">
        <v>651</v>
      </c>
      <c r="D1953" s="20">
        <v>651</v>
      </c>
    </row>
    <row r="1954" spans="1:4" x14ac:dyDescent="0.25">
      <c r="A1954" s="19" t="s">
        <v>1996</v>
      </c>
      <c r="B1954" s="20">
        <v>0</v>
      </c>
      <c r="C1954" s="20">
        <v>0</v>
      </c>
      <c r="D1954" s="20">
        <v>1</v>
      </c>
    </row>
    <row r="1955" spans="1:4" x14ac:dyDescent="0.25">
      <c r="A1955" s="19" t="s">
        <v>1997</v>
      </c>
      <c r="B1955" s="20">
        <v>0</v>
      </c>
      <c r="C1955" s="20">
        <v>0</v>
      </c>
      <c r="D1955" s="20">
        <v>0</v>
      </c>
    </row>
    <row r="1956" spans="1:4" x14ac:dyDescent="0.25">
      <c r="A1956" s="19" t="s">
        <v>2045</v>
      </c>
      <c r="B1956" s="20">
        <v>0</v>
      </c>
      <c r="C1956" s="20">
        <v>489</v>
      </c>
      <c r="D1956" s="20">
        <v>489</v>
      </c>
    </row>
    <row r="1957" spans="1:4" x14ac:dyDescent="0.25">
      <c r="A1957" s="19" t="s">
        <v>1998</v>
      </c>
      <c r="B1957" s="20">
        <v>4</v>
      </c>
      <c r="C1957" s="20">
        <v>6</v>
      </c>
      <c r="D1957" s="20">
        <v>6</v>
      </c>
    </row>
    <row r="1958" spans="1:4" x14ac:dyDescent="0.25">
      <c r="A1958" s="19" t="s">
        <v>1999</v>
      </c>
      <c r="B1958" s="20">
        <v>0</v>
      </c>
      <c r="C1958" s="20">
        <v>0</v>
      </c>
      <c r="D1958" s="20">
        <v>1</v>
      </c>
    </row>
    <row r="1959" spans="1:4" x14ac:dyDescent="0.25">
      <c r="A1959" s="19" t="s">
        <v>2000</v>
      </c>
      <c r="B1959" s="20">
        <v>5</v>
      </c>
      <c r="C1959" s="20">
        <v>6</v>
      </c>
      <c r="D1959" s="20">
        <v>6</v>
      </c>
    </row>
    <row r="1960" spans="1:4" x14ac:dyDescent="0.25">
      <c r="A1960" s="19" t="s">
        <v>2001</v>
      </c>
      <c r="B1960" s="20">
        <v>221</v>
      </c>
      <c r="C1960" s="20">
        <v>220</v>
      </c>
      <c r="D1960" s="20">
        <v>220</v>
      </c>
    </row>
    <row r="1961" spans="1:4" x14ac:dyDescent="0.25">
      <c r="A1961" s="19" t="s">
        <v>2002</v>
      </c>
      <c r="B1961" s="20">
        <v>104</v>
      </c>
      <c r="C1961" s="20">
        <v>16</v>
      </c>
      <c r="D1961" s="20">
        <v>16</v>
      </c>
    </row>
    <row r="1962" spans="1:4" x14ac:dyDescent="0.25">
      <c r="A1962" s="19" t="s">
        <v>2003</v>
      </c>
      <c r="B1962" s="20">
        <v>0</v>
      </c>
      <c r="C1962" s="20">
        <v>1925</v>
      </c>
      <c r="D1962" s="20">
        <v>1925</v>
      </c>
    </row>
    <row r="1963" spans="1:4" x14ac:dyDescent="0.25">
      <c r="A1963" s="19" t="s">
        <v>2004</v>
      </c>
      <c r="B1963" s="20">
        <v>0</v>
      </c>
      <c r="C1963" s="20">
        <v>6</v>
      </c>
      <c r="D1963" s="20">
        <v>6</v>
      </c>
    </row>
    <row r="1964" spans="1:4" x14ac:dyDescent="0.25">
      <c r="A1964" s="19" t="s">
        <v>2005</v>
      </c>
      <c r="B1964" s="20">
        <v>0</v>
      </c>
      <c r="C1964" s="20">
        <v>0</v>
      </c>
      <c r="D1964" s="20">
        <v>0</v>
      </c>
    </row>
    <row r="1965" spans="1:4" x14ac:dyDescent="0.25">
      <c r="A1965" s="19" t="s">
        <v>2006</v>
      </c>
      <c r="B1965" s="20">
        <v>2</v>
      </c>
      <c r="C1965" s="20">
        <v>2</v>
      </c>
      <c r="D1965" s="20">
        <v>2</v>
      </c>
    </row>
    <row r="1966" spans="1:4" x14ac:dyDescent="0.25">
      <c r="A1966" s="19" t="s">
        <v>2007</v>
      </c>
      <c r="B1966" s="20">
        <v>7</v>
      </c>
      <c r="C1966" s="20">
        <v>9</v>
      </c>
      <c r="D1966" s="20">
        <v>9</v>
      </c>
    </row>
    <row r="1967" spans="1:4" x14ac:dyDescent="0.25">
      <c r="A1967" s="19" t="s">
        <v>2008</v>
      </c>
      <c r="B1967" s="20">
        <v>149</v>
      </c>
      <c r="C1967" s="20">
        <v>135</v>
      </c>
      <c r="D1967" s="20">
        <v>154</v>
      </c>
    </row>
    <row r="1968" spans="1:4" x14ac:dyDescent="0.25">
      <c r="A1968" s="19" t="s">
        <v>2009</v>
      </c>
      <c r="B1968" s="20">
        <v>0</v>
      </c>
      <c r="C1968" s="20">
        <v>0</v>
      </c>
      <c r="D1968" s="20">
        <v>0</v>
      </c>
    </row>
    <row r="1969" spans="1:4" x14ac:dyDescent="0.25">
      <c r="A1969" s="19" t="s">
        <v>2010</v>
      </c>
      <c r="B1969" s="20">
        <v>55</v>
      </c>
      <c r="C1969" s="20">
        <v>58</v>
      </c>
      <c r="D1969" s="20">
        <v>58</v>
      </c>
    </row>
    <row r="1970" spans="1:4" x14ac:dyDescent="0.25">
      <c r="A1970" s="19" t="s">
        <v>2011</v>
      </c>
      <c r="B1970" s="20">
        <v>1</v>
      </c>
      <c r="C1970" s="20">
        <v>1</v>
      </c>
      <c r="D1970" s="20">
        <v>1</v>
      </c>
    </row>
    <row r="1971" spans="1:4" x14ac:dyDescent="0.25">
      <c r="A1971" s="19" t="s">
        <v>7189</v>
      </c>
      <c r="B1971" s="20">
        <v>0</v>
      </c>
      <c r="C1971" s="20">
        <v>0</v>
      </c>
      <c r="D1971" s="20">
        <v>0</v>
      </c>
    </row>
    <row r="1972" spans="1:4" x14ac:dyDescent="0.25">
      <c r="A1972" s="19" t="s">
        <v>2012</v>
      </c>
      <c r="B1972" s="20">
        <v>2</v>
      </c>
      <c r="C1972" s="20">
        <v>2</v>
      </c>
      <c r="D1972" s="20">
        <v>208</v>
      </c>
    </row>
    <row r="1973" spans="1:4" x14ac:dyDescent="0.25">
      <c r="A1973" s="19" t="s">
        <v>2013</v>
      </c>
      <c r="B1973" s="20">
        <v>15</v>
      </c>
      <c r="C1973" s="20">
        <v>15</v>
      </c>
      <c r="D1973" s="20">
        <v>15</v>
      </c>
    </row>
    <row r="1974" spans="1:4" x14ac:dyDescent="0.25">
      <c r="A1974" s="19" t="s">
        <v>2014</v>
      </c>
      <c r="B1974" s="20">
        <v>302</v>
      </c>
      <c r="C1974" s="20">
        <v>306</v>
      </c>
      <c r="D1974" s="20">
        <v>306</v>
      </c>
    </row>
    <row r="1975" spans="1:4" x14ac:dyDescent="0.25">
      <c r="A1975" s="19" t="s">
        <v>2015</v>
      </c>
      <c r="B1975" s="20">
        <v>0</v>
      </c>
      <c r="C1975" s="20">
        <v>0</v>
      </c>
      <c r="D1975" s="20">
        <v>0</v>
      </c>
    </row>
    <row r="1976" spans="1:4" x14ac:dyDescent="0.25">
      <c r="A1976" s="19" t="s">
        <v>2016</v>
      </c>
      <c r="B1976" s="20">
        <v>0</v>
      </c>
      <c r="C1976" s="20">
        <v>0</v>
      </c>
      <c r="D1976" s="20">
        <v>0</v>
      </c>
    </row>
    <row r="1977" spans="1:4" x14ac:dyDescent="0.25">
      <c r="A1977" s="19" t="s">
        <v>2017</v>
      </c>
      <c r="B1977" s="20">
        <v>84</v>
      </c>
      <c r="C1977" s="20">
        <v>85</v>
      </c>
      <c r="D1977" s="20">
        <v>85</v>
      </c>
    </row>
    <row r="1978" spans="1:4" x14ac:dyDescent="0.25">
      <c r="A1978" s="19" t="s">
        <v>2018</v>
      </c>
      <c r="B1978" s="20">
        <v>2</v>
      </c>
      <c r="C1978" s="20">
        <v>128</v>
      </c>
      <c r="D1978" s="20">
        <v>128</v>
      </c>
    </row>
    <row r="1979" spans="1:4" x14ac:dyDescent="0.25">
      <c r="A1979" s="19" t="s">
        <v>7711</v>
      </c>
      <c r="B1979" s="20">
        <v>129</v>
      </c>
      <c r="C1979" s="20">
        <v>127</v>
      </c>
      <c r="D1979" s="20">
        <v>175</v>
      </c>
    </row>
    <row r="1980" spans="1:4" x14ac:dyDescent="0.25">
      <c r="A1980" s="19" t="s">
        <v>2019</v>
      </c>
      <c r="B1980" s="20">
        <v>219</v>
      </c>
      <c r="C1980" s="20">
        <v>221</v>
      </c>
      <c r="D1980" s="20">
        <v>260</v>
      </c>
    </row>
    <row r="1981" spans="1:4" x14ac:dyDescent="0.25">
      <c r="A1981" s="19" t="s">
        <v>2020</v>
      </c>
      <c r="B1981" s="20">
        <v>76</v>
      </c>
      <c r="C1981" s="20">
        <v>77</v>
      </c>
      <c r="D1981" s="20">
        <v>883</v>
      </c>
    </row>
    <row r="1982" spans="1:4" x14ac:dyDescent="0.25">
      <c r="A1982" s="19" t="s">
        <v>2021</v>
      </c>
      <c r="B1982" s="20">
        <v>0</v>
      </c>
      <c r="C1982" s="20">
        <v>68</v>
      </c>
      <c r="D1982" s="20">
        <v>68</v>
      </c>
    </row>
    <row r="1983" spans="1:4" x14ac:dyDescent="0.25">
      <c r="A1983" s="19" t="s">
        <v>2022</v>
      </c>
      <c r="B1983" s="20">
        <v>0</v>
      </c>
      <c r="C1983" s="20">
        <v>0</v>
      </c>
      <c r="D1983" s="20">
        <v>5</v>
      </c>
    </row>
    <row r="1984" spans="1:4" x14ac:dyDescent="0.25">
      <c r="A1984" s="19" t="s">
        <v>2023</v>
      </c>
      <c r="B1984" s="20">
        <v>6</v>
      </c>
      <c r="C1984" s="20">
        <v>9</v>
      </c>
      <c r="D1984" s="20">
        <v>9</v>
      </c>
    </row>
    <row r="1985" spans="1:4" x14ac:dyDescent="0.25">
      <c r="A1985" s="19" t="s">
        <v>2024</v>
      </c>
      <c r="B1985" s="20">
        <v>71</v>
      </c>
      <c r="C1985" s="20">
        <v>73</v>
      </c>
      <c r="D1985" s="20">
        <v>73</v>
      </c>
    </row>
    <row r="1986" spans="1:4" x14ac:dyDescent="0.25">
      <c r="A1986" s="19" t="s">
        <v>2025</v>
      </c>
      <c r="B1986" s="20">
        <v>0</v>
      </c>
      <c r="C1986" s="20">
        <v>3</v>
      </c>
      <c r="D1986" s="20">
        <v>3</v>
      </c>
    </row>
    <row r="1987" spans="1:4" x14ac:dyDescent="0.25">
      <c r="A1987" s="19" t="s">
        <v>2026</v>
      </c>
      <c r="B1987" s="20">
        <v>0</v>
      </c>
      <c r="C1987" s="20">
        <v>232</v>
      </c>
      <c r="D1987" s="20">
        <v>232</v>
      </c>
    </row>
    <row r="1988" spans="1:4" x14ac:dyDescent="0.25">
      <c r="A1988" s="19" t="s">
        <v>2027</v>
      </c>
      <c r="B1988" s="20">
        <v>0</v>
      </c>
      <c r="C1988" s="20">
        <v>258</v>
      </c>
      <c r="D1988" s="20">
        <v>258</v>
      </c>
    </row>
    <row r="1989" spans="1:4" x14ac:dyDescent="0.25">
      <c r="A1989" s="19" t="s">
        <v>2028</v>
      </c>
      <c r="B1989" s="20">
        <v>376</v>
      </c>
      <c r="C1989" s="20">
        <v>363</v>
      </c>
      <c r="D1989" s="20">
        <v>363</v>
      </c>
    </row>
    <row r="1990" spans="1:4" x14ac:dyDescent="0.25">
      <c r="A1990" s="19" t="s">
        <v>2029</v>
      </c>
      <c r="B1990" s="20">
        <v>0</v>
      </c>
      <c r="C1990" s="20">
        <v>0</v>
      </c>
      <c r="D1990" s="20">
        <v>0</v>
      </c>
    </row>
    <row r="1991" spans="1:4" x14ac:dyDescent="0.25">
      <c r="A1991" s="19" t="s">
        <v>2030</v>
      </c>
      <c r="B1991" s="20">
        <v>235</v>
      </c>
      <c r="C1991" s="20">
        <v>237</v>
      </c>
      <c r="D1991" s="20">
        <v>240</v>
      </c>
    </row>
    <row r="1992" spans="1:4" x14ac:dyDescent="0.25">
      <c r="A1992" s="19" t="s">
        <v>2031</v>
      </c>
      <c r="B1992" s="20">
        <v>0</v>
      </c>
      <c r="C1992" s="20">
        <v>0</v>
      </c>
      <c r="D1992" s="20">
        <v>2</v>
      </c>
    </row>
    <row r="1993" spans="1:4" x14ac:dyDescent="0.25">
      <c r="A1993" s="19" t="s">
        <v>2032</v>
      </c>
      <c r="B1993" s="20">
        <v>5</v>
      </c>
      <c r="C1993" s="20">
        <v>5</v>
      </c>
      <c r="D1993" s="20">
        <v>5</v>
      </c>
    </row>
    <row r="1994" spans="1:4" x14ac:dyDescent="0.25">
      <c r="A1994" s="19" t="s">
        <v>2033</v>
      </c>
      <c r="B1994" s="20">
        <v>238</v>
      </c>
      <c r="C1994" s="20">
        <v>238</v>
      </c>
      <c r="D1994" s="20">
        <v>238</v>
      </c>
    </row>
    <row r="1995" spans="1:4" x14ac:dyDescent="0.25">
      <c r="A1995" s="19" t="s">
        <v>2034</v>
      </c>
      <c r="B1995" s="20">
        <v>296</v>
      </c>
      <c r="C1995" s="20">
        <v>76</v>
      </c>
      <c r="D1995" s="20">
        <v>76</v>
      </c>
    </row>
    <row r="1996" spans="1:4" x14ac:dyDescent="0.25">
      <c r="A1996" s="19" t="s">
        <v>2035</v>
      </c>
      <c r="B1996" s="20">
        <v>2</v>
      </c>
      <c r="C1996" s="20">
        <v>226</v>
      </c>
      <c r="D1996" s="20">
        <v>227</v>
      </c>
    </row>
    <row r="1997" spans="1:4" x14ac:dyDescent="0.25">
      <c r="A1997" s="19" t="s">
        <v>2036</v>
      </c>
      <c r="B1997" s="20">
        <v>1</v>
      </c>
      <c r="C1997" s="20">
        <v>0</v>
      </c>
      <c r="D1997" s="20">
        <v>272</v>
      </c>
    </row>
    <row r="1998" spans="1:4" x14ac:dyDescent="0.25">
      <c r="A1998" s="19" t="s">
        <v>2037</v>
      </c>
      <c r="B1998" s="20">
        <v>4</v>
      </c>
      <c r="C1998" s="20">
        <v>4</v>
      </c>
      <c r="D1998" s="20">
        <v>3</v>
      </c>
    </row>
    <row r="1999" spans="1:4" x14ac:dyDescent="0.25">
      <c r="A1999" s="19" t="s">
        <v>2038</v>
      </c>
      <c r="B1999" s="20">
        <v>244</v>
      </c>
      <c r="C1999" s="20">
        <v>249</v>
      </c>
      <c r="D1999" s="20">
        <v>249</v>
      </c>
    </row>
    <row r="2000" spans="1:4" x14ac:dyDescent="0.25">
      <c r="A2000" s="19" t="s">
        <v>2039</v>
      </c>
      <c r="B2000" s="20">
        <v>0</v>
      </c>
      <c r="C2000" s="20">
        <v>0</v>
      </c>
      <c r="D2000" s="20">
        <v>0</v>
      </c>
    </row>
    <row r="2001" spans="1:4" x14ac:dyDescent="0.25">
      <c r="A2001" s="19" t="s">
        <v>2040</v>
      </c>
      <c r="B2001" s="20">
        <v>219</v>
      </c>
      <c r="C2001" s="20">
        <v>225</v>
      </c>
      <c r="D2001" s="20">
        <v>225</v>
      </c>
    </row>
    <row r="2002" spans="1:4" x14ac:dyDescent="0.25">
      <c r="A2002" s="19" t="s">
        <v>2046</v>
      </c>
      <c r="B2002" s="20">
        <v>12</v>
      </c>
      <c r="C2002" s="20">
        <v>22</v>
      </c>
      <c r="D2002" s="20">
        <v>22</v>
      </c>
    </row>
    <row r="2003" spans="1:4" x14ac:dyDescent="0.25">
      <c r="A2003" s="19" t="s">
        <v>2047</v>
      </c>
      <c r="B2003" s="20">
        <v>0</v>
      </c>
      <c r="C2003" s="20">
        <v>0</v>
      </c>
      <c r="D2003" s="20">
        <v>0</v>
      </c>
    </row>
    <row r="2004" spans="1:4" x14ac:dyDescent="0.25">
      <c r="A2004" s="19" t="s">
        <v>2048</v>
      </c>
      <c r="B2004" s="20">
        <v>0</v>
      </c>
      <c r="C2004" s="20">
        <v>0</v>
      </c>
      <c r="D2004" s="20">
        <v>0</v>
      </c>
    </row>
    <row r="2005" spans="1:4" x14ac:dyDescent="0.25">
      <c r="A2005" s="19" t="s">
        <v>2049</v>
      </c>
      <c r="B2005" s="20">
        <v>18</v>
      </c>
      <c r="C2005" s="20">
        <v>18</v>
      </c>
      <c r="D2005" s="20">
        <v>18</v>
      </c>
    </row>
    <row r="2006" spans="1:4" x14ac:dyDescent="0.25">
      <c r="A2006" s="19" t="s">
        <v>2050</v>
      </c>
      <c r="B2006" s="20">
        <v>43</v>
      </c>
      <c r="C2006" s="20">
        <v>45</v>
      </c>
      <c r="D2006" s="20">
        <v>45</v>
      </c>
    </row>
    <row r="2007" spans="1:4" x14ac:dyDescent="0.25">
      <c r="A2007" s="19" t="s">
        <v>2051</v>
      </c>
      <c r="B2007" s="20">
        <v>111</v>
      </c>
      <c r="C2007" s="20">
        <v>112</v>
      </c>
      <c r="D2007" s="20">
        <v>122</v>
      </c>
    </row>
    <row r="2008" spans="1:4" x14ac:dyDescent="0.25">
      <c r="A2008" s="19" t="s">
        <v>2052</v>
      </c>
      <c r="B2008" s="20">
        <v>88</v>
      </c>
      <c r="C2008" s="20">
        <v>70</v>
      </c>
      <c r="D2008" s="20">
        <v>69</v>
      </c>
    </row>
    <row r="2009" spans="1:4" x14ac:dyDescent="0.25">
      <c r="A2009" s="19" t="s">
        <v>2053</v>
      </c>
      <c r="B2009" s="20">
        <v>660</v>
      </c>
      <c r="C2009" s="20">
        <v>663</v>
      </c>
      <c r="D2009" s="20">
        <v>663</v>
      </c>
    </row>
    <row r="2010" spans="1:4" x14ac:dyDescent="0.25">
      <c r="A2010" s="19" t="s">
        <v>2054</v>
      </c>
      <c r="B2010" s="20">
        <v>0</v>
      </c>
      <c r="C2010" s="20">
        <v>352</v>
      </c>
      <c r="D2010" s="20">
        <v>352</v>
      </c>
    </row>
    <row r="2011" spans="1:4" x14ac:dyDescent="0.25">
      <c r="A2011" s="19" t="s">
        <v>2055</v>
      </c>
      <c r="B2011" s="20">
        <v>104</v>
      </c>
      <c r="C2011" s="20">
        <v>587</v>
      </c>
      <c r="D2011" s="20">
        <v>1181</v>
      </c>
    </row>
    <row r="2012" spans="1:4" x14ac:dyDescent="0.25">
      <c r="A2012" s="19" t="s">
        <v>2056</v>
      </c>
      <c r="B2012" s="20">
        <v>0</v>
      </c>
      <c r="C2012" s="20">
        <v>0</v>
      </c>
      <c r="D2012" s="20">
        <v>0</v>
      </c>
    </row>
    <row r="2013" spans="1:4" x14ac:dyDescent="0.25">
      <c r="A2013" s="19" t="s">
        <v>2057</v>
      </c>
      <c r="B2013" s="20">
        <v>84</v>
      </c>
      <c r="C2013" s="20">
        <v>126</v>
      </c>
      <c r="D2013" s="20">
        <v>126</v>
      </c>
    </row>
    <row r="2014" spans="1:4" x14ac:dyDescent="0.25">
      <c r="A2014" s="19" t="s">
        <v>2058</v>
      </c>
      <c r="B2014" s="20">
        <v>0</v>
      </c>
      <c r="C2014" s="20">
        <v>57</v>
      </c>
      <c r="D2014" s="20">
        <v>57</v>
      </c>
    </row>
    <row r="2015" spans="1:4" x14ac:dyDescent="0.25">
      <c r="A2015" s="19" t="s">
        <v>2059</v>
      </c>
      <c r="B2015" s="20">
        <v>1066</v>
      </c>
      <c r="C2015" s="20">
        <v>1127</v>
      </c>
      <c r="D2015" s="20">
        <v>1127</v>
      </c>
    </row>
    <row r="2016" spans="1:4" x14ac:dyDescent="0.25">
      <c r="A2016" s="19" t="s">
        <v>2060</v>
      </c>
      <c r="B2016" s="20">
        <v>0</v>
      </c>
      <c r="C2016" s="20">
        <v>0</v>
      </c>
      <c r="D2016" s="20">
        <v>0</v>
      </c>
    </row>
    <row r="2017" spans="1:4" x14ac:dyDescent="0.25">
      <c r="A2017" s="19" t="s">
        <v>2061</v>
      </c>
      <c r="B2017" s="20">
        <v>16</v>
      </c>
      <c r="C2017" s="20">
        <v>17</v>
      </c>
      <c r="D2017" s="20">
        <v>17</v>
      </c>
    </row>
    <row r="2018" spans="1:4" x14ac:dyDescent="0.25">
      <c r="A2018" s="19" t="s">
        <v>2062</v>
      </c>
      <c r="B2018" s="20">
        <v>17</v>
      </c>
      <c r="C2018" s="20">
        <v>16</v>
      </c>
      <c r="D2018" s="20">
        <v>16</v>
      </c>
    </row>
    <row r="2019" spans="1:4" x14ac:dyDescent="0.25">
      <c r="A2019" s="19" t="s">
        <v>2063</v>
      </c>
      <c r="B2019" s="20">
        <v>5</v>
      </c>
      <c r="C2019" s="20">
        <v>4</v>
      </c>
      <c r="D2019" s="20">
        <v>4</v>
      </c>
    </row>
    <row r="2020" spans="1:4" x14ac:dyDescent="0.25">
      <c r="A2020" s="19" t="s">
        <v>2064</v>
      </c>
      <c r="B2020" s="20">
        <v>0</v>
      </c>
      <c r="C2020" s="20">
        <v>0</v>
      </c>
      <c r="D2020" s="20">
        <v>0</v>
      </c>
    </row>
    <row r="2021" spans="1:4" x14ac:dyDescent="0.25">
      <c r="A2021" s="19" t="s">
        <v>2065</v>
      </c>
      <c r="B2021" s="20">
        <v>10</v>
      </c>
      <c r="C2021" s="20">
        <v>41</v>
      </c>
      <c r="D2021" s="20">
        <v>41</v>
      </c>
    </row>
    <row r="2022" spans="1:4" x14ac:dyDescent="0.25">
      <c r="A2022" s="19" t="s">
        <v>2066</v>
      </c>
      <c r="B2022" s="20">
        <v>83</v>
      </c>
      <c r="C2022" s="20">
        <v>1165</v>
      </c>
      <c r="D2022" s="20">
        <v>1165</v>
      </c>
    </row>
    <row r="2023" spans="1:4" x14ac:dyDescent="0.25">
      <c r="A2023" s="19" t="s">
        <v>2067</v>
      </c>
      <c r="B2023" s="20">
        <v>91</v>
      </c>
      <c r="C2023" s="20">
        <v>92</v>
      </c>
      <c r="D2023" s="20">
        <v>92</v>
      </c>
    </row>
    <row r="2024" spans="1:4" x14ac:dyDescent="0.25">
      <c r="A2024" s="19" t="s">
        <v>2068</v>
      </c>
      <c r="B2024" s="20">
        <v>72</v>
      </c>
      <c r="C2024" s="20">
        <v>73</v>
      </c>
      <c r="D2024" s="20">
        <v>94</v>
      </c>
    </row>
    <row r="2025" spans="1:4" x14ac:dyDescent="0.25">
      <c r="A2025" s="19" t="s">
        <v>2069</v>
      </c>
      <c r="B2025" s="20">
        <v>0</v>
      </c>
      <c r="C2025" s="20">
        <v>30</v>
      </c>
      <c r="D2025" s="20">
        <v>30</v>
      </c>
    </row>
    <row r="2026" spans="1:4" x14ac:dyDescent="0.25">
      <c r="A2026" s="19" t="s">
        <v>2070</v>
      </c>
      <c r="B2026" s="20">
        <v>84</v>
      </c>
      <c r="C2026" s="20">
        <v>85</v>
      </c>
      <c r="D2026" s="20">
        <v>87</v>
      </c>
    </row>
    <row r="2027" spans="1:4" x14ac:dyDescent="0.25">
      <c r="A2027" s="19" t="s">
        <v>2071</v>
      </c>
      <c r="B2027" s="20">
        <v>0</v>
      </c>
      <c r="C2027" s="20">
        <v>0</v>
      </c>
      <c r="D2027" s="20">
        <v>0</v>
      </c>
    </row>
    <row r="2028" spans="1:4" x14ac:dyDescent="0.25">
      <c r="A2028" s="19" t="s">
        <v>2072</v>
      </c>
      <c r="B2028" s="20">
        <v>100</v>
      </c>
      <c r="C2028" s="20">
        <v>100</v>
      </c>
      <c r="D2028" s="20">
        <v>100</v>
      </c>
    </row>
    <row r="2029" spans="1:4" x14ac:dyDescent="0.25">
      <c r="A2029" s="19" t="s">
        <v>2073</v>
      </c>
      <c r="B2029" s="20">
        <v>323</v>
      </c>
      <c r="C2029" s="20">
        <v>314</v>
      </c>
      <c r="D2029" s="20">
        <v>314</v>
      </c>
    </row>
    <row r="2030" spans="1:4" x14ac:dyDescent="0.25">
      <c r="A2030" s="19" t="s">
        <v>2074</v>
      </c>
      <c r="B2030" s="20">
        <v>6514</v>
      </c>
      <c r="C2030" s="20">
        <v>8809</v>
      </c>
      <c r="D2030" s="20">
        <v>8284</v>
      </c>
    </row>
    <row r="2031" spans="1:4" x14ac:dyDescent="0.25">
      <c r="A2031" s="19" t="s">
        <v>2075</v>
      </c>
      <c r="B2031" s="20">
        <v>0</v>
      </c>
      <c r="C2031" s="20">
        <v>0</v>
      </c>
      <c r="D2031" s="20">
        <v>0</v>
      </c>
    </row>
    <row r="2032" spans="1:4" x14ac:dyDescent="0.25">
      <c r="A2032" s="19" t="s">
        <v>2076</v>
      </c>
      <c r="B2032" s="20">
        <v>179</v>
      </c>
      <c r="C2032" s="20">
        <v>187</v>
      </c>
      <c r="D2032" s="20">
        <v>181</v>
      </c>
    </row>
    <row r="2033" spans="1:4" x14ac:dyDescent="0.25">
      <c r="A2033" s="19" t="s">
        <v>2077</v>
      </c>
      <c r="B2033" s="20">
        <v>372</v>
      </c>
      <c r="C2033" s="20">
        <v>1898</v>
      </c>
      <c r="D2033" s="20">
        <v>1869</v>
      </c>
    </row>
    <row r="2034" spans="1:4" x14ac:dyDescent="0.25">
      <c r="A2034" s="19" t="s">
        <v>2078</v>
      </c>
      <c r="B2034" s="20">
        <v>146</v>
      </c>
      <c r="C2034" s="20">
        <v>156</v>
      </c>
      <c r="D2034" s="20">
        <v>156</v>
      </c>
    </row>
    <row r="2035" spans="1:4" x14ac:dyDescent="0.25">
      <c r="A2035" s="19" t="s">
        <v>2079</v>
      </c>
      <c r="B2035" s="20">
        <v>382</v>
      </c>
      <c r="C2035" s="20">
        <v>1219</v>
      </c>
      <c r="D2035" s="20">
        <v>1219</v>
      </c>
    </row>
    <row r="2036" spans="1:4" x14ac:dyDescent="0.25">
      <c r="A2036" s="19" t="s">
        <v>2080</v>
      </c>
      <c r="B2036" s="20">
        <v>428</v>
      </c>
      <c r="C2036" s="20">
        <v>429</v>
      </c>
      <c r="D2036" s="20">
        <v>429</v>
      </c>
    </row>
    <row r="2037" spans="1:4" x14ac:dyDescent="0.25">
      <c r="A2037" s="19" t="s">
        <v>2081</v>
      </c>
      <c r="B2037" s="20">
        <v>0</v>
      </c>
      <c r="C2037" s="20">
        <v>0</v>
      </c>
      <c r="D2037" s="20">
        <v>0</v>
      </c>
    </row>
    <row r="2038" spans="1:4" x14ac:dyDescent="0.25">
      <c r="A2038" s="19" t="s">
        <v>2082</v>
      </c>
      <c r="B2038" s="20">
        <v>270</v>
      </c>
      <c r="C2038" s="20">
        <v>648</v>
      </c>
      <c r="D2038" s="20">
        <v>648</v>
      </c>
    </row>
    <row r="2039" spans="1:4" x14ac:dyDescent="0.25">
      <c r="A2039" s="19" t="s">
        <v>2083</v>
      </c>
      <c r="B2039" s="20">
        <v>16</v>
      </c>
      <c r="C2039" s="20">
        <v>18</v>
      </c>
      <c r="D2039" s="20">
        <v>18</v>
      </c>
    </row>
    <row r="2040" spans="1:4" x14ac:dyDescent="0.25">
      <c r="A2040" s="19" t="s">
        <v>2084</v>
      </c>
      <c r="B2040" s="20">
        <v>31</v>
      </c>
      <c r="C2040" s="20">
        <v>68</v>
      </c>
      <c r="D2040" s="20">
        <v>68</v>
      </c>
    </row>
    <row r="2041" spans="1:4" x14ac:dyDescent="0.25">
      <c r="A2041" s="19" t="s">
        <v>2085</v>
      </c>
      <c r="B2041" s="20">
        <v>0</v>
      </c>
      <c r="C2041" s="20">
        <v>516</v>
      </c>
      <c r="D2041" s="20">
        <v>516</v>
      </c>
    </row>
    <row r="2042" spans="1:4" x14ac:dyDescent="0.25">
      <c r="A2042" s="19" t="s">
        <v>2087</v>
      </c>
      <c r="B2042" s="20">
        <v>1914</v>
      </c>
      <c r="C2042" s="20">
        <v>1928</v>
      </c>
      <c r="D2042" s="20">
        <v>1929</v>
      </c>
    </row>
    <row r="2043" spans="1:4" x14ac:dyDescent="0.25">
      <c r="A2043" s="19" t="s">
        <v>2086</v>
      </c>
      <c r="B2043" s="20">
        <v>0</v>
      </c>
      <c r="C2043" s="20">
        <v>0</v>
      </c>
      <c r="D2043" s="20">
        <v>0</v>
      </c>
    </row>
    <row r="2044" spans="1:4" x14ac:dyDescent="0.25">
      <c r="A2044" s="19" t="s">
        <v>2088</v>
      </c>
      <c r="B2044" s="20">
        <v>52</v>
      </c>
      <c r="C2044" s="20">
        <v>1334</v>
      </c>
      <c r="D2044" s="20">
        <v>1334</v>
      </c>
    </row>
    <row r="2045" spans="1:4" x14ac:dyDescent="0.25">
      <c r="A2045" s="19" t="s">
        <v>2089</v>
      </c>
      <c r="B2045" s="20">
        <v>273</v>
      </c>
      <c r="C2045" s="20">
        <v>273</v>
      </c>
      <c r="D2045" s="20">
        <v>273</v>
      </c>
    </row>
    <row r="2046" spans="1:4" x14ac:dyDescent="0.25">
      <c r="A2046" s="19" t="s">
        <v>2090</v>
      </c>
      <c r="B2046" s="20">
        <v>2</v>
      </c>
      <c r="C2046" s="20">
        <v>3</v>
      </c>
      <c r="D2046" s="20">
        <v>3</v>
      </c>
    </row>
    <row r="2047" spans="1:4" x14ac:dyDescent="0.25">
      <c r="A2047" s="19" t="s">
        <v>2091</v>
      </c>
      <c r="B2047" s="20">
        <v>26</v>
      </c>
      <c r="C2047" s="20">
        <v>27</v>
      </c>
      <c r="D2047" s="20">
        <v>27</v>
      </c>
    </row>
    <row r="2048" spans="1:4" x14ac:dyDescent="0.25">
      <c r="A2048" s="19" t="s">
        <v>2092</v>
      </c>
      <c r="B2048" s="20">
        <v>192</v>
      </c>
      <c r="C2048" s="20">
        <v>203</v>
      </c>
      <c r="D2048" s="20">
        <v>203</v>
      </c>
    </row>
    <row r="2049" spans="1:4" x14ac:dyDescent="0.25">
      <c r="A2049" s="19" t="s">
        <v>2093</v>
      </c>
      <c r="B2049" s="20">
        <v>0</v>
      </c>
      <c r="C2049" s="20">
        <v>102</v>
      </c>
      <c r="D2049" s="20">
        <v>103</v>
      </c>
    </row>
    <row r="2050" spans="1:4" x14ac:dyDescent="0.25">
      <c r="A2050" s="19" t="s">
        <v>2094</v>
      </c>
      <c r="B2050" s="20">
        <v>32</v>
      </c>
      <c r="C2050" s="20">
        <v>31</v>
      </c>
      <c r="D2050" s="20">
        <v>31</v>
      </c>
    </row>
    <row r="2051" spans="1:4" x14ac:dyDescent="0.25">
      <c r="A2051" s="19" t="s">
        <v>2095</v>
      </c>
      <c r="B2051" s="20">
        <v>205</v>
      </c>
      <c r="C2051" s="20">
        <v>215</v>
      </c>
      <c r="D2051" s="20">
        <v>215</v>
      </c>
    </row>
    <row r="2052" spans="1:4" x14ac:dyDescent="0.25">
      <c r="A2052" s="19" t="s">
        <v>2096</v>
      </c>
      <c r="B2052" s="20">
        <v>0</v>
      </c>
      <c r="C2052" s="20">
        <v>3</v>
      </c>
      <c r="D2052" s="20">
        <v>3</v>
      </c>
    </row>
    <row r="2053" spans="1:4" x14ac:dyDescent="0.25">
      <c r="A2053" s="19" t="s">
        <v>2097</v>
      </c>
      <c r="B2053" s="20">
        <v>0</v>
      </c>
      <c r="C2053" s="20">
        <v>0</v>
      </c>
      <c r="D2053" s="20">
        <v>0</v>
      </c>
    </row>
    <row r="2054" spans="1:4" x14ac:dyDescent="0.25">
      <c r="A2054" s="19" t="s">
        <v>2098</v>
      </c>
      <c r="B2054" s="20">
        <v>12</v>
      </c>
      <c r="C2054" s="20">
        <v>12</v>
      </c>
      <c r="D2054" s="20">
        <v>12</v>
      </c>
    </row>
    <row r="2055" spans="1:4" x14ac:dyDescent="0.25">
      <c r="A2055" s="19" t="s">
        <v>2099</v>
      </c>
      <c r="B2055" s="20">
        <v>1</v>
      </c>
      <c r="C2055" s="20">
        <v>1</v>
      </c>
      <c r="D2055" s="20">
        <v>1</v>
      </c>
    </row>
    <row r="2056" spans="1:4" x14ac:dyDescent="0.25">
      <c r="A2056" s="19" t="s">
        <v>2100</v>
      </c>
      <c r="B2056" s="20">
        <v>678</v>
      </c>
      <c r="C2056" s="20">
        <v>682</v>
      </c>
      <c r="D2056" s="20">
        <v>682</v>
      </c>
    </row>
    <row r="2057" spans="1:4" x14ac:dyDescent="0.25">
      <c r="A2057" s="19" t="s">
        <v>2101</v>
      </c>
      <c r="B2057" s="20">
        <v>0</v>
      </c>
      <c r="C2057" s="20">
        <v>0</v>
      </c>
      <c r="D2057" s="20">
        <v>0</v>
      </c>
    </row>
    <row r="2058" spans="1:4" x14ac:dyDescent="0.25">
      <c r="A2058" s="19" t="s">
        <v>2102</v>
      </c>
      <c r="B2058" s="20">
        <v>99</v>
      </c>
      <c r="C2058" s="20">
        <v>97</v>
      </c>
      <c r="D2058" s="20">
        <v>97</v>
      </c>
    </row>
    <row r="2059" spans="1:4" x14ac:dyDescent="0.25">
      <c r="A2059" s="19" t="s">
        <v>2103</v>
      </c>
      <c r="B2059" s="20">
        <v>365</v>
      </c>
      <c r="C2059" s="20">
        <v>375</v>
      </c>
      <c r="D2059" s="20">
        <v>375</v>
      </c>
    </row>
    <row r="2060" spans="1:4" x14ac:dyDescent="0.25">
      <c r="A2060" s="19" t="s">
        <v>2104</v>
      </c>
      <c r="B2060" s="20">
        <v>0</v>
      </c>
      <c r="C2060" s="20">
        <v>0</v>
      </c>
      <c r="D2060" s="20">
        <v>0</v>
      </c>
    </row>
    <row r="2061" spans="1:4" x14ac:dyDescent="0.25">
      <c r="A2061" s="19" t="s">
        <v>2105</v>
      </c>
      <c r="B2061" s="20">
        <v>0</v>
      </c>
      <c r="C2061" s="20">
        <v>0</v>
      </c>
      <c r="D2061" s="20">
        <v>0</v>
      </c>
    </row>
    <row r="2062" spans="1:4" x14ac:dyDescent="0.25">
      <c r="A2062" s="19" t="s">
        <v>2106</v>
      </c>
      <c r="B2062" s="20">
        <v>552</v>
      </c>
      <c r="C2062" s="20">
        <v>557</v>
      </c>
      <c r="D2062" s="20">
        <v>557</v>
      </c>
    </row>
    <row r="2063" spans="1:4" x14ac:dyDescent="0.25">
      <c r="A2063" s="19" t="s">
        <v>2107</v>
      </c>
      <c r="B2063" s="20">
        <v>62</v>
      </c>
      <c r="C2063" s="20">
        <v>61</v>
      </c>
      <c r="D2063" s="20">
        <v>61</v>
      </c>
    </row>
    <row r="2064" spans="1:4" x14ac:dyDescent="0.25">
      <c r="A2064" s="19" t="s">
        <v>2108</v>
      </c>
      <c r="B2064" s="20">
        <v>92</v>
      </c>
      <c r="C2064" s="20">
        <v>95</v>
      </c>
      <c r="D2064" s="20">
        <v>128</v>
      </c>
    </row>
    <row r="2065" spans="1:4" x14ac:dyDescent="0.25">
      <c r="A2065" s="19" t="s">
        <v>2109</v>
      </c>
      <c r="B2065" s="20">
        <v>0</v>
      </c>
      <c r="C2065" s="20">
        <v>0</v>
      </c>
      <c r="D2065" s="20">
        <v>0</v>
      </c>
    </row>
    <row r="2066" spans="1:4" x14ac:dyDescent="0.25">
      <c r="A2066" s="19" t="s">
        <v>2110</v>
      </c>
      <c r="B2066" s="20">
        <v>2275</v>
      </c>
      <c r="C2066" s="20">
        <v>2305</v>
      </c>
      <c r="D2066" s="20">
        <v>2305</v>
      </c>
    </row>
    <row r="2067" spans="1:4" x14ac:dyDescent="0.25">
      <c r="A2067" s="19" t="s">
        <v>2111</v>
      </c>
      <c r="B2067" s="20">
        <v>130</v>
      </c>
      <c r="C2067" s="20">
        <v>1444</v>
      </c>
      <c r="D2067" s="20">
        <v>1444</v>
      </c>
    </row>
    <row r="2068" spans="1:4" x14ac:dyDescent="0.25">
      <c r="A2068" s="19" t="s">
        <v>2112</v>
      </c>
      <c r="B2068" s="20">
        <v>98</v>
      </c>
      <c r="C2068" s="20">
        <v>81</v>
      </c>
      <c r="D2068" s="20">
        <v>88</v>
      </c>
    </row>
    <row r="2069" spans="1:4" x14ac:dyDescent="0.25">
      <c r="A2069" s="19" t="s">
        <v>2113</v>
      </c>
      <c r="B2069" s="20">
        <v>109</v>
      </c>
      <c r="C2069" s="20">
        <v>109</v>
      </c>
      <c r="D2069" s="20">
        <v>109</v>
      </c>
    </row>
    <row r="2070" spans="1:4" x14ac:dyDescent="0.25">
      <c r="A2070" s="19" t="s">
        <v>2114</v>
      </c>
      <c r="B2070" s="20">
        <v>0</v>
      </c>
      <c r="C2070" s="20">
        <v>0</v>
      </c>
      <c r="D2070" s="20">
        <v>0</v>
      </c>
    </row>
    <row r="2071" spans="1:4" x14ac:dyDescent="0.25">
      <c r="A2071" s="19" t="s">
        <v>2115</v>
      </c>
      <c r="B2071" s="20">
        <v>734</v>
      </c>
      <c r="C2071" s="20">
        <v>748</v>
      </c>
      <c r="D2071" s="20">
        <v>748</v>
      </c>
    </row>
    <row r="2072" spans="1:4" x14ac:dyDescent="0.25">
      <c r="A2072" s="19" t="s">
        <v>2116</v>
      </c>
      <c r="B2072" s="20">
        <v>0</v>
      </c>
      <c r="C2072" s="20">
        <v>0</v>
      </c>
      <c r="D2072" s="20">
        <v>0</v>
      </c>
    </row>
    <row r="2073" spans="1:4" x14ac:dyDescent="0.25">
      <c r="A2073" s="19" t="s">
        <v>2117</v>
      </c>
      <c r="B2073" s="20">
        <v>0</v>
      </c>
      <c r="C2073" s="20">
        <v>0</v>
      </c>
      <c r="D2073" s="20">
        <v>0</v>
      </c>
    </row>
    <row r="2074" spans="1:4" x14ac:dyDescent="0.25">
      <c r="A2074" s="19" t="s">
        <v>2118</v>
      </c>
      <c r="B2074" s="20">
        <v>0</v>
      </c>
      <c r="C2074" s="20">
        <v>0</v>
      </c>
      <c r="D2074" s="20">
        <v>0</v>
      </c>
    </row>
    <row r="2075" spans="1:4" x14ac:dyDescent="0.25">
      <c r="A2075" s="19" t="s">
        <v>2119</v>
      </c>
      <c r="B2075" s="20">
        <v>22</v>
      </c>
      <c r="C2075" s="20">
        <v>19</v>
      </c>
      <c r="D2075" s="20">
        <v>19</v>
      </c>
    </row>
    <row r="2076" spans="1:4" x14ac:dyDescent="0.25">
      <c r="A2076" s="19" t="s">
        <v>2120</v>
      </c>
      <c r="B2076" s="20">
        <v>372</v>
      </c>
      <c r="C2076" s="20">
        <v>365</v>
      </c>
      <c r="D2076" s="20">
        <v>368</v>
      </c>
    </row>
    <row r="2077" spans="1:4" x14ac:dyDescent="0.25">
      <c r="A2077" s="19" t="s">
        <v>2121</v>
      </c>
      <c r="B2077" s="20">
        <v>48</v>
      </c>
      <c r="C2077" s="20">
        <v>71</v>
      </c>
      <c r="D2077" s="20">
        <v>71</v>
      </c>
    </row>
    <row r="2078" spans="1:4" x14ac:dyDescent="0.25">
      <c r="A2078" s="19" t="s">
        <v>2122</v>
      </c>
      <c r="B2078" s="20">
        <v>864</v>
      </c>
      <c r="C2078" s="20">
        <v>846</v>
      </c>
      <c r="D2078" s="20">
        <v>846</v>
      </c>
    </row>
    <row r="2079" spans="1:4" x14ac:dyDescent="0.25">
      <c r="A2079" s="19" t="s">
        <v>2123</v>
      </c>
      <c r="B2079" s="20">
        <v>254</v>
      </c>
      <c r="C2079" s="20">
        <v>256</v>
      </c>
      <c r="D2079" s="20">
        <v>256</v>
      </c>
    </row>
    <row r="2080" spans="1:4" x14ac:dyDescent="0.25">
      <c r="A2080" s="19" t="s">
        <v>2124</v>
      </c>
      <c r="B2080" s="20">
        <v>180</v>
      </c>
      <c r="C2080" s="20">
        <v>177</v>
      </c>
      <c r="D2080" s="20">
        <v>329</v>
      </c>
    </row>
    <row r="2081" spans="1:4" x14ac:dyDescent="0.25">
      <c r="A2081" s="19" t="s">
        <v>2125</v>
      </c>
      <c r="B2081" s="20">
        <v>0</v>
      </c>
      <c r="C2081" s="20">
        <v>618</v>
      </c>
      <c r="D2081" s="20">
        <v>618</v>
      </c>
    </row>
    <row r="2082" spans="1:4" x14ac:dyDescent="0.25">
      <c r="A2082" s="19" t="s">
        <v>2126</v>
      </c>
      <c r="B2082" s="20">
        <v>0</v>
      </c>
      <c r="C2082" s="20">
        <v>262</v>
      </c>
      <c r="D2082" s="20">
        <v>246</v>
      </c>
    </row>
    <row r="2083" spans="1:4" x14ac:dyDescent="0.25">
      <c r="A2083" s="19" t="s">
        <v>2127</v>
      </c>
      <c r="B2083" s="20">
        <v>309</v>
      </c>
      <c r="C2083" s="20">
        <v>308</v>
      </c>
      <c r="D2083" s="20">
        <v>308</v>
      </c>
    </row>
    <row r="2084" spans="1:4" x14ac:dyDescent="0.25">
      <c r="A2084" s="19" t="s">
        <v>2128</v>
      </c>
      <c r="B2084" s="20">
        <v>32</v>
      </c>
      <c r="C2084" s="20">
        <v>35</v>
      </c>
      <c r="D2084" s="20">
        <v>35</v>
      </c>
    </row>
    <row r="2085" spans="1:4" x14ac:dyDescent="0.25">
      <c r="A2085" s="19" t="s">
        <v>2129</v>
      </c>
      <c r="B2085" s="20">
        <v>0</v>
      </c>
      <c r="C2085" s="20">
        <v>0</v>
      </c>
      <c r="D2085" s="20">
        <v>0</v>
      </c>
    </row>
    <row r="2086" spans="1:4" x14ac:dyDescent="0.25">
      <c r="A2086" s="19" t="s">
        <v>2130</v>
      </c>
      <c r="B2086" s="20">
        <v>2445</v>
      </c>
      <c r="C2086" s="20">
        <v>2425</v>
      </c>
      <c r="D2086" s="20">
        <v>2425</v>
      </c>
    </row>
    <row r="2087" spans="1:4" x14ac:dyDescent="0.25">
      <c r="A2087" s="19" t="s">
        <v>2131</v>
      </c>
      <c r="B2087" s="20">
        <v>0</v>
      </c>
      <c r="C2087" s="20">
        <v>0</v>
      </c>
      <c r="D2087" s="20">
        <v>0</v>
      </c>
    </row>
    <row r="2088" spans="1:4" x14ac:dyDescent="0.25">
      <c r="A2088" s="19" t="s">
        <v>2132</v>
      </c>
      <c r="B2088" s="20">
        <v>191</v>
      </c>
      <c r="C2088" s="20">
        <v>20</v>
      </c>
      <c r="D2088" s="20">
        <v>20</v>
      </c>
    </row>
    <row r="2089" spans="1:4" x14ac:dyDescent="0.25">
      <c r="A2089" s="19" t="s">
        <v>2133</v>
      </c>
      <c r="B2089" s="20">
        <v>8</v>
      </c>
      <c r="C2089" s="20">
        <v>59</v>
      </c>
      <c r="D2089" s="20">
        <v>59</v>
      </c>
    </row>
    <row r="2090" spans="1:4" x14ac:dyDescent="0.25">
      <c r="A2090" s="19" t="s">
        <v>2134</v>
      </c>
      <c r="B2090" s="20">
        <v>53</v>
      </c>
      <c r="C2090" s="20">
        <v>48</v>
      </c>
      <c r="D2090" s="20">
        <v>48</v>
      </c>
    </row>
    <row r="2091" spans="1:4" x14ac:dyDescent="0.25">
      <c r="A2091" s="19" t="s">
        <v>2135</v>
      </c>
      <c r="B2091" s="20">
        <v>8</v>
      </c>
      <c r="C2091" s="20">
        <v>7</v>
      </c>
      <c r="D2091" s="20">
        <v>7</v>
      </c>
    </row>
    <row r="2092" spans="1:4" x14ac:dyDescent="0.25">
      <c r="A2092" s="19" t="s">
        <v>2136</v>
      </c>
      <c r="B2092" s="20">
        <v>0</v>
      </c>
      <c r="C2092" s="20">
        <v>0</v>
      </c>
      <c r="D2092" s="20">
        <v>0</v>
      </c>
    </row>
    <row r="2093" spans="1:4" x14ac:dyDescent="0.25">
      <c r="A2093" s="19" t="s">
        <v>7712</v>
      </c>
      <c r="B2093" s="20">
        <v>500</v>
      </c>
      <c r="C2093" s="20">
        <v>1274</v>
      </c>
      <c r="D2093" s="20">
        <v>2175</v>
      </c>
    </row>
    <row r="2094" spans="1:4" x14ac:dyDescent="0.25">
      <c r="A2094" s="19" t="s">
        <v>2137</v>
      </c>
      <c r="B2094" s="20">
        <v>0</v>
      </c>
      <c r="C2094" s="20">
        <v>30</v>
      </c>
      <c r="D2094" s="20">
        <v>30</v>
      </c>
    </row>
    <row r="2095" spans="1:4" x14ac:dyDescent="0.25">
      <c r="A2095" s="19" t="s">
        <v>2138</v>
      </c>
      <c r="B2095" s="20">
        <v>10</v>
      </c>
      <c r="C2095" s="20">
        <v>11</v>
      </c>
      <c r="D2095" s="20">
        <v>11</v>
      </c>
    </row>
    <row r="2096" spans="1:4" x14ac:dyDescent="0.25">
      <c r="A2096" s="19" t="s">
        <v>2139</v>
      </c>
      <c r="B2096" s="20">
        <v>0</v>
      </c>
      <c r="C2096" s="20">
        <v>0</v>
      </c>
      <c r="D2096" s="20">
        <v>0</v>
      </c>
    </row>
    <row r="2097" spans="1:4" x14ac:dyDescent="0.25">
      <c r="A2097" s="19" t="s">
        <v>2140</v>
      </c>
      <c r="B2097" s="20">
        <v>901</v>
      </c>
      <c r="C2097" s="20">
        <v>918</v>
      </c>
      <c r="D2097" s="20">
        <v>918</v>
      </c>
    </row>
    <row r="2098" spans="1:4" x14ac:dyDescent="0.25">
      <c r="A2098" s="19" t="s">
        <v>2141</v>
      </c>
      <c r="B2098" s="20">
        <v>0</v>
      </c>
      <c r="C2098" s="20">
        <v>0</v>
      </c>
      <c r="D2098" s="20">
        <v>0</v>
      </c>
    </row>
    <row r="2099" spans="1:4" x14ac:dyDescent="0.25">
      <c r="A2099" s="19" t="s">
        <v>2142</v>
      </c>
      <c r="B2099" s="20">
        <v>0</v>
      </c>
      <c r="C2099" s="20">
        <v>0</v>
      </c>
      <c r="D2099" s="20">
        <v>0</v>
      </c>
    </row>
    <row r="2100" spans="1:4" x14ac:dyDescent="0.25">
      <c r="A2100" s="19" t="s">
        <v>2143</v>
      </c>
      <c r="B2100" s="20">
        <v>24</v>
      </c>
      <c r="C2100" s="20">
        <v>86</v>
      </c>
      <c r="D2100" s="20">
        <v>86</v>
      </c>
    </row>
    <row r="2101" spans="1:4" x14ac:dyDescent="0.25">
      <c r="A2101" s="19" t="s">
        <v>2144</v>
      </c>
      <c r="B2101" s="20">
        <v>342</v>
      </c>
      <c r="C2101" s="20">
        <v>332</v>
      </c>
      <c r="D2101" s="20">
        <v>337</v>
      </c>
    </row>
    <row r="2102" spans="1:4" x14ac:dyDescent="0.25">
      <c r="A2102" s="19" t="s">
        <v>2145</v>
      </c>
      <c r="B2102" s="20">
        <v>740</v>
      </c>
      <c r="C2102" s="20">
        <v>739</v>
      </c>
      <c r="D2102" s="20">
        <v>739</v>
      </c>
    </row>
    <row r="2103" spans="1:4" x14ac:dyDescent="0.25">
      <c r="A2103" s="19" t="s">
        <v>2146</v>
      </c>
      <c r="B2103" s="20">
        <v>12</v>
      </c>
      <c r="C2103" s="20">
        <v>10</v>
      </c>
      <c r="D2103" s="20">
        <v>10</v>
      </c>
    </row>
    <row r="2104" spans="1:4" x14ac:dyDescent="0.25">
      <c r="A2104" s="19" t="s">
        <v>2147</v>
      </c>
      <c r="B2104" s="20">
        <v>138</v>
      </c>
      <c r="C2104" s="20">
        <v>144</v>
      </c>
      <c r="D2104" s="20">
        <v>144</v>
      </c>
    </row>
    <row r="2105" spans="1:4" x14ac:dyDescent="0.25">
      <c r="A2105" s="19" t="s">
        <v>2148</v>
      </c>
      <c r="B2105" s="20">
        <v>339</v>
      </c>
      <c r="C2105" s="20">
        <v>345</v>
      </c>
      <c r="D2105" s="20">
        <v>346</v>
      </c>
    </row>
    <row r="2106" spans="1:4" x14ac:dyDescent="0.25">
      <c r="A2106" s="19" t="s">
        <v>2149</v>
      </c>
      <c r="B2106" s="20">
        <v>0</v>
      </c>
      <c r="C2106" s="20">
        <v>0</v>
      </c>
      <c r="D2106" s="20">
        <v>0</v>
      </c>
    </row>
    <row r="2107" spans="1:4" x14ac:dyDescent="0.25">
      <c r="A2107" s="19" t="s">
        <v>2150</v>
      </c>
      <c r="B2107" s="20">
        <v>185</v>
      </c>
      <c r="C2107" s="20">
        <v>215</v>
      </c>
      <c r="D2107" s="20">
        <v>215</v>
      </c>
    </row>
    <row r="2108" spans="1:4" x14ac:dyDescent="0.25">
      <c r="A2108" s="19" t="s">
        <v>2151</v>
      </c>
      <c r="B2108" s="20">
        <v>135</v>
      </c>
      <c r="C2108" s="20">
        <v>170</v>
      </c>
      <c r="D2108" s="20">
        <v>162</v>
      </c>
    </row>
    <row r="2109" spans="1:4" x14ac:dyDescent="0.25">
      <c r="A2109" s="19" t="s">
        <v>2152</v>
      </c>
      <c r="B2109" s="20">
        <v>4</v>
      </c>
      <c r="C2109" s="20">
        <v>5</v>
      </c>
      <c r="D2109" s="20">
        <v>5</v>
      </c>
    </row>
    <row r="2110" spans="1:4" x14ac:dyDescent="0.25">
      <c r="A2110" s="19" t="s">
        <v>2153</v>
      </c>
      <c r="B2110" s="20">
        <v>6</v>
      </c>
      <c r="C2110" s="20">
        <v>6</v>
      </c>
      <c r="D2110" s="20">
        <v>6</v>
      </c>
    </row>
    <row r="2111" spans="1:4" x14ac:dyDescent="0.25">
      <c r="A2111" s="19" t="s">
        <v>2154</v>
      </c>
      <c r="B2111" s="20">
        <v>0</v>
      </c>
      <c r="C2111" s="20">
        <v>0</v>
      </c>
      <c r="D2111" s="20">
        <v>0</v>
      </c>
    </row>
    <row r="2112" spans="1:4" x14ac:dyDescent="0.25">
      <c r="A2112" s="19" t="s">
        <v>2155</v>
      </c>
      <c r="B2112" s="20">
        <v>145</v>
      </c>
      <c r="C2112" s="20">
        <v>152</v>
      </c>
      <c r="D2112" s="20">
        <v>152</v>
      </c>
    </row>
    <row r="2113" spans="1:4" x14ac:dyDescent="0.25">
      <c r="A2113" s="19" t="s">
        <v>2156</v>
      </c>
      <c r="B2113" s="20">
        <v>409</v>
      </c>
      <c r="C2113" s="20">
        <v>412</v>
      </c>
      <c r="D2113" s="20">
        <v>339</v>
      </c>
    </row>
    <row r="2114" spans="1:4" x14ac:dyDescent="0.25">
      <c r="A2114" s="19" t="s">
        <v>2157</v>
      </c>
      <c r="B2114" s="20">
        <v>420</v>
      </c>
      <c r="C2114" s="20">
        <v>1392</v>
      </c>
      <c r="D2114" s="20">
        <v>1392</v>
      </c>
    </row>
    <row r="2115" spans="1:4" x14ac:dyDescent="0.25">
      <c r="A2115" s="19" t="s">
        <v>2158</v>
      </c>
      <c r="B2115" s="20">
        <v>0</v>
      </c>
      <c r="C2115" s="20">
        <v>0</v>
      </c>
      <c r="D2115" s="20">
        <v>0</v>
      </c>
    </row>
    <row r="2116" spans="1:4" x14ac:dyDescent="0.25">
      <c r="A2116" s="19" t="s">
        <v>2159</v>
      </c>
      <c r="B2116" s="20">
        <v>0</v>
      </c>
      <c r="C2116" s="20">
        <v>0</v>
      </c>
      <c r="D2116" s="20">
        <v>0</v>
      </c>
    </row>
    <row r="2117" spans="1:4" x14ac:dyDescent="0.25">
      <c r="A2117" s="19" t="s">
        <v>2160</v>
      </c>
      <c r="B2117" s="20">
        <v>1</v>
      </c>
      <c r="C2117" s="20">
        <v>1</v>
      </c>
      <c r="D2117" s="20">
        <v>1</v>
      </c>
    </row>
    <row r="2118" spans="1:4" x14ac:dyDescent="0.25">
      <c r="A2118" s="19" t="s">
        <v>2161</v>
      </c>
      <c r="B2118" s="20">
        <v>974</v>
      </c>
      <c r="C2118" s="20">
        <v>982</v>
      </c>
      <c r="D2118" s="20">
        <v>982</v>
      </c>
    </row>
    <row r="2119" spans="1:4" x14ac:dyDescent="0.25">
      <c r="A2119" s="19" t="s">
        <v>2162</v>
      </c>
      <c r="B2119" s="20">
        <v>181</v>
      </c>
      <c r="C2119" s="20">
        <v>189</v>
      </c>
      <c r="D2119" s="20">
        <v>189</v>
      </c>
    </row>
    <row r="2120" spans="1:4" x14ac:dyDescent="0.25">
      <c r="A2120" s="19" t="s">
        <v>2163</v>
      </c>
      <c r="B2120" s="20">
        <v>1410</v>
      </c>
      <c r="C2120" s="20">
        <v>1716</v>
      </c>
      <c r="D2120" s="20">
        <v>1716</v>
      </c>
    </row>
    <row r="2121" spans="1:4" x14ac:dyDescent="0.25">
      <c r="A2121" s="19" t="s">
        <v>2164</v>
      </c>
      <c r="B2121" s="20">
        <v>178</v>
      </c>
      <c r="C2121" s="20">
        <v>172</v>
      </c>
      <c r="D2121" s="20">
        <v>172</v>
      </c>
    </row>
    <row r="2122" spans="1:4" x14ac:dyDescent="0.25">
      <c r="A2122" s="19" t="s">
        <v>2165</v>
      </c>
      <c r="B2122" s="20">
        <v>0</v>
      </c>
      <c r="C2122" s="20">
        <v>0</v>
      </c>
      <c r="D2122" s="20">
        <v>0</v>
      </c>
    </row>
    <row r="2123" spans="1:4" x14ac:dyDescent="0.25">
      <c r="A2123" s="19" t="s">
        <v>2166</v>
      </c>
      <c r="B2123" s="20">
        <v>21</v>
      </c>
      <c r="C2123" s="20">
        <v>155</v>
      </c>
      <c r="D2123" s="20">
        <v>155</v>
      </c>
    </row>
    <row r="2124" spans="1:4" x14ac:dyDescent="0.25">
      <c r="A2124" s="19" t="s">
        <v>2167</v>
      </c>
      <c r="B2124" s="20">
        <v>0</v>
      </c>
      <c r="C2124" s="20">
        <v>9</v>
      </c>
      <c r="D2124" s="20">
        <v>9</v>
      </c>
    </row>
    <row r="2125" spans="1:4" x14ac:dyDescent="0.25">
      <c r="A2125" s="19" t="s">
        <v>2168</v>
      </c>
      <c r="B2125" s="20">
        <v>2</v>
      </c>
      <c r="C2125" s="20">
        <v>3</v>
      </c>
      <c r="D2125" s="20">
        <v>3</v>
      </c>
    </row>
    <row r="2126" spans="1:4" x14ac:dyDescent="0.25">
      <c r="A2126" s="19" t="s">
        <v>2169</v>
      </c>
      <c r="B2126" s="20">
        <v>64</v>
      </c>
      <c r="C2126" s="20">
        <v>66</v>
      </c>
      <c r="D2126" s="20">
        <v>66</v>
      </c>
    </row>
    <row r="2127" spans="1:4" x14ac:dyDescent="0.25">
      <c r="A2127" s="19" t="s">
        <v>2170</v>
      </c>
      <c r="B2127" s="20">
        <v>0</v>
      </c>
      <c r="C2127" s="20">
        <v>0</v>
      </c>
      <c r="D2127" s="20">
        <v>0</v>
      </c>
    </row>
    <row r="2128" spans="1:4" x14ac:dyDescent="0.25">
      <c r="A2128" s="19" t="s">
        <v>2171</v>
      </c>
      <c r="B2128" s="20">
        <v>0</v>
      </c>
      <c r="C2128" s="20">
        <v>0</v>
      </c>
      <c r="D2128" s="20">
        <v>0</v>
      </c>
    </row>
    <row r="2129" spans="1:4" x14ac:dyDescent="0.25">
      <c r="A2129" s="19" t="s">
        <v>2172</v>
      </c>
      <c r="B2129" s="20">
        <v>0</v>
      </c>
      <c r="C2129" s="20">
        <v>0</v>
      </c>
      <c r="D2129" s="20">
        <v>0</v>
      </c>
    </row>
    <row r="2130" spans="1:4" x14ac:dyDescent="0.25">
      <c r="A2130" s="19" t="s">
        <v>2173</v>
      </c>
      <c r="B2130" s="20">
        <v>3</v>
      </c>
      <c r="C2130" s="20">
        <v>3</v>
      </c>
      <c r="D2130" s="20">
        <v>3</v>
      </c>
    </row>
    <row r="2131" spans="1:4" x14ac:dyDescent="0.25">
      <c r="A2131" s="19" t="s">
        <v>2174</v>
      </c>
      <c r="B2131" s="20">
        <v>0</v>
      </c>
      <c r="C2131" s="20">
        <v>31</v>
      </c>
      <c r="D2131" s="20">
        <v>31</v>
      </c>
    </row>
    <row r="2132" spans="1:4" x14ac:dyDescent="0.25">
      <c r="A2132" s="19" t="s">
        <v>2175</v>
      </c>
      <c r="B2132" s="20">
        <v>0</v>
      </c>
      <c r="C2132" s="20">
        <v>83</v>
      </c>
      <c r="D2132" s="20">
        <v>83</v>
      </c>
    </row>
    <row r="2133" spans="1:4" x14ac:dyDescent="0.25">
      <c r="A2133" s="19" t="s">
        <v>2176</v>
      </c>
      <c r="B2133" s="20">
        <v>193</v>
      </c>
      <c r="C2133" s="20">
        <v>212</v>
      </c>
      <c r="D2133" s="20">
        <v>212</v>
      </c>
    </row>
    <row r="2134" spans="1:4" x14ac:dyDescent="0.25">
      <c r="A2134" s="19" t="s">
        <v>2177</v>
      </c>
      <c r="B2134" s="20">
        <v>554</v>
      </c>
      <c r="C2134" s="20">
        <v>746</v>
      </c>
      <c r="D2134" s="20">
        <v>746</v>
      </c>
    </row>
    <row r="2135" spans="1:4" x14ac:dyDescent="0.25">
      <c r="A2135" s="19" t="s">
        <v>2178</v>
      </c>
      <c r="B2135" s="20">
        <v>549</v>
      </c>
      <c r="C2135" s="20">
        <v>497</v>
      </c>
      <c r="D2135" s="20">
        <v>497</v>
      </c>
    </row>
    <row r="2136" spans="1:4" x14ac:dyDescent="0.25">
      <c r="A2136" s="19" t="s">
        <v>2179</v>
      </c>
      <c r="B2136" s="20">
        <v>0</v>
      </c>
      <c r="C2136" s="20">
        <v>0</v>
      </c>
      <c r="D2136" s="20">
        <v>0</v>
      </c>
    </row>
    <row r="2137" spans="1:4" x14ac:dyDescent="0.25">
      <c r="A2137" s="19" t="s">
        <v>2180</v>
      </c>
      <c r="B2137" s="20">
        <v>2</v>
      </c>
      <c r="C2137" s="20">
        <v>15</v>
      </c>
      <c r="D2137" s="20">
        <v>15</v>
      </c>
    </row>
    <row r="2138" spans="1:4" x14ac:dyDescent="0.25">
      <c r="A2138" s="19" t="s">
        <v>2181</v>
      </c>
      <c r="B2138" s="20">
        <v>4</v>
      </c>
      <c r="C2138" s="20">
        <v>5</v>
      </c>
      <c r="D2138" s="20">
        <v>5</v>
      </c>
    </row>
    <row r="2139" spans="1:4" x14ac:dyDescent="0.25">
      <c r="A2139" s="19" t="s">
        <v>2183</v>
      </c>
      <c r="B2139" s="20">
        <v>0</v>
      </c>
      <c r="C2139" s="20">
        <v>0</v>
      </c>
      <c r="D2139" s="20">
        <v>0</v>
      </c>
    </row>
    <row r="2140" spans="1:4" x14ac:dyDescent="0.25">
      <c r="A2140" s="19" t="s">
        <v>2184</v>
      </c>
      <c r="B2140" s="20">
        <v>15</v>
      </c>
      <c r="C2140" s="20">
        <v>17</v>
      </c>
      <c r="D2140" s="20">
        <v>17</v>
      </c>
    </row>
    <row r="2141" spans="1:4" x14ac:dyDescent="0.25">
      <c r="A2141" s="19" t="s">
        <v>2185</v>
      </c>
      <c r="B2141" s="20">
        <v>506</v>
      </c>
      <c r="C2141" s="20">
        <v>514</v>
      </c>
      <c r="D2141" s="20">
        <v>514</v>
      </c>
    </row>
    <row r="2142" spans="1:4" x14ac:dyDescent="0.25">
      <c r="A2142" s="19" t="s">
        <v>2186</v>
      </c>
      <c r="B2142" s="20">
        <v>376</v>
      </c>
      <c r="C2142" s="20">
        <v>358</v>
      </c>
      <c r="D2142" s="20">
        <v>358</v>
      </c>
    </row>
    <row r="2143" spans="1:4" x14ac:dyDescent="0.25">
      <c r="A2143" s="19" t="s">
        <v>2246</v>
      </c>
      <c r="B2143" s="20">
        <v>428</v>
      </c>
      <c r="C2143" s="20">
        <v>422</v>
      </c>
      <c r="D2143" s="20">
        <v>422</v>
      </c>
    </row>
    <row r="2144" spans="1:4" x14ac:dyDescent="0.25">
      <c r="A2144" s="19" t="s">
        <v>2187</v>
      </c>
      <c r="B2144" s="20">
        <v>2685</v>
      </c>
      <c r="C2144" s="20">
        <v>3260</v>
      </c>
      <c r="D2144" s="20">
        <v>3248</v>
      </c>
    </row>
    <row r="2145" spans="1:4" x14ac:dyDescent="0.25">
      <c r="A2145" s="19" t="s">
        <v>2188</v>
      </c>
      <c r="B2145" s="20">
        <v>64</v>
      </c>
      <c r="C2145" s="20">
        <v>66</v>
      </c>
      <c r="D2145" s="20">
        <v>66</v>
      </c>
    </row>
    <row r="2146" spans="1:4" x14ac:dyDescent="0.25">
      <c r="A2146" s="19" t="s">
        <v>2189</v>
      </c>
      <c r="B2146" s="20">
        <v>0</v>
      </c>
      <c r="C2146" s="20">
        <v>0</v>
      </c>
      <c r="D2146" s="20">
        <v>0</v>
      </c>
    </row>
    <row r="2147" spans="1:4" x14ac:dyDescent="0.25">
      <c r="A2147" s="19" t="s">
        <v>2190</v>
      </c>
      <c r="B2147" s="20">
        <v>0</v>
      </c>
      <c r="C2147" s="20">
        <v>0</v>
      </c>
      <c r="D2147" s="20">
        <v>0</v>
      </c>
    </row>
    <row r="2148" spans="1:4" x14ac:dyDescent="0.25">
      <c r="A2148" s="19" t="s">
        <v>2191</v>
      </c>
      <c r="B2148" s="20">
        <v>0</v>
      </c>
      <c r="C2148" s="20">
        <v>526</v>
      </c>
      <c r="D2148" s="20">
        <v>526</v>
      </c>
    </row>
    <row r="2149" spans="1:4" x14ac:dyDescent="0.25">
      <c r="A2149" s="19" t="s">
        <v>2192</v>
      </c>
      <c r="B2149" s="20">
        <v>86</v>
      </c>
      <c r="C2149" s="20">
        <v>93</v>
      </c>
      <c r="D2149" s="20">
        <v>91</v>
      </c>
    </row>
    <row r="2150" spans="1:4" x14ac:dyDescent="0.25">
      <c r="A2150" s="19" t="s">
        <v>2193</v>
      </c>
      <c r="B2150" s="20">
        <v>337</v>
      </c>
      <c r="C2150" s="20">
        <v>347</v>
      </c>
      <c r="D2150" s="20">
        <v>347</v>
      </c>
    </row>
    <row r="2151" spans="1:4" x14ac:dyDescent="0.25">
      <c r="A2151" s="19" t="s">
        <v>2194</v>
      </c>
      <c r="B2151" s="20">
        <v>802</v>
      </c>
      <c r="C2151" s="20">
        <v>1654</v>
      </c>
      <c r="D2151" s="20">
        <v>1654</v>
      </c>
    </row>
    <row r="2152" spans="1:4" x14ac:dyDescent="0.25">
      <c r="A2152" s="19" t="s">
        <v>2195</v>
      </c>
      <c r="B2152" s="20">
        <v>0</v>
      </c>
      <c r="C2152" s="20">
        <v>14</v>
      </c>
      <c r="D2152" s="20">
        <v>14</v>
      </c>
    </row>
    <row r="2153" spans="1:4" x14ac:dyDescent="0.25">
      <c r="A2153" s="19" t="s">
        <v>2196</v>
      </c>
      <c r="B2153" s="20">
        <v>10</v>
      </c>
      <c r="C2153" s="20">
        <v>11</v>
      </c>
      <c r="D2153" s="20">
        <v>11</v>
      </c>
    </row>
    <row r="2154" spans="1:4" x14ac:dyDescent="0.25">
      <c r="A2154" s="19" t="s">
        <v>2197</v>
      </c>
      <c r="B2154" s="20">
        <v>0</v>
      </c>
      <c r="C2154" s="20">
        <v>0</v>
      </c>
      <c r="D2154" s="20">
        <v>0</v>
      </c>
    </row>
    <row r="2155" spans="1:4" x14ac:dyDescent="0.25">
      <c r="A2155" s="19" t="s">
        <v>2198</v>
      </c>
      <c r="B2155" s="20">
        <v>16</v>
      </c>
      <c r="C2155" s="20">
        <v>16</v>
      </c>
      <c r="D2155" s="20">
        <v>16</v>
      </c>
    </row>
    <row r="2156" spans="1:4" x14ac:dyDescent="0.25">
      <c r="A2156" s="19" t="s">
        <v>2199</v>
      </c>
      <c r="B2156" s="20">
        <v>25</v>
      </c>
      <c r="C2156" s="20">
        <v>25</v>
      </c>
      <c r="D2156" s="20">
        <v>25</v>
      </c>
    </row>
    <row r="2157" spans="1:4" x14ac:dyDescent="0.25">
      <c r="A2157" s="19" t="s">
        <v>2200</v>
      </c>
      <c r="B2157" s="20">
        <v>0</v>
      </c>
      <c r="C2157" s="20">
        <v>0</v>
      </c>
      <c r="D2157" s="20">
        <v>0</v>
      </c>
    </row>
    <row r="2158" spans="1:4" x14ac:dyDescent="0.25">
      <c r="A2158" s="19" t="s">
        <v>7962</v>
      </c>
      <c r="B2158" s="20">
        <v>0</v>
      </c>
      <c r="C2158" s="20">
        <v>0</v>
      </c>
      <c r="D2158" s="20">
        <v>0</v>
      </c>
    </row>
    <row r="2159" spans="1:4" x14ac:dyDescent="0.25">
      <c r="A2159" s="19" t="s">
        <v>2201</v>
      </c>
      <c r="B2159" s="20">
        <v>48</v>
      </c>
      <c r="C2159" s="20">
        <v>48</v>
      </c>
      <c r="D2159" s="20">
        <v>48</v>
      </c>
    </row>
    <row r="2160" spans="1:4" x14ac:dyDescent="0.25">
      <c r="A2160" s="19" t="s">
        <v>2202</v>
      </c>
      <c r="B2160" s="20">
        <v>2</v>
      </c>
      <c r="C2160" s="20">
        <v>3</v>
      </c>
      <c r="D2160" s="20">
        <v>3</v>
      </c>
    </row>
    <row r="2161" spans="1:4" x14ac:dyDescent="0.25">
      <c r="A2161" s="19" t="s">
        <v>2203</v>
      </c>
      <c r="B2161" s="20">
        <v>2319</v>
      </c>
      <c r="C2161" s="20">
        <v>2524</v>
      </c>
      <c r="D2161" s="20">
        <v>2524</v>
      </c>
    </row>
    <row r="2162" spans="1:4" x14ac:dyDescent="0.25">
      <c r="A2162" s="19" t="s">
        <v>2204</v>
      </c>
      <c r="B2162" s="20">
        <v>24</v>
      </c>
      <c r="C2162" s="20">
        <v>24</v>
      </c>
      <c r="D2162" s="20">
        <v>24</v>
      </c>
    </row>
    <row r="2163" spans="1:4" x14ac:dyDescent="0.25">
      <c r="A2163" s="19" t="s">
        <v>7713</v>
      </c>
      <c r="B2163" s="20">
        <v>0</v>
      </c>
      <c r="C2163" s="20">
        <v>83</v>
      </c>
      <c r="D2163" s="20">
        <v>0</v>
      </c>
    </row>
    <row r="2164" spans="1:4" x14ac:dyDescent="0.25">
      <c r="A2164" s="19" t="s">
        <v>2205</v>
      </c>
      <c r="B2164" s="20">
        <v>34</v>
      </c>
      <c r="C2164" s="20">
        <v>154</v>
      </c>
      <c r="D2164" s="20">
        <v>154</v>
      </c>
    </row>
    <row r="2165" spans="1:4" x14ac:dyDescent="0.25">
      <c r="A2165" s="19" t="s">
        <v>2206</v>
      </c>
      <c r="B2165" s="20">
        <v>524</v>
      </c>
      <c r="C2165" s="20">
        <v>1111</v>
      </c>
      <c r="D2165" s="20">
        <v>1025</v>
      </c>
    </row>
    <row r="2166" spans="1:4" x14ac:dyDescent="0.25">
      <c r="A2166" s="19" t="s">
        <v>2207</v>
      </c>
      <c r="B2166" s="20">
        <v>0</v>
      </c>
      <c r="C2166" s="20">
        <v>0</v>
      </c>
      <c r="D2166" s="20">
        <v>0</v>
      </c>
    </row>
    <row r="2167" spans="1:4" x14ac:dyDescent="0.25">
      <c r="A2167" s="19" t="s">
        <v>2208</v>
      </c>
      <c r="B2167" s="20">
        <v>341</v>
      </c>
      <c r="C2167" s="20">
        <v>353</v>
      </c>
      <c r="D2167" s="20">
        <v>353</v>
      </c>
    </row>
    <row r="2168" spans="1:4" x14ac:dyDescent="0.25">
      <c r="A2168" s="19" t="s">
        <v>2209</v>
      </c>
      <c r="B2168" s="20">
        <v>0</v>
      </c>
      <c r="C2168" s="20">
        <v>262</v>
      </c>
      <c r="D2168" s="20">
        <v>262</v>
      </c>
    </row>
    <row r="2169" spans="1:4" x14ac:dyDescent="0.25">
      <c r="A2169" s="19" t="s">
        <v>2210</v>
      </c>
      <c r="B2169" s="20">
        <v>159</v>
      </c>
      <c r="C2169" s="20">
        <v>179</v>
      </c>
      <c r="D2169" s="20">
        <v>179</v>
      </c>
    </row>
    <row r="2170" spans="1:4" x14ac:dyDescent="0.25">
      <c r="A2170" s="19" t="s">
        <v>2211</v>
      </c>
      <c r="B2170" s="20">
        <v>62</v>
      </c>
      <c r="C2170" s="20">
        <v>44</v>
      </c>
      <c r="D2170" s="20">
        <v>44</v>
      </c>
    </row>
    <row r="2171" spans="1:4" x14ac:dyDescent="0.25">
      <c r="A2171" s="19" t="s">
        <v>2212</v>
      </c>
      <c r="B2171" s="20">
        <v>21</v>
      </c>
      <c r="C2171" s="20">
        <v>19</v>
      </c>
      <c r="D2171" s="20">
        <v>19</v>
      </c>
    </row>
    <row r="2172" spans="1:4" x14ac:dyDescent="0.25">
      <c r="A2172" s="19" t="s">
        <v>2213</v>
      </c>
      <c r="B2172" s="20">
        <v>0</v>
      </c>
      <c r="C2172" s="20">
        <v>0</v>
      </c>
      <c r="D2172" s="20">
        <v>0</v>
      </c>
    </row>
    <row r="2173" spans="1:4" x14ac:dyDescent="0.25">
      <c r="A2173" s="19" t="s">
        <v>2182</v>
      </c>
      <c r="B2173" s="20">
        <v>0</v>
      </c>
      <c r="C2173" s="20">
        <v>0</v>
      </c>
      <c r="D2173" s="20">
        <v>0</v>
      </c>
    </row>
    <row r="2174" spans="1:4" x14ac:dyDescent="0.25">
      <c r="A2174" s="19" t="s">
        <v>2214</v>
      </c>
      <c r="B2174" s="20">
        <v>0</v>
      </c>
      <c r="C2174" s="20">
        <v>1</v>
      </c>
      <c r="D2174" s="20">
        <v>1</v>
      </c>
    </row>
    <row r="2175" spans="1:4" x14ac:dyDescent="0.25">
      <c r="A2175" s="19" t="s">
        <v>2215</v>
      </c>
      <c r="B2175" s="20">
        <v>1935</v>
      </c>
      <c r="C2175" s="20">
        <v>1970</v>
      </c>
      <c r="D2175" s="20">
        <v>1972</v>
      </c>
    </row>
    <row r="2176" spans="1:4" x14ac:dyDescent="0.25">
      <c r="A2176" s="19" t="s">
        <v>2216</v>
      </c>
      <c r="B2176" s="20">
        <v>2</v>
      </c>
      <c r="C2176" s="20">
        <v>3</v>
      </c>
      <c r="D2176" s="20">
        <v>3</v>
      </c>
    </row>
    <row r="2177" spans="1:4" x14ac:dyDescent="0.25">
      <c r="A2177" s="19" t="s">
        <v>2217</v>
      </c>
      <c r="B2177" s="20">
        <v>76</v>
      </c>
      <c r="C2177" s="20">
        <v>82</v>
      </c>
      <c r="D2177" s="20">
        <v>82</v>
      </c>
    </row>
    <row r="2178" spans="1:4" x14ac:dyDescent="0.25">
      <c r="A2178" s="19" t="s">
        <v>2218</v>
      </c>
      <c r="B2178" s="20">
        <v>59</v>
      </c>
      <c r="C2178" s="20">
        <v>59</v>
      </c>
      <c r="D2178" s="20">
        <v>59</v>
      </c>
    </row>
    <row r="2179" spans="1:4" x14ac:dyDescent="0.25">
      <c r="A2179" s="19" t="s">
        <v>2219</v>
      </c>
      <c r="B2179" s="20">
        <v>0</v>
      </c>
      <c r="C2179" s="20">
        <v>0</v>
      </c>
      <c r="D2179" s="20">
        <v>0</v>
      </c>
    </row>
    <row r="2180" spans="1:4" x14ac:dyDescent="0.25">
      <c r="A2180" s="19" t="s">
        <v>2220</v>
      </c>
      <c r="B2180" s="20">
        <v>73</v>
      </c>
      <c r="C2180" s="20">
        <v>313</v>
      </c>
      <c r="D2180" s="20">
        <v>313</v>
      </c>
    </row>
    <row r="2181" spans="1:4" x14ac:dyDescent="0.25">
      <c r="A2181" s="19" t="s">
        <v>2221</v>
      </c>
      <c r="B2181" s="20">
        <v>0</v>
      </c>
      <c r="C2181" s="20">
        <v>0</v>
      </c>
      <c r="D2181" s="20">
        <v>0</v>
      </c>
    </row>
    <row r="2182" spans="1:4" x14ac:dyDescent="0.25">
      <c r="A2182" s="19" t="s">
        <v>2222</v>
      </c>
      <c r="B2182" s="20">
        <v>218</v>
      </c>
      <c r="C2182" s="20">
        <v>72</v>
      </c>
      <c r="D2182" s="20">
        <v>72</v>
      </c>
    </row>
    <row r="2183" spans="1:4" x14ac:dyDescent="0.25">
      <c r="A2183" s="19" t="s">
        <v>2223</v>
      </c>
      <c r="B2183" s="20">
        <v>161</v>
      </c>
      <c r="C2183" s="20">
        <v>183</v>
      </c>
      <c r="D2183" s="20">
        <v>183</v>
      </c>
    </row>
    <row r="2184" spans="1:4" x14ac:dyDescent="0.25">
      <c r="A2184" s="19" t="s">
        <v>2224</v>
      </c>
      <c r="B2184" s="20">
        <v>56</v>
      </c>
      <c r="C2184" s="20">
        <v>65</v>
      </c>
      <c r="D2184" s="20">
        <v>65</v>
      </c>
    </row>
    <row r="2185" spans="1:4" x14ac:dyDescent="0.25">
      <c r="A2185" s="19" t="s">
        <v>2225</v>
      </c>
      <c r="B2185" s="20">
        <v>93</v>
      </c>
      <c r="C2185" s="20">
        <v>83</v>
      </c>
      <c r="D2185" s="20">
        <v>83</v>
      </c>
    </row>
    <row r="2186" spans="1:4" x14ac:dyDescent="0.25">
      <c r="A2186" s="19" t="s">
        <v>2226</v>
      </c>
      <c r="B2186" s="20">
        <v>0</v>
      </c>
      <c r="C2186" s="20">
        <v>0</v>
      </c>
      <c r="D2186" s="20">
        <v>0</v>
      </c>
    </row>
    <row r="2187" spans="1:4" x14ac:dyDescent="0.25">
      <c r="A2187" s="19" t="s">
        <v>2227</v>
      </c>
      <c r="B2187" s="20">
        <v>48</v>
      </c>
      <c r="C2187" s="20">
        <v>67</v>
      </c>
      <c r="D2187" s="20">
        <v>67</v>
      </c>
    </row>
    <row r="2188" spans="1:4" x14ac:dyDescent="0.25">
      <c r="A2188" s="19" t="s">
        <v>2228</v>
      </c>
      <c r="B2188" s="20">
        <v>462</v>
      </c>
      <c r="C2188" s="20">
        <v>446</v>
      </c>
      <c r="D2188" s="20">
        <v>446</v>
      </c>
    </row>
    <row r="2189" spans="1:4" x14ac:dyDescent="0.25">
      <c r="A2189" s="19" t="s">
        <v>2229</v>
      </c>
      <c r="B2189" s="20">
        <v>294</v>
      </c>
      <c r="C2189" s="20">
        <v>296</v>
      </c>
      <c r="D2189" s="20">
        <v>296</v>
      </c>
    </row>
    <row r="2190" spans="1:4" x14ac:dyDescent="0.25">
      <c r="A2190" s="19" t="s">
        <v>7714</v>
      </c>
      <c r="B2190" s="20">
        <v>20</v>
      </c>
      <c r="C2190" s="20">
        <v>15</v>
      </c>
      <c r="D2190" s="20">
        <v>16</v>
      </c>
    </row>
    <row r="2191" spans="1:4" x14ac:dyDescent="0.25">
      <c r="A2191" s="19" t="s">
        <v>2230</v>
      </c>
      <c r="B2191" s="20">
        <v>0</v>
      </c>
      <c r="C2191" s="20">
        <v>102</v>
      </c>
      <c r="D2191" s="20">
        <v>102</v>
      </c>
    </row>
    <row r="2192" spans="1:4" x14ac:dyDescent="0.25">
      <c r="A2192" s="19" t="s">
        <v>2231</v>
      </c>
      <c r="B2192" s="20">
        <v>0</v>
      </c>
      <c r="C2192" s="20">
        <v>0</v>
      </c>
      <c r="D2192" s="20">
        <v>0</v>
      </c>
    </row>
    <row r="2193" spans="1:4" x14ac:dyDescent="0.25">
      <c r="A2193" s="19" t="s">
        <v>2232</v>
      </c>
      <c r="B2193" s="20">
        <v>102</v>
      </c>
      <c r="C2193" s="20">
        <v>106</v>
      </c>
      <c r="D2193" s="20">
        <v>106</v>
      </c>
    </row>
    <row r="2194" spans="1:4" x14ac:dyDescent="0.25">
      <c r="A2194" s="19" t="s">
        <v>2233</v>
      </c>
      <c r="B2194" s="20">
        <v>6</v>
      </c>
      <c r="C2194" s="20">
        <v>192</v>
      </c>
      <c r="D2194" s="20">
        <v>192</v>
      </c>
    </row>
    <row r="2195" spans="1:4" x14ac:dyDescent="0.25">
      <c r="A2195" s="19" t="s">
        <v>2234</v>
      </c>
      <c r="B2195" s="20">
        <v>0</v>
      </c>
      <c r="C2195" s="20">
        <v>0</v>
      </c>
      <c r="D2195" s="20">
        <v>0</v>
      </c>
    </row>
    <row r="2196" spans="1:4" x14ac:dyDescent="0.25">
      <c r="A2196" s="19" t="s">
        <v>2235</v>
      </c>
      <c r="B2196" s="20">
        <v>0</v>
      </c>
      <c r="C2196" s="20">
        <v>405</v>
      </c>
      <c r="D2196" s="20">
        <v>405</v>
      </c>
    </row>
    <row r="2197" spans="1:4" x14ac:dyDescent="0.25">
      <c r="A2197" s="19" t="s">
        <v>2236</v>
      </c>
      <c r="B2197" s="20">
        <v>18</v>
      </c>
      <c r="C2197" s="20">
        <v>17</v>
      </c>
      <c r="D2197" s="20">
        <v>17</v>
      </c>
    </row>
    <row r="2198" spans="1:4" x14ac:dyDescent="0.25">
      <c r="A2198" s="19" t="s">
        <v>2237</v>
      </c>
      <c r="B2198" s="20">
        <v>444</v>
      </c>
      <c r="C2198" s="20">
        <v>225</v>
      </c>
      <c r="D2198" s="20">
        <v>273</v>
      </c>
    </row>
    <row r="2199" spans="1:4" x14ac:dyDescent="0.25">
      <c r="A2199" s="19" t="s">
        <v>2238</v>
      </c>
      <c r="B2199" s="20">
        <v>125</v>
      </c>
      <c r="C2199" s="20">
        <v>125</v>
      </c>
      <c r="D2199" s="20">
        <v>135</v>
      </c>
    </row>
    <row r="2200" spans="1:4" x14ac:dyDescent="0.25">
      <c r="A2200" s="19" t="s">
        <v>2239</v>
      </c>
      <c r="B2200" s="20">
        <v>370</v>
      </c>
      <c r="C2200" s="20">
        <v>366</v>
      </c>
      <c r="D2200" s="20">
        <v>366</v>
      </c>
    </row>
    <row r="2201" spans="1:4" x14ac:dyDescent="0.25">
      <c r="A2201" s="19" t="s">
        <v>2240</v>
      </c>
      <c r="B2201" s="20">
        <v>13</v>
      </c>
      <c r="C2201" s="20">
        <v>13</v>
      </c>
      <c r="D2201" s="20">
        <v>13</v>
      </c>
    </row>
    <row r="2202" spans="1:4" x14ac:dyDescent="0.25">
      <c r="A2202" s="19" t="s">
        <v>2241</v>
      </c>
      <c r="B2202" s="20">
        <v>289</v>
      </c>
      <c r="C2202" s="20">
        <v>293</v>
      </c>
      <c r="D2202" s="20">
        <v>293</v>
      </c>
    </row>
    <row r="2203" spans="1:4" x14ac:dyDescent="0.25">
      <c r="A2203" s="19" t="s">
        <v>2242</v>
      </c>
      <c r="B2203" s="20">
        <v>30</v>
      </c>
      <c r="C2203" s="20">
        <v>30</v>
      </c>
      <c r="D2203" s="20">
        <v>27</v>
      </c>
    </row>
    <row r="2204" spans="1:4" x14ac:dyDescent="0.25">
      <c r="A2204" s="19" t="s">
        <v>2243</v>
      </c>
      <c r="B2204" s="20">
        <v>20</v>
      </c>
      <c r="C2204" s="20">
        <v>776</v>
      </c>
      <c r="D2204" s="20">
        <v>776</v>
      </c>
    </row>
    <row r="2205" spans="1:4" x14ac:dyDescent="0.25">
      <c r="A2205" s="19" t="s">
        <v>2244</v>
      </c>
      <c r="B2205" s="20">
        <v>508</v>
      </c>
      <c r="C2205" s="20">
        <v>696</v>
      </c>
      <c r="D2205" s="20">
        <v>696</v>
      </c>
    </row>
    <row r="2206" spans="1:4" x14ac:dyDescent="0.25">
      <c r="A2206" s="19" t="s">
        <v>2245</v>
      </c>
      <c r="B2206" s="20">
        <v>23</v>
      </c>
      <c r="C2206" s="20">
        <v>24</v>
      </c>
      <c r="D2206" s="20">
        <v>24</v>
      </c>
    </row>
    <row r="2207" spans="1:4" x14ac:dyDescent="0.25">
      <c r="A2207" s="19" t="s">
        <v>2247</v>
      </c>
      <c r="B2207" s="20">
        <v>0</v>
      </c>
      <c r="C2207" s="20">
        <v>0</v>
      </c>
      <c r="D2207" s="20">
        <v>0</v>
      </c>
    </row>
    <row r="2208" spans="1:4" x14ac:dyDescent="0.25">
      <c r="A2208" s="19" t="s">
        <v>2248</v>
      </c>
      <c r="B2208" s="20">
        <v>18</v>
      </c>
      <c r="C2208" s="20">
        <v>30</v>
      </c>
      <c r="D2208" s="20">
        <v>30</v>
      </c>
    </row>
    <row r="2209" spans="1:4" x14ac:dyDescent="0.25">
      <c r="A2209" s="19" t="s">
        <v>2249</v>
      </c>
      <c r="B2209" s="20">
        <v>0</v>
      </c>
      <c r="C2209" s="20">
        <v>68</v>
      </c>
      <c r="D2209" s="20">
        <v>68</v>
      </c>
    </row>
    <row r="2210" spans="1:4" x14ac:dyDescent="0.25">
      <c r="A2210" s="19" t="s">
        <v>2250</v>
      </c>
      <c r="B2210" s="20">
        <v>0</v>
      </c>
      <c r="C2210" s="20">
        <v>0</v>
      </c>
      <c r="D2210" s="20">
        <v>0</v>
      </c>
    </row>
    <row r="2211" spans="1:4" x14ac:dyDescent="0.25">
      <c r="A2211" s="19" t="s">
        <v>2251</v>
      </c>
      <c r="B2211" s="20">
        <v>645</v>
      </c>
      <c r="C2211" s="20">
        <v>643</v>
      </c>
      <c r="D2211" s="20">
        <v>643</v>
      </c>
    </row>
    <row r="2212" spans="1:4" x14ac:dyDescent="0.25">
      <c r="A2212" s="19" t="s">
        <v>2252</v>
      </c>
      <c r="B2212" s="20">
        <v>0</v>
      </c>
      <c r="C2212" s="20">
        <v>0</v>
      </c>
      <c r="D2212" s="20">
        <v>0</v>
      </c>
    </row>
    <row r="2213" spans="1:4" x14ac:dyDescent="0.25">
      <c r="A2213" s="19" t="s">
        <v>2253</v>
      </c>
      <c r="B2213" s="20">
        <v>24</v>
      </c>
      <c r="C2213" s="20">
        <v>12</v>
      </c>
      <c r="D2213" s="20">
        <v>12</v>
      </c>
    </row>
    <row r="2214" spans="1:4" x14ac:dyDescent="0.25">
      <c r="A2214" s="19" t="s">
        <v>2254</v>
      </c>
      <c r="B2214" s="20">
        <v>0</v>
      </c>
      <c r="C2214" s="20">
        <v>48</v>
      </c>
      <c r="D2214" s="20">
        <v>48</v>
      </c>
    </row>
    <row r="2215" spans="1:4" x14ac:dyDescent="0.25">
      <c r="A2215" s="19" t="s">
        <v>2255</v>
      </c>
      <c r="B2215" s="20">
        <v>0</v>
      </c>
      <c r="C2215" s="20">
        <v>0</v>
      </c>
      <c r="D2215" s="20">
        <v>0</v>
      </c>
    </row>
    <row r="2216" spans="1:4" x14ac:dyDescent="0.25">
      <c r="A2216" s="19" t="s">
        <v>2256</v>
      </c>
      <c r="B2216" s="20">
        <v>12</v>
      </c>
      <c r="C2216" s="20">
        <v>12</v>
      </c>
      <c r="D2216" s="20">
        <v>12</v>
      </c>
    </row>
    <row r="2217" spans="1:4" x14ac:dyDescent="0.25">
      <c r="A2217" s="19" t="s">
        <v>2257</v>
      </c>
      <c r="B2217" s="20">
        <v>0</v>
      </c>
      <c r="C2217" s="20">
        <v>0</v>
      </c>
      <c r="D2217" s="20">
        <v>0</v>
      </c>
    </row>
    <row r="2218" spans="1:4" x14ac:dyDescent="0.25">
      <c r="A2218" s="19" t="s">
        <v>2258</v>
      </c>
      <c r="B2218" s="20">
        <v>22</v>
      </c>
      <c r="C2218" s="20">
        <v>22</v>
      </c>
      <c r="D2218" s="20">
        <v>22</v>
      </c>
    </row>
    <row r="2219" spans="1:4" x14ac:dyDescent="0.25">
      <c r="A2219" s="19" t="s">
        <v>2259</v>
      </c>
      <c r="B2219" s="20">
        <v>0</v>
      </c>
      <c r="C2219" s="20">
        <v>0</v>
      </c>
      <c r="D2219" s="20">
        <v>0</v>
      </c>
    </row>
    <row r="2220" spans="1:4" x14ac:dyDescent="0.25">
      <c r="A2220" s="19" t="s">
        <v>2260</v>
      </c>
      <c r="B2220" s="20">
        <v>0</v>
      </c>
      <c r="C2220" s="20">
        <v>0</v>
      </c>
      <c r="D2220" s="20">
        <v>0</v>
      </c>
    </row>
    <row r="2221" spans="1:4" x14ac:dyDescent="0.25">
      <c r="A2221" s="19" t="s">
        <v>2261</v>
      </c>
      <c r="B2221" s="20">
        <v>0</v>
      </c>
      <c r="C2221" s="20">
        <v>0</v>
      </c>
      <c r="D2221" s="20">
        <v>0</v>
      </c>
    </row>
    <row r="2222" spans="1:4" x14ac:dyDescent="0.25">
      <c r="A2222" s="19" t="s">
        <v>2263</v>
      </c>
      <c r="B2222" s="20">
        <v>8</v>
      </c>
      <c r="C2222" s="20">
        <v>35</v>
      </c>
      <c r="D2222" s="20">
        <v>35</v>
      </c>
    </row>
    <row r="2223" spans="1:4" x14ac:dyDescent="0.25">
      <c r="A2223" s="19" t="s">
        <v>2262</v>
      </c>
      <c r="B2223" s="20">
        <v>0</v>
      </c>
      <c r="C2223" s="20">
        <v>0</v>
      </c>
      <c r="D2223" s="20">
        <v>0</v>
      </c>
    </row>
    <row r="2224" spans="1:4" x14ac:dyDescent="0.25">
      <c r="A2224" s="19" t="s">
        <v>2264</v>
      </c>
      <c r="B2224" s="20">
        <v>1</v>
      </c>
      <c r="C2224" s="20">
        <v>2</v>
      </c>
      <c r="D2224" s="20">
        <v>2</v>
      </c>
    </row>
    <row r="2225" spans="1:4" x14ac:dyDescent="0.25">
      <c r="A2225" s="19" t="s">
        <v>2265</v>
      </c>
      <c r="B2225" s="20">
        <v>0</v>
      </c>
      <c r="C2225" s="20">
        <v>0</v>
      </c>
      <c r="D2225" s="20">
        <v>0</v>
      </c>
    </row>
    <row r="2226" spans="1:4" x14ac:dyDescent="0.25">
      <c r="A2226" s="19" t="s">
        <v>2266</v>
      </c>
      <c r="B2226" s="20">
        <v>0</v>
      </c>
      <c r="C2226" s="20">
        <v>0</v>
      </c>
      <c r="D2226" s="20">
        <v>0</v>
      </c>
    </row>
    <row r="2227" spans="1:4" x14ac:dyDescent="0.25">
      <c r="A2227" s="19" t="s">
        <v>2267</v>
      </c>
      <c r="B2227" s="20">
        <v>18</v>
      </c>
      <c r="C2227" s="20">
        <v>18</v>
      </c>
      <c r="D2227" s="20">
        <v>18</v>
      </c>
    </row>
    <row r="2228" spans="1:4" x14ac:dyDescent="0.25">
      <c r="A2228" s="19" t="s">
        <v>2268</v>
      </c>
      <c r="B2228" s="20">
        <v>2</v>
      </c>
      <c r="C2228" s="20">
        <v>361</v>
      </c>
      <c r="D2228" s="20">
        <v>2</v>
      </c>
    </row>
    <row r="2229" spans="1:4" x14ac:dyDescent="0.25">
      <c r="A2229" s="19" t="s">
        <v>2269</v>
      </c>
      <c r="B2229" s="20">
        <v>6</v>
      </c>
      <c r="C2229" s="20">
        <v>103</v>
      </c>
      <c r="D2229" s="20">
        <v>103</v>
      </c>
    </row>
    <row r="2230" spans="1:4" x14ac:dyDescent="0.25">
      <c r="A2230" s="19" t="s">
        <v>2270</v>
      </c>
      <c r="B2230" s="20">
        <v>0</v>
      </c>
      <c r="C2230" s="20">
        <v>0</v>
      </c>
      <c r="D2230" s="20">
        <v>0</v>
      </c>
    </row>
    <row r="2231" spans="1:4" x14ac:dyDescent="0.25">
      <c r="A2231" s="19" t="s">
        <v>2271</v>
      </c>
      <c r="B2231" s="20">
        <v>0</v>
      </c>
      <c r="C2231" s="20">
        <v>2</v>
      </c>
      <c r="D2231" s="20">
        <v>2</v>
      </c>
    </row>
    <row r="2232" spans="1:4" x14ac:dyDescent="0.25">
      <c r="A2232" s="19" t="s">
        <v>2272</v>
      </c>
      <c r="B2232" s="20">
        <v>13</v>
      </c>
      <c r="C2232" s="20">
        <v>13</v>
      </c>
      <c r="D2232" s="20">
        <v>13</v>
      </c>
    </row>
    <row r="2233" spans="1:4" x14ac:dyDescent="0.25">
      <c r="A2233" s="19" t="s">
        <v>2273</v>
      </c>
      <c r="B2233" s="20">
        <v>2</v>
      </c>
      <c r="C2233" s="20">
        <v>19</v>
      </c>
      <c r="D2233" s="20">
        <v>19</v>
      </c>
    </row>
    <row r="2234" spans="1:4" x14ac:dyDescent="0.25">
      <c r="A2234" s="19" t="s">
        <v>2274</v>
      </c>
      <c r="B2234" s="20">
        <v>5</v>
      </c>
      <c r="C2234" s="20">
        <v>23</v>
      </c>
      <c r="D2234" s="20">
        <v>23</v>
      </c>
    </row>
    <row r="2235" spans="1:4" x14ac:dyDescent="0.25">
      <c r="A2235" s="19" t="s">
        <v>2275</v>
      </c>
      <c r="B2235" s="20">
        <v>0</v>
      </c>
      <c r="C2235" s="20">
        <v>16</v>
      </c>
      <c r="D2235" s="20">
        <v>16</v>
      </c>
    </row>
    <row r="2236" spans="1:4" x14ac:dyDescent="0.25">
      <c r="A2236" s="19" t="s">
        <v>2276</v>
      </c>
      <c r="B2236" s="20">
        <v>0</v>
      </c>
      <c r="C2236" s="20">
        <v>0</v>
      </c>
      <c r="D2236" s="20">
        <v>0</v>
      </c>
    </row>
    <row r="2237" spans="1:4" x14ac:dyDescent="0.25">
      <c r="A2237" s="19" t="s">
        <v>2277</v>
      </c>
      <c r="B2237" s="20">
        <v>9</v>
      </c>
      <c r="C2237" s="20">
        <v>1639</v>
      </c>
      <c r="D2237" s="20">
        <v>1639</v>
      </c>
    </row>
    <row r="2238" spans="1:4" x14ac:dyDescent="0.25">
      <c r="A2238" s="19" t="s">
        <v>2278</v>
      </c>
      <c r="B2238" s="20">
        <v>0</v>
      </c>
      <c r="C2238" s="20">
        <v>0</v>
      </c>
      <c r="D2238" s="20">
        <v>0</v>
      </c>
    </row>
    <row r="2239" spans="1:4" x14ac:dyDescent="0.25">
      <c r="A2239" s="19" t="s">
        <v>2279</v>
      </c>
      <c r="B2239" s="20">
        <v>27</v>
      </c>
      <c r="C2239" s="20">
        <v>28</v>
      </c>
      <c r="D2239" s="20">
        <v>28</v>
      </c>
    </row>
    <row r="2240" spans="1:4" x14ac:dyDescent="0.25">
      <c r="A2240" s="19" t="s">
        <v>2280</v>
      </c>
      <c r="B2240" s="20">
        <v>0</v>
      </c>
      <c r="C2240" s="20">
        <v>0</v>
      </c>
      <c r="D2240" s="20">
        <v>0</v>
      </c>
    </row>
    <row r="2241" spans="1:4" x14ac:dyDescent="0.25">
      <c r="A2241" s="19" t="s">
        <v>2281</v>
      </c>
      <c r="B2241" s="20">
        <v>72</v>
      </c>
      <c r="C2241" s="20">
        <v>73</v>
      </c>
      <c r="D2241" s="20">
        <v>73</v>
      </c>
    </row>
    <row r="2242" spans="1:4" x14ac:dyDescent="0.25">
      <c r="A2242" s="19" t="s">
        <v>2282</v>
      </c>
      <c r="B2242" s="20">
        <v>0</v>
      </c>
      <c r="C2242" s="20">
        <v>15</v>
      </c>
      <c r="D2242" s="20">
        <v>15</v>
      </c>
    </row>
    <row r="2243" spans="1:4" x14ac:dyDescent="0.25">
      <c r="A2243" s="19" t="s">
        <v>2283</v>
      </c>
      <c r="B2243" s="20">
        <v>193</v>
      </c>
      <c r="C2243" s="20">
        <v>196</v>
      </c>
      <c r="D2243" s="20">
        <v>196</v>
      </c>
    </row>
    <row r="2244" spans="1:4" x14ac:dyDescent="0.25">
      <c r="A2244" s="19" t="s">
        <v>2284</v>
      </c>
      <c r="B2244" s="20">
        <v>3</v>
      </c>
      <c r="C2244" s="20">
        <v>3</v>
      </c>
      <c r="D2244" s="20">
        <v>3</v>
      </c>
    </row>
    <row r="2245" spans="1:4" x14ac:dyDescent="0.25">
      <c r="A2245" s="19" t="s">
        <v>2285</v>
      </c>
      <c r="B2245" s="20">
        <v>43</v>
      </c>
      <c r="C2245" s="20">
        <v>544</v>
      </c>
      <c r="D2245" s="20">
        <v>544</v>
      </c>
    </row>
    <row r="2246" spans="1:4" x14ac:dyDescent="0.25">
      <c r="A2246" s="19" t="s">
        <v>2286</v>
      </c>
      <c r="B2246" s="20">
        <v>1</v>
      </c>
      <c r="C2246" s="20">
        <v>1</v>
      </c>
      <c r="D2246" s="20">
        <v>1</v>
      </c>
    </row>
    <row r="2247" spans="1:4" x14ac:dyDescent="0.25">
      <c r="A2247" s="19" t="s">
        <v>2287</v>
      </c>
      <c r="B2247" s="20">
        <v>0</v>
      </c>
      <c r="C2247" s="20">
        <v>0</v>
      </c>
      <c r="D2247" s="20">
        <v>0</v>
      </c>
    </row>
    <row r="2248" spans="1:4" x14ac:dyDescent="0.25">
      <c r="A2248" s="19" t="s">
        <v>2288</v>
      </c>
      <c r="B2248" s="20">
        <v>3</v>
      </c>
      <c r="C2248" s="20">
        <v>3</v>
      </c>
      <c r="D2248" s="20">
        <v>3</v>
      </c>
    </row>
    <row r="2249" spans="1:4" x14ac:dyDescent="0.25">
      <c r="A2249" s="19" t="s">
        <v>2289</v>
      </c>
      <c r="B2249" s="20">
        <v>4</v>
      </c>
      <c r="C2249" s="20">
        <v>4</v>
      </c>
      <c r="D2249" s="20">
        <v>4</v>
      </c>
    </row>
    <row r="2250" spans="1:4" x14ac:dyDescent="0.25">
      <c r="A2250" s="19" t="s">
        <v>2290</v>
      </c>
      <c r="B2250" s="20">
        <v>0</v>
      </c>
      <c r="C2250" s="20">
        <v>0</v>
      </c>
      <c r="D2250" s="20">
        <v>0</v>
      </c>
    </row>
    <row r="2251" spans="1:4" x14ac:dyDescent="0.25">
      <c r="A2251" s="19" t="s">
        <v>2291</v>
      </c>
      <c r="B2251" s="20">
        <v>31</v>
      </c>
      <c r="C2251" s="20">
        <v>62</v>
      </c>
      <c r="D2251" s="20">
        <v>62</v>
      </c>
    </row>
    <row r="2252" spans="1:4" x14ac:dyDescent="0.25">
      <c r="A2252" s="19" t="s">
        <v>2292</v>
      </c>
      <c r="B2252" s="20">
        <v>34</v>
      </c>
      <c r="C2252" s="20">
        <v>106</v>
      </c>
      <c r="D2252" s="20">
        <v>106</v>
      </c>
    </row>
    <row r="2253" spans="1:4" x14ac:dyDescent="0.25">
      <c r="A2253" s="19" t="s">
        <v>2293</v>
      </c>
      <c r="B2253" s="20">
        <v>0</v>
      </c>
      <c r="C2253" s="20">
        <v>82</v>
      </c>
      <c r="D2253" s="20">
        <v>82</v>
      </c>
    </row>
    <row r="2254" spans="1:4" x14ac:dyDescent="0.25">
      <c r="A2254" s="19" t="s">
        <v>2294</v>
      </c>
      <c r="B2254" s="20">
        <v>0</v>
      </c>
      <c r="C2254" s="20">
        <v>0</v>
      </c>
      <c r="D2254" s="20">
        <v>0</v>
      </c>
    </row>
    <row r="2255" spans="1:4" x14ac:dyDescent="0.25">
      <c r="A2255" s="19" t="s">
        <v>2295</v>
      </c>
      <c r="B2255" s="20">
        <v>0</v>
      </c>
      <c r="C2255" s="20">
        <v>0</v>
      </c>
      <c r="D2255" s="20">
        <v>0</v>
      </c>
    </row>
    <row r="2256" spans="1:4" x14ac:dyDescent="0.25">
      <c r="A2256" s="19" t="s">
        <v>7963</v>
      </c>
      <c r="B2256" s="20">
        <v>0</v>
      </c>
      <c r="C2256" s="20">
        <v>0</v>
      </c>
      <c r="D2256" s="20">
        <v>0</v>
      </c>
    </row>
    <row r="2257" spans="1:4" x14ac:dyDescent="0.25">
      <c r="A2257" s="19" t="s">
        <v>2296</v>
      </c>
      <c r="B2257" s="20">
        <v>2</v>
      </c>
      <c r="C2257" s="20">
        <v>2</v>
      </c>
      <c r="D2257" s="20">
        <v>2</v>
      </c>
    </row>
    <row r="2258" spans="1:4" x14ac:dyDescent="0.25">
      <c r="A2258" s="19" t="s">
        <v>2297</v>
      </c>
      <c r="B2258" s="20">
        <v>0</v>
      </c>
      <c r="C2258" s="20">
        <v>0</v>
      </c>
      <c r="D2258" s="20">
        <v>0</v>
      </c>
    </row>
    <row r="2259" spans="1:4" x14ac:dyDescent="0.25">
      <c r="A2259" s="19" t="s">
        <v>2298</v>
      </c>
      <c r="B2259" s="20">
        <v>8</v>
      </c>
      <c r="C2259" s="20">
        <v>9</v>
      </c>
      <c r="D2259" s="20">
        <v>9</v>
      </c>
    </row>
    <row r="2260" spans="1:4" x14ac:dyDescent="0.25">
      <c r="A2260" s="19" t="s">
        <v>7717</v>
      </c>
      <c r="B2260" s="20">
        <v>46</v>
      </c>
      <c r="C2260" s="20">
        <v>52</v>
      </c>
      <c r="D2260" s="20">
        <v>52</v>
      </c>
    </row>
    <row r="2261" spans="1:4" x14ac:dyDescent="0.25">
      <c r="A2261" s="19" t="s">
        <v>7718</v>
      </c>
      <c r="B2261" s="20">
        <v>1</v>
      </c>
      <c r="C2261" s="20">
        <v>1</v>
      </c>
      <c r="D2261" s="20">
        <v>1</v>
      </c>
    </row>
    <row r="2262" spans="1:4" x14ac:dyDescent="0.25">
      <c r="A2262" s="19" t="s">
        <v>2299</v>
      </c>
      <c r="B2262" s="20">
        <v>0</v>
      </c>
      <c r="C2262" s="20">
        <v>0</v>
      </c>
      <c r="D2262" s="20">
        <v>0</v>
      </c>
    </row>
    <row r="2263" spans="1:4" x14ac:dyDescent="0.25">
      <c r="A2263" s="19" t="s">
        <v>2300</v>
      </c>
      <c r="B2263" s="20">
        <v>1</v>
      </c>
      <c r="C2263" s="20">
        <v>1</v>
      </c>
      <c r="D2263" s="20">
        <v>1</v>
      </c>
    </row>
    <row r="2264" spans="1:4" x14ac:dyDescent="0.25">
      <c r="A2264" s="19" t="s">
        <v>2301</v>
      </c>
      <c r="B2264" s="20">
        <v>0</v>
      </c>
      <c r="C2264" s="20">
        <v>0</v>
      </c>
      <c r="D2264" s="20">
        <v>0</v>
      </c>
    </row>
    <row r="2265" spans="1:4" x14ac:dyDescent="0.25">
      <c r="A2265" s="19" t="s">
        <v>2302</v>
      </c>
      <c r="B2265" s="20">
        <v>23</v>
      </c>
      <c r="C2265" s="20">
        <v>18</v>
      </c>
      <c r="D2265" s="20">
        <v>18</v>
      </c>
    </row>
    <row r="2266" spans="1:4" x14ac:dyDescent="0.25">
      <c r="A2266" s="19" t="s">
        <v>2303</v>
      </c>
      <c r="B2266" s="20">
        <v>0</v>
      </c>
      <c r="C2266" s="20">
        <v>7</v>
      </c>
      <c r="D2266" s="20">
        <v>7</v>
      </c>
    </row>
    <row r="2267" spans="1:4" x14ac:dyDescent="0.25">
      <c r="A2267" s="19" t="s">
        <v>2304</v>
      </c>
      <c r="B2267" s="20">
        <v>17</v>
      </c>
      <c r="C2267" s="20">
        <v>17</v>
      </c>
      <c r="D2267" s="20">
        <v>17</v>
      </c>
    </row>
    <row r="2268" spans="1:4" x14ac:dyDescent="0.25">
      <c r="A2268" s="19" t="s">
        <v>2305</v>
      </c>
      <c r="B2268" s="20">
        <v>0</v>
      </c>
      <c r="C2268" s="20">
        <v>0</v>
      </c>
      <c r="D2268" s="20">
        <v>0</v>
      </c>
    </row>
    <row r="2269" spans="1:4" x14ac:dyDescent="0.25">
      <c r="A2269" s="19" t="s">
        <v>2306</v>
      </c>
      <c r="B2269" s="20">
        <v>0</v>
      </c>
      <c r="C2269" s="20">
        <v>1</v>
      </c>
      <c r="D2269" s="20">
        <v>1</v>
      </c>
    </row>
    <row r="2270" spans="1:4" x14ac:dyDescent="0.25">
      <c r="A2270" s="19" t="s">
        <v>2307</v>
      </c>
      <c r="B2270" s="20">
        <v>2</v>
      </c>
      <c r="C2270" s="20">
        <v>2</v>
      </c>
      <c r="D2270" s="20">
        <v>2</v>
      </c>
    </row>
    <row r="2271" spans="1:4" x14ac:dyDescent="0.25">
      <c r="A2271" s="19" t="s">
        <v>2308</v>
      </c>
      <c r="B2271" s="20">
        <v>2</v>
      </c>
      <c r="C2271" s="20">
        <v>2</v>
      </c>
      <c r="D2271" s="20">
        <v>2</v>
      </c>
    </row>
    <row r="2272" spans="1:4" x14ac:dyDescent="0.25">
      <c r="A2272" s="19" t="s">
        <v>2309</v>
      </c>
      <c r="B2272" s="20">
        <v>3</v>
      </c>
      <c r="C2272" s="20">
        <v>3</v>
      </c>
      <c r="D2272" s="20">
        <v>3</v>
      </c>
    </row>
    <row r="2273" spans="1:4" x14ac:dyDescent="0.25">
      <c r="A2273" s="19" t="s">
        <v>2310</v>
      </c>
      <c r="B2273" s="20">
        <v>13</v>
      </c>
      <c r="C2273" s="20">
        <v>13</v>
      </c>
      <c r="D2273" s="20">
        <v>13</v>
      </c>
    </row>
    <row r="2274" spans="1:4" x14ac:dyDescent="0.25">
      <c r="A2274" s="19" t="s">
        <v>2311</v>
      </c>
      <c r="B2274" s="20">
        <v>0</v>
      </c>
      <c r="C2274" s="20">
        <v>0</v>
      </c>
      <c r="D2274" s="20">
        <v>0</v>
      </c>
    </row>
    <row r="2275" spans="1:4" x14ac:dyDescent="0.25">
      <c r="A2275" s="19" t="s">
        <v>2312</v>
      </c>
      <c r="B2275" s="20">
        <v>0</v>
      </c>
      <c r="C2275" s="20">
        <v>0</v>
      </c>
      <c r="D2275" s="20">
        <v>0</v>
      </c>
    </row>
    <row r="2276" spans="1:4" x14ac:dyDescent="0.25">
      <c r="A2276" s="19" t="s">
        <v>2313</v>
      </c>
      <c r="B2276" s="20">
        <v>0</v>
      </c>
      <c r="C2276" s="20">
        <v>0</v>
      </c>
      <c r="D2276" s="20">
        <v>0</v>
      </c>
    </row>
    <row r="2277" spans="1:4" x14ac:dyDescent="0.25">
      <c r="A2277" s="19" t="s">
        <v>7715</v>
      </c>
      <c r="B2277" s="20">
        <v>363</v>
      </c>
      <c r="C2277" s="20">
        <v>49</v>
      </c>
      <c r="D2277" s="20">
        <v>49</v>
      </c>
    </row>
    <row r="2278" spans="1:4" x14ac:dyDescent="0.25">
      <c r="A2278" s="19" t="s">
        <v>2314</v>
      </c>
      <c r="B2278" s="20">
        <v>0</v>
      </c>
      <c r="C2278" s="20">
        <v>0</v>
      </c>
      <c r="D2278" s="20">
        <v>0</v>
      </c>
    </row>
    <row r="2279" spans="1:4" x14ac:dyDescent="0.25">
      <c r="A2279" s="19" t="s">
        <v>2315</v>
      </c>
      <c r="B2279" s="20">
        <v>0</v>
      </c>
      <c r="C2279" s="20">
        <v>0</v>
      </c>
      <c r="D2279" s="20">
        <v>0</v>
      </c>
    </row>
    <row r="2280" spans="1:4" x14ac:dyDescent="0.25">
      <c r="A2280" s="19" t="s">
        <v>2316</v>
      </c>
      <c r="B2280" s="20">
        <v>0</v>
      </c>
      <c r="C2280" s="20">
        <v>10</v>
      </c>
      <c r="D2280" s="20">
        <v>10</v>
      </c>
    </row>
    <row r="2281" spans="1:4" x14ac:dyDescent="0.25">
      <c r="A2281" s="19" t="s">
        <v>2317</v>
      </c>
      <c r="B2281" s="20">
        <v>0</v>
      </c>
      <c r="C2281" s="20">
        <v>0</v>
      </c>
      <c r="D2281" s="20">
        <v>0</v>
      </c>
    </row>
    <row r="2282" spans="1:4" x14ac:dyDescent="0.25">
      <c r="A2282" s="19" t="s">
        <v>2318</v>
      </c>
      <c r="B2282" s="20">
        <v>17</v>
      </c>
      <c r="C2282" s="20">
        <v>25</v>
      </c>
      <c r="D2282" s="20">
        <v>25</v>
      </c>
    </row>
    <row r="2283" spans="1:4" x14ac:dyDescent="0.25">
      <c r="A2283" s="19" t="s">
        <v>2319</v>
      </c>
      <c r="B2283" s="20">
        <v>2</v>
      </c>
      <c r="C2283" s="20">
        <v>2</v>
      </c>
      <c r="D2283" s="20">
        <v>2</v>
      </c>
    </row>
    <row r="2284" spans="1:4" x14ac:dyDescent="0.25">
      <c r="A2284" s="19" t="s">
        <v>2320</v>
      </c>
      <c r="B2284" s="20">
        <v>1</v>
      </c>
      <c r="C2284" s="20">
        <v>1</v>
      </c>
      <c r="D2284" s="20">
        <v>1</v>
      </c>
    </row>
    <row r="2285" spans="1:4" x14ac:dyDescent="0.25">
      <c r="A2285" s="19" t="s">
        <v>2321</v>
      </c>
      <c r="B2285" s="20">
        <v>66</v>
      </c>
      <c r="C2285" s="20">
        <v>68</v>
      </c>
      <c r="D2285" s="20">
        <v>68</v>
      </c>
    </row>
    <row r="2286" spans="1:4" x14ac:dyDescent="0.25">
      <c r="A2286" s="19" t="s">
        <v>2322</v>
      </c>
      <c r="B2286" s="20">
        <v>0</v>
      </c>
      <c r="C2286" s="20">
        <v>6</v>
      </c>
      <c r="D2286" s="20">
        <v>6</v>
      </c>
    </row>
    <row r="2287" spans="1:4" x14ac:dyDescent="0.25">
      <c r="A2287" s="19" t="s">
        <v>2323</v>
      </c>
      <c r="B2287" s="20">
        <v>153</v>
      </c>
      <c r="C2287" s="20">
        <v>153</v>
      </c>
      <c r="D2287" s="20">
        <v>153</v>
      </c>
    </row>
    <row r="2288" spans="1:4" x14ac:dyDescent="0.25">
      <c r="A2288" s="19" t="s">
        <v>2324</v>
      </c>
      <c r="B2288" s="20">
        <v>0</v>
      </c>
      <c r="C2288" s="20">
        <v>0</v>
      </c>
      <c r="D2288" s="20">
        <v>0</v>
      </c>
    </row>
    <row r="2289" spans="1:4" x14ac:dyDescent="0.25">
      <c r="A2289" s="19" t="s">
        <v>2325</v>
      </c>
      <c r="B2289" s="20">
        <v>0</v>
      </c>
      <c r="C2289" s="20">
        <v>0</v>
      </c>
      <c r="D2289" s="20">
        <v>0</v>
      </c>
    </row>
    <row r="2290" spans="1:4" x14ac:dyDescent="0.25">
      <c r="A2290" s="19" t="s">
        <v>2326</v>
      </c>
      <c r="B2290" s="20">
        <v>0</v>
      </c>
      <c r="C2290" s="20">
        <v>0</v>
      </c>
      <c r="D2290" s="20">
        <v>0</v>
      </c>
    </row>
    <row r="2291" spans="1:4" x14ac:dyDescent="0.25">
      <c r="A2291" s="19" t="s">
        <v>2327</v>
      </c>
      <c r="B2291" s="20">
        <v>6</v>
      </c>
      <c r="C2291" s="20">
        <v>7</v>
      </c>
      <c r="D2291" s="20">
        <v>7</v>
      </c>
    </row>
    <row r="2292" spans="1:4" x14ac:dyDescent="0.25">
      <c r="A2292" s="19" t="s">
        <v>2328</v>
      </c>
      <c r="B2292" s="20">
        <v>0</v>
      </c>
      <c r="C2292" s="20">
        <v>0</v>
      </c>
      <c r="D2292" s="20">
        <v>0</v>
      </c>
    </row>
    <row r="2293" spans="1:4" x14ac:dyDescent="0.25">
      <c r="A2293" s="19" t="s">
        <v>2329</v>
      </c>
      <c r="B2293" s="20">
        <v>0</v>
      </c>
      <c r="C2293" s="20">
        <v>1</v>
      </c>
      <c r="D2293" s="20">
        <v>1</v>
      </c>
    </row>
    <row r="2294" spans="1:4" x14ac:dyDescent="0.25">
      <c r="A2294" s="19" t="s">
        <v>2330</v>
      </c>
      <c r="B2294" s="20">
        <v>323</v>
      </c>
      <c r="C2294" s="20">
        <v>319</v>
      </c>
      <c r="D2294" s="20">
        <v>319</v>
      </c>
    </row>
    <row r="2295" spans="1:4" x14ac:dyDescent="0.25">
      <c r="A2295" s="19" t="s">
        <v>2331</v>
      </c>
      <c r="B2295" s="20">
        <v>104</v>
      </c>
      <c r="C2295" s="20">
        <v>103</v>
      </c>
      <c r="D2295" s="20">
        <v>103</v>
      </c>
    </row>
    <row r="2296" spans="1:4" x14ac:dyDescent="0.25">
      <c r="A2296" s="19" t="s">
        <v>2332</v>
      </c>
      <c r="B2296" s="20">
        <v>56</v>
      </c>
      <c r="C2296" s="20">
        <v>56</v>
      </c>
      <c r="D2296" s="20">
        <v>56</v>
      </c>
    </row>
    <row r="2297" spans="1:4" x14ac:dyDescent="0.25">
      <c r="A2297" s="19" t="s">
        <v>2333</v>
      </c>
      <c r="B2297" s="20">
        <v>0</v>
      </c>
      <c r="C2297" s="20">
        <v>0</v>
      </c>
      <c r="D2297" s="20">
        <v>0</v>
      </c>
    </row>
    <row r="2298" spans="1:4" x14ac:dyDescent="0.25">
      <c r="A2298" s="19" t="s">
        <v>2334</v>
      </c>
      <c r="B2298" s="20">
        <v>0</v>
      </c>
      <c r="C2298" s="20">
        <v>1</v>
      </c>
      <c r="D2298" s="20">
        <v>1</v>
      </c>
    </row>
    <row r="2299" spans="1:4" x14ac:dyDescent="0.25">
      <c r="A2299" s="19" t="s">
        <v>2335</v>
      </c>
      <c r="B2299" s="20">
        <v>0</v>
      </c>
      <c r="C2299" s="20">
        <v>0</v>
      </c>
      <c r="D2299" s="20">
        <v>0</v>
      </c>
    </row>
    <row r="2300" spans="1:4" x14ac:dyDescent="0.25">
      <c r="A2300" s="19" t="s">
        <v>2336</v>
      </c>
      <c r="B2300" s="20">
        <v>0</v>
      </c>
      <c r="C2300" s="20">
        <v>1</v>
      </c>
      <c r="D2300" s="20">
        <v>1</v>
      </c>
    </row>
    <row r="2301" spans="1:4" x14ac:dyDescent="0.25">
      <c r="A2301" s="19" t="s">
        <v>2337</v>
      </c>
      <c r="B2301" s="20">
        <v>0</v>
      </c>
      <c r="C2301" s="20">
        <v>2</v>
      </c>
      <c r="D2301" s="20">
        <v>2</v>
      </c>
    </row>
    <row r="2302" spans="1:4" x14ac:dyDescent="0.25">
      <c r="A2302" s="19" t="s">
        <v>2338</v>
      </c>
      <c r="B2302" s="20">
        <v>3</v>
      </c>
      <c r="C2302" s="20">
        <v>5</v>
      </c>
      <c r="D2302" s="20">
        <v>5</v>
      </c>
    </row>
    <row r="2303" spans="1:4" x14ac:dyDescent="0.25">
      <c r="A2303" s="19" t="s">
        <v>2339</v>
      </c>
      <c r="B2303" s="20">
        <v>5</v>
      </c>
      <c r="C2303" s="20">
        <v>5</v>
      </c>
      <c r="D2303" s="20">
        <v>5</v>
      </c>
    </row>
    <row r="2304" spans="1:4" x14ac:dyDescent="0.25">
      <c r="A2304" s="19" t="s">
        <v>2340</v>
      </c>
      <c r="B2304" s="20">
        <v>0</v>
      </c>
      <c r="C2304" s="20">
        <v>28</v>
      </c>
      <c r="D2304" s="20">
        <v>28</v>
      </c>
    </row>
    <row r="2305" spans="1:4" x14ac:dyDescent="0.25">
      <c r="A2305" s="19" t="s">
        <v>2341</v>
      </c>
      <c r="B2305" s="20">
        <v>0</v>
      </c>
      <c r="C2305" s="20">
        <v>0</v>
      </c>
      <c r="D2305" s="20">
        <v>0</v>
      </c>
    </row>
    <row r="2306" spans="1:4" x14ac:dyDescent="0.25">
      <c r="A2306" s="19" t="s">
        <v>2342</v>
      </c>
      <c r="B2306" s="20">
        <v>0</v>
      </c>
      <c r="C2306" s="20">
        <v>18</v>
      </c>
      <c r="D2306" s="20">
        <v>18</v>
      </c>
    </row>
    <row r="2307" spans="1:4" x14ac:dyDescent="0.25">
      <c r="A2307" s="19" t="s">
        <v>2343</v>
      </c>
      <c r="B2307" s="20">
        <v>204</v>
      </c>
      <c r="C2307" s="20">
        <v>205</v>
      </c>
      <c r="D2307" s="20">
        <v>205</v>
      </c>
    </row>
    <row r="2308" spans="1:4" x14ac:dyDescent="0.25">
      <c r="A2308" s="19" t="s">
        <v>2344</v>
      </c>
      <c r="B2308" s="20">
        <v>7</v>
      </c>
      <c r="C2308" s="20">
        <v>7</v>
      </c>
      <c r="D2308" s="20">
        <v>7</v>
      </c>
    </row>
    <row r="2309" spans="1:4" x14ac:dyDescent="0.25">
      <c r="A2309" s="19" t="s">
        <v>2345</v>
      </c>
      <c r="B2309" s="20">
        <v>0</v>
      </c>
      <c r="C2309" s="20">
        <v>0</v>
      </c>
      <c r="D2309" s="20">
        <v>0</v>
      </c>
    </row>
    <row r="2310" spans="1:4" x14ac:dyDescent="0.25">
      <c r="A2310" s="19" t="s">
        <v>2346</v>
      </c>
      <c r="B2310" s="20">
        <v>0</v>
      </c>
      <c r="C2310" s="20">
        <v>0</v>
      </c>
      <c r="D2310" s="20">
        <v>0</v>
      </c>
    </row>
    <row r="2311" spans="1:4" x14ac:dyDescent="0.25">
      <c r="A2311" s="19" t="s">
        <v>2347</v>
      </c>
      <c r="B2311" s="20">
        <v>16</v>
      </c>
      <c r="C2311" s="20">
        <v>16</v>
      </c>
      <c r="D2311" s="20">
        <v>16</v>
      </c>
    </row>
    <row r="2312" spans="1:4" x14ac:dyDescent="0.25">
      <c r="A2312" s="19" t="s">
        <v>2348</v>
      </c>
      <c r="B2312" s="20">
        <v>4</v>
      </c>
      <c r="C2312" s="20">
        <v>32</v>
      </c>
      <c r="D2312" s="20">
        <v>32</v>
      </c>
    </row>
    <row r="2313" spans="1:4" x14ac:dyDescent="0.25">
      <c r="A2313" s="19" t="s">
        <v>2349</v>
      </c>
      <c r="B2313" s="20">
        <v>0</v>
      </c>
      <c r="C2313" s="20">
        <v>0</v>
      </c>
      <c r="D2313" s="20">
        <v>0</v>
      </c>
    </row>
    <row r="2314" spans="1:4" x14ac:dyDescent="0.25">
      <c r="A2314" s="19" t="s">
        <v>2350</v>
      </c>
      <c r="B2314" s="20">
        <v>1486</v>
      </c>
      <c r="C2314" s="20">
        <v>1524</v>
      </c>
      <c r="D2314" s="20">
        <v>1524</v>
      </c>
    </row>
    <row r="2315" spans="1:4" x14ac:dyDescent="0.25">
      <c r="A2315" s="19" t="s">
        <v>2351</v>
      </c>
      <c r="B2315" s="20">
        <v>0</v>
      </c>
      <c r="C2315" s="20">
        <v>7</v>
      </c>
      <c r="D2315" s="20">
        <v>7</v>
      </c>
    </row>
    <row r="2316" spans="1:4" x14ac:dyDescent="0.25">
      <c r="A2316" s="19" t="s">
        <v>2352</v>
      </c>
      <c r="B2316" s="20">
        <v>2</v>
      </c>
      <c r="C2316" s="20">
        <v>2</v>
      </c>
      <c r="D2316" s="20">
        <v>2</v>
      </c>
    </row>
    <row r="2317" spans="1:4" x14ac:dyDescent="0.25">
      <c r="A2317" s="19" t="s">
        <v>2353</v>
      </c>
      <c r="B2317" s="20">
        <v>186</v>
      </c>
      <c r="C2317" s="20">
        <v>183</v>
      </c>
      <c r="D2317" s="20">
        <v>183</v>
      </c>
    </row>
    <row r="2318" spans="1:4" x14ac:dyDescent="0.25">
      <c r="A2318" s="19" t="s">
        <v>2354</v>
      </c>
      <c r="B2318" s="20">
        <v>9</v>
      </c>
      <c r="C2318" s="20">
        <v>9</v>
      </c>
      <c r="D2318" s="20">
        <v>10</v>
      </c>
    </row>
    <row r="2319" spans="1:4" x14ac:dyDescent="0.25">
      <c r="A2319" s="19" t="s">
        <v>2355</v>
      </c>
      <c r="B2319" s="20">
        <v>0</v>
      </c>
      <c r="C2319" s="20">
        <v>125</v>
      </c>
      <c r="D2319" s="20">
        <v>125</v>
      </c>
    </row>
    <row r="2320" spans="1:4" x14ac:dyDescent="0.25">
      <c r="A2320" s="19" t="s">
        <v>2356</v>
      </c>
      <c r="B2320" s="20">
        <v>0</v>
      </c>
      <c r="C2320" s="20">
        <v>0</v>
      </c>
      <c r="D2320" s="20">
        <v>0</v>
      </c>
    </row>
    <row r="2321" spans="1:4" x14ac:dyDescent="0.25">
      <c r="A2321" s="19" t="s">
        <v>2357</v>
      </c>
      <c r="B2321" s="20">
        <v>41</v>
      </c>
      <c r="C2321" s="20">
        <v>43</v>
      </c>
      <c r="D2321" s="20">
        <v>43</v>
      </c>
    </row>
    <row r="2322" spans="1:4" x14ac:dyDescent="0.25">
      <c r="A2322" s="19" t="s">
        <v>2358</v>
      </c>
      <c r="B2322" s="20">
        <v>702</v>
      </c>
      <c r="C2322" s="20">
        <v>813</v>
      </c>
      <c r="D2322" s="20">
        <v>813</v>
      </c>
    </row>
    <row r="2323" spans="1:4" x14ac:dyDescent="0.25">
      <c r="A2323" s="19" t="s">
        <v>2359</v>
      </c>
      <c r="B2323" s="20">
        <v>5</v>
      </c>
      <c r="C2323" s="20">
        <v>5</v>
      </c>
      <c r="D2323" s="20">
        <v>5</v>
      </c>
    </row>
    <row r="2324" spans="1:4" x14ac:dyDescent="0.25">
      <c r="A2324" s="19" t="s">
        <v>2360</v>
      </c>
      <c r="B2324" s="20">
        <v>0</v>
      </c>
      <c r="C2324" s="20">
        <v>0</v>
      </c>
      <c r="D2324" s="20">
        <v>0</v>
      </c>
    </row>
    <row r="2325" spans="1:4" x14ac:dyDescent="0.25">
      <c r="A2325" s="19" t="s">
        <v>2361</v>
      </c>
      <c r="B2325" s="20">
        <v>20</v>
      </c>
      <c r="C2325" s="20">
        <v>23</v>
      </c>
      <c r="D2325" s="20">
        <v>23</v>
      </c>
    </row>
    <row r="2326" spans="1:4" x14ac:dyDescent="0.25">
      <c r="A2326" s="19" t="s">
        <v>7716</v>
      </c>
      <c r="B2326" s="20">
        <v>22</v>
      </c>
      <c r="C2326" s="20">
        <v>28</v>
      </c>
      <c r="D2326" s="20">
        <v>22</v>
      </c>
    </row>
    <row r="2327" spans="1:4" x14ac:dyDescent="0.25">
      <c r="A2327" s="19" t="s">
        <v>2362</v>
      </c>
      <c r="B2327" s="20">
        <v>5</v>
      </c>
      <c r="C2327" s="20">
        <v>5</v>
      </c>
      <c r="D2327" s="20">
        <v>5</v>
      </c>
    </row>
    <row r="2328" spans="1:4" x14ac:dyDescent="0.25">
      <c r="A2328" s="19" t="s">
        <v>2363</v>
      </c>
      <c r="B2328" s="20">
        <v>0</v>
      </c>
      <c r="C2328" s="20">
        <v>0</v>
      </c>
      <c r="D2328" s="20">
        <v>0</v>
      </c>
    </row>
    <row r="2329" spans="1:4" x14ac:dyDescent="0.25">
      <c r="A2329" s="19" t="s">
        <v>2364</v>
      </c>
      <c r="B2329" s="20">
        <v>0</v>
      </c>
      <c r="C2329" s="20">
        <v>0</v>
      </c>
      <c r="D2329" s="20">
        <v>0</v>
      </c>
    </row>
    <row r="2330" spans="1:4" x14ac:dyDescent="0.25">
      <c r="A2330" s="19" t="s">
        <v>2365</v>
      </c>
      <c r="B2330" s="20">
        <v>0</v>
      </c>
      <c r="C2330" s="20">
        <v>0</v>
      </c>
      <c r="D2330" s="20">
        <v>0</v>
      </c>
    </row>
    <row r="2331" spans="1:4" x14ac:dyDescent="0.25">
      <c r="A2331" s="19" t="s">
        <v>2366</v>
      </c>
      <c r="B2331" s="20">
        <v>0</v>
      </c>
      <c r="C2331" s="20">
        <v>0</v>
      </c>
      <c r="D2331" s="20">
        <v>0</v>
      </c>
    </row>
    <row r="2332" spans="1:4" x14ac:dyDescent="0.25">
      <c r="A2332" s="19" t="s">
        <v>2367</v>
      </c>
      <c r="B2332" s="20">
        <v>34</v>
      </c>
      <c r="C2332" s="20">
        <v>36</v>
      </c>
      <c r="D2332" s="20">
        <v>36</v>
      </c>
    </row>
    <row r="2333" spans="1:4" x14ac:dyDescent="0.25">
      <c r="A2333" s="19" t="s">
        <v>2368</v>
      </c>
      <c r="B2333" s="20">
        <v>0</v>
      </c>
      <c r="C2333" s="20">
        <v>0</v>
      </c>
      <c r="D2333" s="20">
        <v>0</v>
      </c>
    </row>
    <row r="2334" spans="1:4" x14ac:dyDescent="0.25">
      <c r="A2334" s="19" t="s">
        <v>2369</v>
      </c>
      <c r="B2334" s="20">
        <v>7</v>
      </c>
      <c r="C2334" s="20">
        <v>7</v>
      </c>
      <c r="D2334" s="20">
        <v>7</v>
      </c>
    </row>
    <row r="2335" spans="1:4" x14ac:dyDescent="0.25">
      <c r="A2335" s="19" t="s">
        <v>2370</v>
      </c>
      <c r="B2335" s="20">
        <v>0</v>
      </c>
      <c r="C2335" s="20">
        <v>0</v>
      </c>
      <c r="D2335" s="20">
        <v>0</v>
      </c>
    </row>
    <row r="2336" spans="1:4" x14ac:dyDescent="0.25">
      <c r="A2336" s="19" t="s">
        <v>2371</v>
      </c>
      <c r="B2336" s="20">
        <v>478</v>
      </c>
      <c r="C2336" s="20">
        <v>478</v>
      </c>
      <c r="D2336" s="20">
        <v>478</v>
      </c>
    </row>
    <row r="2337" spans="1:4" x14ac:dyDescent="0.25">
      <c r="A2337" s="19" t="s">
        <v>2372</v>
      </c>
      <c r="B2337" s="20">
        <v>0</v>
      </c>
      <c r="C2337" s="20">
        <v>0</v>
      </c>
      <c r="D2337" s="20">
        <v>0</v>
      </c>
    </row>
    <row r="2338" spans="1:4" x14ac:dyDescent="0.25">
      <c r="A2338" s="19" t="s">
        <v>2373</v>
      </c>
      <c r="B2338" s="20">
        <v>0</v>
      </c>
      <c r="C2338" s="20">
        <v>0</v>
      </c>
      <c r="D2338" s="20">
        <v>0</v>
      </c>
    </row>
    <row r="2339" spans="1:4" x14ac:dyDescent="0.25">
      <c r="A2339" s="19" t="s">
        <v>2374</v>
      </c>
      <c r="B2339" s="20">
        <v>2</v>
      </c>
      <c r="C2339" s="20">
        <v>2</v>
      </c>
      <c r="D2339" s="20">
        <v>2</v>
      </c>
    </row>
    <row r="2340" spans="1:4" x14ac:dyDescent="0.25">
      <c r="A2340" s="19" t="s">
        <v>2375</v>
      </c>
      <c r="B2340" s="20">
        <v>0</v>
      </c>
      <c r="C2340" s="20">
        <v>66</v>
      </c>
      <c r="D2340" s="20">
        <v>66</v>
      </c>
    </row>
    <row r="2341" spans="1:4" x14ac:dyDescent="0.25">
      <c r="A2341" s="19" t="s">
        <v>2383</v>
      </c>
      <c r="B2341" s="20">
        <v>22</v>
      </c>
      <c r="C2341" s="20">
        <v>20</v>
      </c>
      <c r="D2341" s="20">
        <v>20</v>
      </c>
    </row>
    <row r="2342" spans="1:4" x14ac:dyDescent="0.25">
      <c r="A2342" s="19" t="s">
        <v>2376</v>
      </c>
      <c r="B2342" s="20">
        <v>708</v>
      </c>
      <c r="C2342" s="20">
        <v>704</v>
      </c>
      <c r="D2342" s="20">
        <v>704</v>
      </c>
    </row>
    <row r="2343" spans="1:4" x14ac:dyDescent="0.25">
      <c r="A2343" s="19" t="s">
        <v>2377</v>
      </c>
      <c r="B2343" s="20">
        <v>0</v>
      </c>
      <c r="C2343" s="20">
        <v>0</v>
      </c>
      <c r="D2343" s="20">
        <v>0</v>
      </c>
    </row>
    <row r="2344" spans="1:4" x14ac:dyDescent="0.25">
      <c r="A2344" s="19" t="s">
        <v>2378</v>
      </c>
      <c r="B2344" s="20">
        <v>0</v>
      </c>
      <c r="C2344" s="20">
        <v>0</v>
      </c>
      <c r="D2344" s="20">
        <v>0</v>
      </c>
    </row>
    <row r="2345" spans="1:4" x14ac:dyDescent="0.25">
      <c r="A2345" s="19" t="s">
        <v>2380</v>
      </c>
      <c r="B2345" s="20">
        <v>48</v>
      </c>
      <c r="C2345" s="20">
        <v>0</v>
      </c>
      <c r="D2345" s="20">
        <v>0</v>
      </c>
    </row>
    <row r="2346" spans="1:4" x14ac:dyDescent="0.25">
      <c r="A2346" s="19" t="s">
        <v>2381</v>
      </c>
      <c r="B2346" s="20">
        <v>0</v>
      </c>
      <c r="C2346" s="20">
        <v>125</v>
      </c>
      <c r="D2346" s="20">
        <v>126</v>
      </c>
    </row>
    <row r="2347" spans="1:4" x14ac:dyDescent="0.25">
      <c r="A2347" s="19" t="s">
        <v>2379</v>
      </c>
      <c r="B2347" s="20">
        <v>3</v>
      </c>
      <c r="C2347" s="20">
        <v>3</v>
      </c>
      <c r="D2347" s="20">
        <v>3</v>
      </c>
    </row>
    <row r="2348" spans="1:4" x14ac:dyDescent="0.25">
      <c r="A2348" s="19" t="s">
        <v>2382</v>
      </c>
      <c r="B2348" s="20">
        <v>0</v>
      </c>
      <c r="C2348" s="20">
        <v>0</v>
      </c>
      <c r="D2348" s="20">
        <v>0</v>
      </c>
    </row>
    <row r="2349" spans="1:4" x14ac:dyDescent="0.25">
      <c r="A2349" s="19" t="s">
        <v>2384</v>
      </c>
      <c r="B2349" s="20">
        <v>6</v>
      </c>
      <c r="C2349" s="20">
        <v>6</v>
      </c>
      <c r="D2349" s="20">
        <v>6</v>
      </c>
    </row>
    <row r="2350" spans="1:4" x14ac:dyDescent="0.25">
      <c r="A2350" s="19" t="s">
        <v>2385</v>
      </c>
      <c r="B2350" s="20">
        <v>0</v>
      </c>
      <c r="C2350" s="20">
        <v>0</v>
      </c>
      <c r="D2350" s="20">
        <v>0</v>
      </c>
    </row>
    <row r="2351" spans="1:4" x14ac:dyDescent="0.25">
      <c r="A2351" s="19" t="s">
        <v>2386</v>
      </c>
      <c r="B2351" s="20">
        <v>0</v>
      </c>
      <c r="C2351" s="20">
        <v>0</v>
      </c>
      <c r="D2351" s="20">
        <v>0</v>
      </c>
    </row>
    <row r="2352" spans="1:4" x14ac:dyDescent="0.25">
      <c r="A2352" s="19" t="s">
        <v>2387</v>
      </c>
      <c r="B2352" s="20">
        <v>6</v>
      </c>
      <c r="C2352" s="20">
        <v>6</v>
      </c>
      <c r="D2352" s="20">
        <v>6</v>
      </c>
    </row>
    <row r="2353" spans="1:4" x14ac:dyDescent="0.25">
      <c r="A2353" s="19" t="s">
        <v>2388</v>
      </c>
      <c r="B2353" s="20">
        <v>2</v>
      </c>
      <c r="C2353" s="20">
        <v>1</v>
      </c>
      <c r="D2353" s="20">
        <v>1</v>
      </c>
    </row>
    <row r="2354" spans="1:4" x14ac:dyDescent="0.25">
      <c r="A2354" s="19" t="s">
        <v>2389</v>
      </c>
      <c r="B2354" s="20">
        <v>2</v>
      </c>
      <c r="C2354" s="20">
        <v>2</v>
      </c>
      <c r="D2354" s="20">
        <v>2</v>
      </c>
    </row>
    <row r="2355" spans="1:4" x14ac:dyDescent="0.25">
      <c r="A2355" s="19" t="s">
        <v>2390</v>
      </c>
      <c r="B2355" s="20">
        <v>2</v>
      </c>
      <c r="C2355" s="20">
        <v>2</v>
      </c>
      <c r="D2355" s="20">
        <v>2</v>
      </c>
    </row>
    <row r="2356" spans="1:4" x14ac:dyDescent="0.25">
      <c r="A2356" s="19" t="s">
        <v>2391</v>
      </c>
      <c r="B2356" s="20">
        <v>379</v>
      </c>
      <c r="C2356" s="20">
        <v>493</v>
      </c>
      <c r="D2356" s="20">
        <v>380</v>
      </c>
    </row>
    <row r="2357" spans="1:4" x14ac:dyDescent="0.25">
      <c r="A2357" s="19" t="s">
        <v>2392</v>
      </c>
      <c r="B2357" s="20">
        <v>0</v>
      </c>
      <c r="C2357" s="20">
        <v>0</v>
      </c>
      <c r="D2357" s="20">
        <v>0</v>
      </c>
    </row>
    <row r="2358" spans="1:4" x14ac:dyDescent="0.25">
      <c r="A2358" s="19" t="s">
        <v>2393</v>
      </c>
      <c r="B2358" s="20">
        <v>0</v>
      </c>
      <c r="C2358" s="20">
        <v>0</v>
      </c>
      <c r="D2358" s="20">
        <v>0</v>
      </c>
    </row>
    <row r="2359" spans="1:4" x14ac:dyDescent="0.25">
      <c r="A2359" s="19" t="s">
        <v>2394</v>
      </c>
      <c r="B2359" s="20">
        <v>2</v>
      </c>
      <c r="C2359" s="20">
        <v>2</v>
      </c>
      <c r="D2359" s="20">
        <v>2</v>
      </c>
    </row>
    <row r="2360" spans="1:4" x14ac:dyDescent="0.25">
      <c r="A2360" s="19" t="s">
        <v>2395</v>
      </c>
      <c r="B2360" s="20">
        <v>5</v>
      </c>
      <c r="C2360" s="20">
        <v>2</v>
      </c>
      <c r="D2360" s="20">
        <v>2</v>
      </c>
    </row>
    <row r="2361" spans="1:4" x14ac:dyDescent="0.25">
      <c r="A2361" s="19" t="s">
        <v>2396</v>
      </c>
      <c r="B2361" s="20">
        <v>13</v>
      </c>
      <c r="C2361" s="20">
        <v>15</v>
      </c>
      <c r="D2361" s="20">
        <v>15</v>
      </c>
    </row>
    <row r="2362" spans="1:4" x14ac:dyDescent="0.25">
      <c r="A2362" s="19" t="s">
        <v>2397</v>
      </c>
      <c r="B2362" s="20">
        <v>30</v>
      </c>
      <c r="C2362" s="20">
        <v>31</v>
      </c>
      <c r="D2362" s="20">
        <v>31</v>
      </c>
    </row>
    <row r="2363" spans="1:4" x14ac:dyDescent="0.25">
      <c r="A2363" s="19" t="s">
        <v>2398</v>
      </c>
      <c r="B2363" s="20">
        <v>1</v>
      </c>
      <c r="C2363" s="20">
        <v>0</v>
      </c>
      <c r="D2363" s="20">
        <v>0</v>
      </c>
    </row>
    <row r="2364" spans="1:4" x14ac:dyDescent="0.25">
      <c r="A2364" s="19" t="s">
        <v>2399</v>
      </c>
      <c r="B2364" s="20">
        <v>0</v>
      </c>
      <c r="C2364" s="20">
        <v>0</v>
      </c>
      <c r="D2364" s="20">
        <v>0</v>
      </c>
    </row>
    <row r="2365" spans="1:4" x14ac:dyDescent="0.25">
      <c r="A2365" s="19" t="s">
        <v>2400</v>
      </c>
      <c r="B2365" s="20">
        <v>35</v>
      </c>
      <c r="C2365" s="20">
        <v>691</v>
      </c>
      <c r="D2365" s="20">
        <v>692</v>
      </c>
    </row>
    <row r="2366" spans="1:4" x14ac:dyDescent="0.25">
      <c r="A2366" s="19" t="s">
        <v>2401</v>
      </c>
      <c r="B2366" s="20">
        <v>0</v>
      </c>
      <c r="C2366" s="20">
        <v>0</v>
      </c>
      <c r="D2366" s="20">
        <v>0</v>
      </c>
    </row>
    <row r="2367" spans="1:4" x14ac:dyDescent="0.25">
      <c r="A2367" s="19" t="s">
        <v>2402</v>
      </c>
      <c r="B2367" s="20">
        <v>0</v>
      </c>
      <c r="C2367" s="20">
        <v>673</v>
      </c>
      <c r="D2367" s="20">
        <v>673</v>
      </c>
    </row>
    <row r="2368" spans="1:4" x14ac:dyDescent="0.25">
      <c r="A2368" s="19" t="s">
        <v>2403</v>
      </c>
      <c r="B2368" s="20">
        <v>0</v>
      </c>
      <c r="C2368" s="20">
        <v>0</v>
      </c>
      <c r="D2368" s="20">
        <v>0</v>
      </c>
    </row>
    <row r="2369" spans="1:4" x14ac:dyDescent="0.25">
      <c r="A2369" s="19" t="s">
        <v>2404</v>
      </c>
      <c r="B2369" s="20">
        <v>41</v>
      </c>
      <c r="C2369" s="20">
        <v>42</v>
      </c>
      <c r="D2369" s="20">
        <v>42</v>
      </c>
    </row>
    <row r="2370" spans="1:4" x14ac:dyDescent="0.25">
      <c r="A2370" s="19" t="s">
        <v>2405</v>
      </c>
      <c r="B2370" s="20">
        <v>0</v>
      </c>
      <c r="C2370" s="20">
        <v>0</v>
      </c>
      <c r="D2370" s="20">
        <v>0</v>
      </c>
    </row>
    <row r="2371" spans="1:4" x14ac:dyDescent="0.25">
      <c r="A2371" s="19" t="s">
        <v>2406</v>
      </c>
      <c r="B2371" s="20">
        <v>0</v>
      </c>
      <c r="C2371" s="20">
        <v>0</v>
      </c>
      <c r="D2371" s="20">
        <v>0</v>
      </c>
    </row>
    <row r="2372" spans="1:4" x14ac:dyDescent="0.25">
      <c r="A2372" s="19" t="s">
        <v>2407</v>
      </c>
      <c r="B2372" s="20">
        <v>11</v>
      </c>
      <c r="C2372" s="20">
        <v>11</v>
      </c>
      <c r="D2372" s="20">
        <v>11</v>
      </c>
    </row>
    <row r="2373" spans="1:4" x14ac:dyDescent="0.25">
      <c r="A2373" s="19" t="s">
        <v>2409</v>
      </c>
      <c r="B2373" s="20">
        <v>2</v>
      </c>
      <c r="C2373" s="20">
        <v>4</v>
      </c>
      <c r="D2373" s="20">
        <v>4</v>
      </c>
    </row>
    <row r="2374" spans="1:4" x14ac:dyDescent="0.25">
      <c r="A2374" s="19" t="s">
        <v>2410</v>
      </c>
      <c r="B2374" s="20">
        <v>13</v>
      </c>
      <c r="C2374" s="20">
        <v>11</v>
      </c>
      <c r="D2374" s="20">
        <v>11</v>
      </c>
    </row>
    <row r="2375" spans="1:4" x14ac:dyDescent="0.25">
      <c r="A2375" s="19" t="s">
        <v>2411</v>
      </c>
      <c r="B2375" s="20">
        <v>0</v>
      </c>
      <c r="C2375" s="20">
        <v>0</v>
      </c>
      <c r="D2375" s="20">
        <v>0</v>
      </c>
    </row>
    <row r="2376" spans="1:4" x14ac:dyDescent="0.25">
      <c r="A2376" s="19" t="s">
        <v>2412</v>
      </c>
      <c r="B2376" s="20">
        <v>0</v>
      </c>
      <c r="C2376" s="20">
        <v>0</v>
      </c>
      <c r="D2376" s="20">
        <v>0</v>
      </c>
    </row>
    <row r="2377" spans="1:4" x14ac:dyDescent="0.25">
      <c r="A2377" s="19" t="s">
        <v>2413</v>
      </c>
      <c r="B2377" s="20">
        <v>4</v>
      </c>
      <c r="C2377" s="20">
        <v>4</v>
      </c>
      <c r="D2377" s="20">
        <v>4</v>
      </c>
    </row>
    <row r="2378" spans="1:4" x14ac:dyDescent="0.25">
      <c r="A2378" s="19" t="s">
        <v>2414</v>
      </c>
      <c r="B2378" s="20">
        <v>1</v>
      </c>
      <c r="C2378" s="20">
        <v>1</v>
      </c>
      <c r="D2378" s="20">
        <v>1</v>
      </c>
    </row>
    <row r="2379" spans="1:4" x14ac:dyDescent="0.25">
      <c r="A2379" s="19" t="s">
        <v>2415</v>
      </c>
      <c r="B2379" s="20">
        <v>143</v>
      </c>
      <c r="C2379" s="20">
        <v>182</v>
      </c>
      <c r="D2379" s="20">
        <v>182</v>
      </c>
    </row>
    <row r="2380" spans="1:4" x14ac:dyDescent="0.25">
      <c r="A2380" s="19" t="s">
        <v>2416</v>
      </c>
      <c r="B2380" s="20">
        <v>0</v>
      </c>
      <c r="C2380" s="20">
        <v>0</v>
      </c>
      <c r="D2380" s="20">
        <v>0</v>
      </c>
    </row>
    <row r="2381" spans="1:4" x14ac:dyDescent="0.25">
      <c r="A2381" s="19" t="s">
        <v>2417</v>
      </c>
      <c r="B2381" s="20">
        <v>0</v>
      </c>
      <c r="C2381" s="20">
        <v>137</v>
      </c>
      <c r="D2381" s="20">
        <v>137</v>
      </c>
    </row>
    <row r="2382" spans="1:4" x14ac:dyDescent="0.25">
      <c r="A2382" s="19" t="s">
        <v>2418</v>
      </c>
      <c r="B2382" s="20">
        <v>46</v>
      </c>
      <c r="C2382" s="20">
        <v>46</v>
      </c>
      <c r="D2382" s="20">
        <v>46</v>
      </c>
    </row>
    <row r="2383" spans="1:4" x14ac:dyDescent="0.25">
      <c r="A2383" s="19" t="s">
        <v>2419</v>
      </c>
      <c r="B2383" s="20">
        <v>0</v>
      </c>
      <c r="C2383" s="20">
        <v>0</v>
      </c>
      <c r="D2383" s="20">
        <v>0</v>
      </c>
    </row>
    <row r="2384" spans="1:4" x14ac:dyDescent="0.25">
      <c r="A2384" s="19" t="s">
        <v>2420</v>
      </c>
      <c r="B2384" s="20">
        <v>0</v>
      </c>
      <c r="C2384" s="20">
        <v>0</v>
      </c>
      <c r="D2384" s="20">
        <v>0</v>
      </c>
    </row>
    <row r="2385" spans="1:4" x14ac:dyDescent="0.25">
      <c r="A2385" s="19" t="s">
        <v>2421</v>
      </c>
      <c r="B2385" s="20">
        <v>0</v>
      </c>
      <c r="C2385" s="20">
        <v>0</v>
      </c>
      <c r="D2385" s="20">
        <v>0</v>
      </c>
    </row>
    <row r="2386" spans="1:4" x14ac:dyDescent="0.25">
      <c r="A2386" s="19" t="s">
        <v>2422</v>
      </c>
      <c r="B2386" s="20">
        <v>4</v>
      </c>
      <c r="C2386" s="20">
        <v>9</v>
      </c>
      <c r="D2386" s="20">
        <v>9</v>
      </c>
    </row>
    <row r="2387" spans="1:4" x14ac:dyDescent="0.25">
      <c r="A2387" s="19" t="s">
        <v>2423</v>
      </c>
      <c r="B2387" s="20">
        <v>0</v>
      </c>
      <c r="C2387" s="20">
        <v>0</v>
      </c>
      <c r="D2387" s="20">
        <v>0</v>
      </c>
    </row>
    <row r="2388" spans="1:4" x14ac:dyDescent="0.25">
      <c r="A2388" s="19" t="s">
        <v>2424</v>
      </c>
      <c r="B2388" s="20">
        <v>0</v>
      </c>
      <c r="C2388" s="20">
        <v>0</v>
      </c>
      <c r="D2388" s="20">
        <v>0</v>
      </c>
    </row>
    <row r="2389" spans="1:4" x14ac:dyDescent="0.25">
      <c r="A2389" s="19" t="s">
        <v>2425</v>
      </c>
      <c r="B2389" s="20">
        <v>0</v>
      </c>
      <c r="C2389" s="20">
        <v>0</v>
      </c>
      <c r="D2389" s="20">
        <v>0</v>
      </c>
    </row>
    <row r="2390" spans="1:4" x14ac:dyDescent="0.25">
      <c r="A2390" s="19" t="s">
        <v>2426</v>
      </c>
      <c r="B2390" s="20">
        <v>0</v>
      </c>
      <c r="C2390" s="20">
        <v>0</v>
      </c>
      <c r="D2390" s="20">
        <v>0</v>
      </c>
    </row>
    <row r="2391" spans="1:4" x14ac:dyDescent="0.25">
      <c r="A2391" s="19" t="s">
        <v>2427</v>
      </c>
      <c r="B2391" s="20">
        <v>27</v>
      </c>
      <c r="C2391" s="20">
        <v>86</v>
      </c>
      <c r="D2391" s="20">
        <v>86</v>
      </c>
    </row>
    <row r="2392" spans="1:4" x14ac:dyDescent="0.25">
      <c r="A2392" s="19" t="s">
        <v>2428</v>
      </c>
      <c r="B2392" s="20">
        <v>4</v>
      </c>
      <c r="C2392" s="20">
        <v>4</v>
      </c>
      <c r="D2392" s="20">
        <v>4</v>
      </c>
    </row>
    <row r="2393" spans="1:4" x14ac:dyDescent="0.25">
      <c r="A2393" s="19" t="s">
        <v>2429</v>
      </c>
      <c r="B2393" s="20">
        <v>0</v>
      </c>
      <c r="C2393" s="20">
        <v>8</v>
      </c>
      <c r="D2393" s="20">
        <v>8</v>
      </c>
    </row>
    <row r="2394" spans="1:4" x14ac:dyDescent="0.25">
      <c r="A2394" s="19" t="s">
        <v>2430</v>
      </c>
      <c r="B2394" s="20">
        <v>0</v>
      </c>
      <c r="C2394" s="20">
        <v>69</v>
      </c>
      <c r="D2394" s="20">
        <v>69</v>
      </c>
    </row>
    <row r="2395" spans="1:4" x14ac:dyDescent="0.25">
      <c r="A2395" s="19" t="s">
        <v>2431</v>
      </c>
      <c r="B2395" s="20">
        <v>0</v>
      </c>
      <c r="C2395" s="20">
        <v>0</v>
      </c>
      <c r="D2395" s="20">
        <v>0</v>
      </c>
    </row>
    <row r="2396" spans="1:4" x14ac:dyDescent="0.25">
      <c r="A2396" s="19" t="s">
        <v>2432</v>
      </c>
      <c r="B2396" s="20">
        <v>2</v>
      </c>
      <c r="C2396" s="20">
        <v>2</v>
      </c>
      <c r="D2396" s="20">
        <v>2</v>
      </c>
    </row>
    <row r="2397" spans="1:4" x14ac:dyDescent="0.25">
      <c r="A2397" s="19" t="s">
        <v>2433</v>
      </c>
      <c r="B2397" s="20">
        <v>0</v>
      </c>
      <c r="C2397" s="20">
        <v>0</v>
      </c>
      <c r="D2397" s="20">
        <v>0</v>
      </c>
    </row>
    <row r="2398" spans="1:4" x14ac:dyDescent="0.25">
      <c r="A2398" s="19" t="s">
        <v>2434</v>
      </c>
      <c r="B2398" s="20">
        <v>0</v>
      </c>
      <c r="C2398" s="20">
        <v>352</v>
      </c>
      <c r="D2398" s="20">
        <v>356</v>
      </c>
    </row>
    <row r="2399" spans="1:4" x14ac:dyDescent="0.25">
      <c r="A2399" s="19" t="s">
        <v>2435</v>
      </c>
      <c r="B2399" s="20">
        <v>9</v>
      </c>
      <c r="C2399" s="20">
        <v>7</v>
      </c>
      <c r="D2399" s="20">
        <v>7</v>
      </c>
    </row>
    <row r="2400" spans="1:4" x14ac:dyDescent="0.25">
      <c r="A2400" s="19" t="s">
        <v>2436</v>
      </c>
      <c r="B2400" s="20">
        <v>5</v>
      </c>
      <c r="C2400" s="20">
        <v>5</v>
      </c>
      <c r="D2400" s="20">
        <v>5</v>
      </c>
    </row>
    <row r="2401" spans="1:4" x14ac:dyDescent="0.25">
      <c r="A2401" s="19" t="s">
        <v>2437</v>
      </c>
      <c r="B2401" s="20">
        <v>0</v>
      </c>
      <c r="C2401" s="20">
        <v>124</v>
      </c>
      <c r="D2401" s="20">
        <v>124</v>
      </c>
    </row>
    <row r="2402" spans="1:4" x14ac:dyDescent="0.25">
      <c r="A2402" s="19" t="s">
        <v>2438</v>
      </c>
      <c r="B2402" s="20">
        <v>0</v>
      </c>
      <c r="C2402" s="20">
        <v>0</v>
      </c>
      <c r="D2402" s="20">
        <v>0</v>
      </c>
    </row>
    <row r="2403" spans="1:4" x14ac:dyDescent="0.25">
      <c r="A2403" s="19" t="s">
        <v>2439</v>
      </c>
      <c r="B2403" s="20">
        <v>0</v>
      </c>
      <c r="C2403" s="20">
        <v>0</v>
      </c>
      <c r="D2403" s="20">
        <v>0</v>
      </c>
    </row>
    <row r="2404" spans="1:4" x14ac:dyDescent="0.25">
      <c r="A2404" s="19" t="s">
        <v>2440</v>
      </c>
      <c r="B2404" s="20">
        <v>0</v>
      </c>
      <c r="C2404" s="20">
        <v>0</v>
      </c>
      <c r="D2404" s="20">
        <v>0</v>
      </c>
    </row>
    <row r="2405" spans="1:4" x14ac:dyDescent="0.25">
      <c r="A2405" s="19" t="s">
        <v>2441</v>
      </c>
      <c r="B2405" s="20">
        <v>287</v>
      </c>
      <c r="C2405" s="20">
        <v>314</v>
      </c>
      <c r="D2405" s="20">
        <v>314</v>
      </c>
    </row>
    <row r="2406" spans="1:4" x14ac:dyDescent="0.25">
      <c r="A2406" s="19" t="s">
        <v>2442</v>
      </c>
      <c r="B2406" s="20">
        <v>0</v>
      </c>
      <c r="C2406" s="20">
        <v>484</v>
      </c>
      <c r="D2406" s="20">
        <v>484</v>
      </c>
    </row>
    <row r="2407" spans="1:4" x14ac:dyDescent="0.25">
      <c r="A2407" s="19" t="s">
        <v>2443</v>
      </c>
      <c r="B2407" s="20">
        <v>0</v>
      </c>
      <c r="C2407" s="20">
        <v>239</v>
      </c>
      <c r="D2407" s="20">
        <v>239</v>
      </c>
    </row>
    <row r="2408" spans="1:4" x14ac:dyDescent="0.25">
      <c r="A2408" s="19" t="s">
        <v>2444</v>
      </c>
      <c r="B2408" s="20">
        <v>9</v>
      </c>
      <c r="C2408" s="20">
        <v>9</v>
      </c>
      <c r="D2408" s="20">
        <v>9</v>
      </c>
    </row>
    <row r="2409" spans="1:4" x14ac:dyDescent="0.25">
      <c r="A2409" s="19" t="s">
        <v>2445</v>
      </c>
      <c r="B2409" s="20">
        <v>31</v>
      </c>
      <c r="C2409" s="20">
        <v>31</v>
      </c>
      <c r="D2409" s="20">
        <v>31</v>
      </c>
    </row>
    <row r="2410" spans="1:4" x14ac:dyDescent="0.25">
      <c r="A2410" s="19" t="s">
        <v>2446</v>
      </c>
      <c r="B2410" s="20">
        <v>0</v>
      </c>
      <c r="C2410" s="20">
        <v>0</v>
      </c>
      <c r="D2410" s="20">
        <v>0</v>
      </c>
    </row>
    <row r="2411" spans="1:4" x14ac:dyDescent="0.25">
      <c r="A2411" s="19" t="s">
        <v>2447</v>
      </c>
      <c r="B2411" s="20">
        <v>0</v>
      </c>
      <c r="C2411" s="20">
        <v>0</v>
      </c>
      <c r="D2411" s="20">
        <v>0</v>
      </c>
    </row>
    <row r="2412" spans="1:4" x14ac:dyDescent="0.25">
      <c r="A2412" s="19" t="s">
        <v>2448</v>
      </c>
      <c r="B2412" s="20">
        <v>297</v>
      </c>
      <c r="C2412" s="20">
        <v>305</v>
      </c>
      <c r="D2412" s="20">
        <v>307</v>
      </c>
    </row>
    <row r="2413" spans="1:4" x14ac:dyDescent="0.25">
      <c r="A2413" s="19" t="s">
        <v>2449</v>
      </c>
      <c r="B2413" s="20">
        <v>0</v>
      </c>
      <c r="C2413" s="20">
        <v>0</v>
      </c>
      <c r="D2413" s="20">
        <v>0</v>
      </c>
    </row>
    <row r="2414" spans="1:4" x14ac:dyDescent="0.25">
      <c r="A2414" s="19" t="s">
        <v>2451</v>
      </c>
      <c r="B2414" s="20">
        <v>2</v>
      </c>
      <c r="C2414" s="20">
        <v>2</v>
      </c>
      <c r="D2414" s="20">
        <v>2</v>
      </c>
    </row>
    <row r="2415" spans="1:4" x14ac:dyDescent="0.25">
      <c r="A2415" s="19" t="s">
        <v>2450</v>
      </c>
      <c r="B2415" s="20">
        <v>0</v>
      </c>
      <c r="C2415" s="20">
        <v>0</v>
      </c>
      <c r="D2415" s="20">
        <v>0</v>
      </c>
    </row>
    <row r="2416" spans="1:4" x14ac:dyDescent="0.25">
      <c r="A2416" s="19" t="s">
        <v>2452</v>
      </c>
      <c r="B2416" s="20">
        <v>0</v>
      </c>
      <c r="C2416" s="20">
        <v>0</v>
      </c>
      <c r="D2416" s="20">
        <v>0</v>
      </c>
    </row>
    <row r="2417" spans="1:4" x14ac:dyDescent="0.25">
      <c r="A2417" s="19" t="s">
        <v>2453</v>
      </c>
      <c r="B2417" s="20">
        <v>0</v>
      </c>
      <c r="C2417" s="20">
        <v>0</v>
      </c>
      <c r="D2417" s="20">
        <v>0</v>
      </c>
    </row>
    <row r="2418" spans="1:4" x14ac:dyDescent="0.25">
      <c r="A2418" s="19" t="s">
        <v>2454</v>
      </c>
      <c r="B2418" s="20">
        <v>1</v>
      </c>
      <c r="C2418" s="20">
        <v>1</v>
      </c>
      <c r="D2418" s="20">
        <v>1</v>
      </c>
    </row>
    <row r="2419" spans="1:4" x14ac:dyDescent="0.25">
      <c r="A2419" s="19" t="s">
        <v>2455</v>
      </c>
      <c r="B2419" s="20">
        <v>9</v>
      </c>
      <c r="C2419" s="20">
        <v>9</v>
      </c>
      <c r="D2419" s="20">
        <v>9</v>
      </c>
    </row>
    <row r="2420" spans="1:4" x14ac:dyDescent="0.25">
      <c r="A2420" s="19" t="s">
        <v>2456</v>
      </c>
      <c r="B2420" s="20">
        <v>0</v>
      </c>
      <c r="C2420" s="20">
        <v>0</v>
      </c>
      <c r="D2420" s="20">
        <v>0</v>
      </c>
    </row>
    <row r="2421" spans="1:4" x14ac:dyDescent="0.25">
      <c r="A2421" s="19" t="s">
        <v>2457</v>
      </c>
      <c r="B2421" s="20">
        <v>0</v>
      </c>
      <c r="C2421" s="20">
        <v>0</v>
      </c>
      <c r="D2421" s="20">
        <v>0</v>
      </c>
    </row>
    <row r="2422" spans="1:4" x14ac:dyDescent="0.25">
      <c r="A2422" s="19" t="s">
        <v>2458</v>
      </c>
      <c r="B2422" s="20">
        <v>2</v>
      </c>
      <c r="C2422" s="20">
        <v>2</v>
      </c>
      <c r="D2422" s="20">
        <v>2</v>
      </c>
    </row>
    <row r="2423" spans="1:4" x14ac:dyDescent="0.25">
      <c r="A2423" s="19" t="s">
        <v>2459</v>
      </c>
      <c r="B2423" s="20">
        <v>2</v>
      </c>
      <c r="C2423" s="20">
        <v>2</v>
      </c>
      <c r="D2423" s="20">
        <v>2</v>
      </c>
    </row>
    <row r="2424" spans="1:4" x14ac:dyDescent="0.25">
      <c r="A2424" s="19" t="s">
        <v>2460</v>
      </c>
      <c r="B2424" s="20">
        <v>10</v>
      </c>
      <c r="C2424" s="20">
        <v>1119</v>
      </c>
      <c r="D2424" s="20">
        <v>1119</v>
      </c>
    </row>
    <row r="2425" spans="1:4" x14ac:dyDescent="0.25">
      <c r="A2425" s="19" t="s">
        <v>2461</v>
      </c>
      <c r="B2425" s="20">
        <v>1</v>
      </c>
      <c r="C2425" s="20">
        <v>1</v>
      </c>
      <c r="D2425" s="20">
        <v>1</v>
      </c>
    </row>
    <row r="2426" spans="1:4" x14ac:dyDescent="0.25">
      <c r="A2426" s="19" t="s">
        <v>2462</v>
      </c>
      <c r="B2426" s="20">
        <v>242</v>
      </c>
      <c r="C2426" s="20">
        <v>228</v>
      </c>
      <c r="D2426" s="20">
        <v>228</v>
      </c>
    </row>
    <row r="2427" spans="1:4" x14ac:dyDescent="0.25">
      <c r="A2427" s="19" t="s">
        <v>2463</v>
      </c>
      <c r="B2427" s="20">
        <v>588</v>
      </c>
      <c r="C2427" s="20">
        <v>32568</v>
      </c>
      <c r="D2427" s="20">
        <v>31525</v>
      </c>
    </row>
    <row r="2428" spans="1:4" x14ac:dyDescent="0.25">
      <c r="A2428" s="19" t="s">
        <v>2464</v>
      </c>
      <c r="B2428" s="20">
        <v>0</v>
      </c>
      <c r="C2428" s="20">
        <v>0</v>
      </c>
      <c r="D2428" s="20">
        <v>0</v>
      </c>
    </row>
    <row r="2429" spans="1:4" x14ac:dyDescent="0.25">
      <c r="A2429" s="19" t="s">
        <v>2465</v>
      </c>
      <c r="B2429" s="20">
        <v>16</v>
      </c>
      <c r="C2429" s="20">
        <v>35</v>
      </c>
      <c r="D2429" s="20">
        <v>35</v>
      </c>
    </row>
    <row r="2430" spans="1:4" x14ac:dyDescent="0.25">
      <c r="A2430" s="19" t="s">
        <v>2466</v>
      </c>
      <c r="B2430" s="20">
        <v>0</v>
      </c>
      <c r="C2430" s="20">
        <v>0</v>
      </c>
      <c r="D2430" s="20">
        <v>0</v>
      </c>
    </row>
    <row r="2431" spans="1:4" x14ac:dyDescent="0.25">
      <c r="A2431" s="19" t="s">
        <v>2467</v>
      </c>
      <c r="B2431" s="20">
        <v>110</v>
      </c>
      <c r="C2431" s="20">
        <v>142</v>
      </c>
      <c r="D2431" s="20">
        <v>142</v>
      </c>
    </row>
    <row r="2432" spans="1:4" x14ac:dyDescent="0.25">
      <c r="A2432" s="19" t="s">
        <v>2468</v>
      </c>
      <c r="B2432" s="20">
        <v>0</v>
      </c>
      <c r="C2432" s="20">
        <v>796</v>
      </c>
      <c r="D2432" s="20">
        <v>796</v>
      </c>
    </row>
    <row r="2433" spans="1:4" x14ac:dyDescent="0.25">
      <c r="A2433" s="19" t="s">
        <v>2469</v>
      </c>
      <c r="B2433" s="20">
        <v>0</v>
      </c>
      <c r="C2433" s="20">
        <v>0</v>
      </c>
      <c r="D2433" s="20">
        <v>0</v>
      </c>
    </row>
    <row r="2434" spans="1:4" x14ac:dyDescent="0.25">
      <c r="A2434" s="19" t="s">
        <v>2470</v>
      </c>
      <c r="B2434" s="20">
        <v>13</v>
      </c>
      <c r="C2434" s="20">
        <v>14</v>
      </c>
      <c r="D2434" s="20">
        <v>14</v>
      </c>
    </row>
    <row r="2435" spans="1:4" x14ac:dyDescent="0.25">
      <c r="A2435" s="19" t="s">
        <v>2471</v>
      </c>
      <c r="B2435" s="20">
        <v>625</v>
      </c>
      <c r="C2435" s="20">
        <v>624</v>
      </c>
      <c r="D2435" s="20">
        <v>624</v>
      </c>
    </row>
    <row r="2436" spans="1:4" x14ac:dyDescent="0.25">
      <c r="A2436" s="19" t="s">
        <v>2472</v>
      </c>
      <c r="B2436" s="20">
        <v>72</v>
      </c>
      <c r="C2436" s="20">
        <v>210</v>
      </c>
      <c r="D2436" s="20">
        <v>210</v>
      </c>
    </row>
    <row r="2437" spans="1:4" x14ac:dyDescent="0.25">
      <c r="A2437" s="19" t="s">
        <v>2473</v>
      </c>
      <c r="B2437" s="20">
        <v>4</v>
      </c>
      <c r="C2437" s="20">
        <v>4</v>
      </c>
      <c r="D2437" s="20">
        <v>4</v>
      </c>
    </row>
    <row r="2438" spans="1:4" x14ac:dyDescent="0.25">
      <c r="A2438" s="19" t="s">
        <v>2474</v>
      </c>
      <c r="B2438" s="20">
        <v>15</v>
      </c>
      <c r="C2438" s="20">
        <v>49</v>
      </c>
      <c r="D2438" s="20">
        <v>41</v>
      </c>
    </row>
    <row r="2439" spans="1:4" x14ac:dyDescent="0.25">
      <c r="A2439" s="19" t="s">
        <v>2475</v>
      </c>
      <c r="B2439" s="20">
        <v>10</v>
      </c>
      <c r="C2439" s="20">
        <v>10</v>
      </c>
      <c r="D2439" s="20">
        <v>10</v>
      </c>
    </row>
    <row r="2440" spans="1:4" x14ac:dyDescent="0.25">
      <c r="A2440" s="19" t="s">
        <v>2476</v>
      </c>
      <c r="B2440" s="20">
        <v>837</v>
      </c>
      <c r="C2440" s="20">
        <v>839</v>
      </c>
      <c r="D2440" s="20">
        <v>839</v>
      </c>
    </row>
    <row r="2441" spans="1:4" x14ac:dyDescent="0.25">
      <c r="A2441" s="19" t="s">
        <v>2477</v>
      </c>
      <c r="B2441" s="20">
        <v>0</v>
      </c>
      <c r="C2441" s="20">
        <v>730</v>
      </c>
      <c r="D2441" s="20">
        <v>730</v>
      </c>
    </row>
    <row r="2442" spans="1:4" x14ac:dyDescent="0.25">
      <c r="A2442" s="19" t="s">
        <v>2478</v>
      </c>
      <c r="B2442" s="20">
        <v>15</v>
      </c>
      <c r="C2442" s="20">
        <v>15</v>
      </c>
      <c r="D2442" s="20">
        <v>15</v>
      </c>
    </row>
    <row r="2443" spans="1:4" x14ac:dyDescent="0.25">
      <c r="A2443" s="19" t="s">
        <v>2479</v>
      </c>
      <c r="B2443" s="20">
        <v>7</v>
      </c>
      <c r="C2443" s="20">
        <v>8</v>
      </c>
      <c r="D2443" s="20">
        <v>8</v>
      </c>
    </row>
    <row r="2444" spans="1:4" x14ac:dyDescent="0.25">
      <c r="A2444" s="19" t="s">
        <v>2480</v>
      </c>
      <c r="B2444" s="20">
        <v>0</v>
      </c>
      <c r="C2444" s="20">
        <v>0</v>
      </c>
      <c r="D2444" s="20">
        <v>0</v>
      </c>
    </row>
    <row r="2445" spans="1:4" x14ac:dyDescent="0.25">
      <c r="A2445" s="19" t="s">
        <v>2481</v>
      </c>
      <c r="B2445" s="20">
        <v>40</v>
      </c>
      <c r="C2445" s="20">
        <v>40</v>
      </c>
      <c r="D2445" s="20">
        <v>40</v>
      </c>
    </row>
    <row r="2446" spans="1:4" x14ac:dyDescent="0.25">
      <c r="A2446" s="19" t="s">
        <v>2482</v>
      </c>
      <c r="B2446" s="20">
        <v>4</v>
      </c>
      <c r="C2446" s="20">
        <v>403</v>
      </c>
      <c r="D2446" s="20">
        <v>403</v>
      </c>
    </row>
    <row r="2447" spans="1:4" x14ac:dyDescent="0.25">
      <c r="A2447" s="19" t="s">
        <v>2483</v>
      </c>
      <c r="B2447" s="20">
        <v>4</v>
      </c>
      <c r="C2447" s="20">
        <v>4</v>
      </c>
      <c r="D2447" s="20">
        <v>4</v>
      </c>
    </row>
    <row r="2448" spans="1:4" x14ac:dyDescent="0.25">
      <c r="A2448" s="19" t="s">
        <v>2484</v>
      </c>
      <c r="B2448" s="20">
        <v>0</v>
      </c>
      <c r="C2448" s="20">
        <v>0</v>
      </c>
      <c r="D2448" s="20">
        <v>0</v>
      </c>
    </row>
    <row r="2449" spans="1:4" x14ac:dyDescent="0.25">
      <c r="A2449" s="19" t="s">
        <v>2485</v>
      </c>
      <c r="B2449" s="20">
        <v>171</v>
      </c>
      <c r="C2449" s="20">
        <v>172</v>
      </c>
      <c r="D2449" s="20">
        <v>172</v>
      </c>
    </row>
    <row r="2450" spans="1:4" x14ac:dyDescent="0.25">
      <c r="A2450" s="19" t="s">
        <v>2486</v>
      </c>
      <c r="B2450" s="20">
        <v>5</v>
      </c>
      <c r="C2450" s="20">
        <v>5</v>
      </c>
      <c r="D2450" s="20">
        <v>5</v>
      </c>
    </row>
    <row r="2451" spans="1:4" x14ac:dyDescent="0.25">
      <c r="A2451" s="19" t="s">
        <v>2487</v>
      </c>
      <c r="B2451" s="20">
        <v>88</v>
      </c>
      <c r="C2451" s="20">
        <v>88</v>
      </c>
      <c r="D2451" s="20">
        <v>88</v>
      </c>
    </row>
    <row r="2452" spans="1:4" x14ac:dyDescent="0.25">
      <c r="A2452" s="19" t="s">
        <v>2488</v>
      </c>
      <c r="B2452" s="20">
        <v>0</v>
      </c>
      <c r="C2452" s="20">
        <v>0</v>
      </c>
      <c r="D2452" s="20">
        <v>0</v>
      </c>
    </row>
    <row r="2453" spans="1:4" x14ac:dyDescent="0.25">
      <c r="A2453" s="19" t="s">
        <v>2489</v>
      </c>
      <c r="B2453" s="20">
        <v>0</v>
      </c>
      <c r="C2453" s="20">
        <v>0</v>
      </c>
      <c r="D2453" s="20">
        <v>0</v>
      </c>
    </row>
    <row r="2454" spans="1:4" x14ac:dyDescent="0.25">
      <c r="A2454" s="19" t="s">
        <v>2490</v>
      </c>
      <c r="B2454" s="20">
        <v>494</v>
      </c>
      <c r="C2454" s="20">
        <v>490</v>
      </c>
      <c r="D2454" s="20">
        <v>490</v>
      </c>
    </row>
    <row r="2455" spans="1:4" x14ac:dyDescent="0.25">
      <c r="A2455" s="19" t="s">
        <v>2491</v>
      </c>
      <c r="B2455" s="20">
        <v>0</v>
      </c>
      <c r="C2455" s="20">
        <v>56</v>
      </c>
      <c r="D2455" s="20">
        <v>56</v>
      </c>
    </row>
    <row r="2456" spans="1:4" x14ac:dyDescent="0.25">
      <c r="A2456" s="19" t="s">
        <v>2492</v>
      </c>
      <c r="B2456" s="20">
        <v>0</v>
      </c>
      <c r="C2456" s="20">
        <v>0</v>
      </c>
      <c r="D2456" s="20">
        <v>0</v>
      </c>
    </row>
    <row r="2457" spans="1:4" x14ac:dyDescent="0.25">
      <c r="A2457" s="19" t="s">
        <v>2493</v>
      </c>
      <c r="B2457" s="20">
        <v>0</v>
      </c>
      <c r="C2457" s="20">
        <v>0</v>
      </c>
      <c r="D2457" s="20">
        <v>0</v>
      </c>
    </row>
    <row r="2458" spans="1:4" x14ac:dyDescent="0.25">
      <c r="A2458" s="19" t="s">
        <v>2494</v>
      </c>
      <c r="B2458" s="20">
        <v>2065</v>
      </c>
      <c r="C2458" s="20">
        <v>2065</v>
      </c>
      <c r="D2458" s="20">
        <v>2065</v>
      </c>
    </row>
    <row r="2459" spans="1:4" x14ac:dyDescent="0.25">
      <c r="A2459" s="19" t="s">
        <v>2495</v>
      </c>
      <c r="B2459" s="20">
        <v>0</v>
      </c>
      <c r="C2459" s="20">
        <v>1055</v>
      </c>
      <c r="D2459" s="20">
        <v>1055</v>
      </c>
    </row>
    <row r="2460" spans="1:4" x14ac:dyDescent="0.25">
      <c r="A2460" s="19" t="s">
        <v>2496</v>
      </c>
      <c r="B2460" s="20">
        <v>344</v>
      </c>
      <c r="C2460" s="20">
        <v>467</v>
      </c>
      <c r="D2460" s="20">
        <v>467</v>
      </c>
    </row>
    <row r="2461" spans="1:4" x14ac:dyDescent="0.25">
      <c r="A2461" s="19" t="s">
        <v>7964</v>
      </c>
      <c r="B2461" s="20">
        <v>68</v>
      </c>
      <c r="C2461" s="20">
        <v>70</v>
      </c>
      <c r="D2461" s="20">
        <v>70</v>
      </c>
    </row>
    <row r="2462" spans="1:4" x14ac:dyDescent="0.25">
      <c r="A2462" s="19" t="s">
        <v>2497</v>
      </c>
      <c r="B2462" s="20">
        <v>3</v>
      </c>
      <c r="C2462" s="20">
        <v>3</v>
      </c>
      <c r="D2462" s="20">
        <v>3</v>
      </c>
    </row>
    <row r="2463" spans="1:4" x14ac:dyDescent="0.25">
      <c r="A2463" s="19" t="s">
        <v>2498</v>
      </c>
      <c r="B2463" s="20">
        <v>0</v>
      </c>
      <c r="C2463" s="20">
        <v>0</v>
      </c>
      <c r="D2463" s="20">
        <v>0</v>
      </c>
    </row>
    <row r="2464" spans="1:4" x14ac:dyDescent="0.25">
      <c r="A2464" s="19" t="s">
        <v>2499</v>
      </c>
      <c r="B2464" s="20">
        <v>1038</v>
      </c>
      <c r="C2464" s="20">
        <v>1036</v>
      </c>
      <c r="D2464" s="20">
        <v>1036</v>
      </c>
    </row>
    <row r="2465" spans="1:4" x14ac:dyDescent="0.25">
      <c r="A2465" s="19" t="s">
        <v>2500</v>
      </c>
      <c r="B2465" s="20">
        <v>0</v>
      </c>
      <c r="C2465" s="20">
        <v>0</v>
      </c>
      <c r="D2465" s="20">
        <v>0</v>
      </c>
    </row>
    <row r="2466" spans="1:4" x14ac:dyDescent="0.25">
      <c r="A2466" s="19" t="s">
        <v>2501</v>
      </c>
      <c r="B2466" s="20">
        <v>36</v>
      </c>
      <c r="C2466" s="20">
        <v>621</v>
      </c>
      <c r="D2466" s="20">
        <v>621</v>
      </c>
    </row>
    <row r="2467" spans="1:4" x14ac:dyDescent="0.25">
      <c r="A2467" s="19" t="s">
        <v>2502</v>
      </c>
      <c r="B2467" s="20">
        <v>0</v>
      </c>
      <c r="C2467" s="20">
        <v>187</v>
      </c>
      <c r="D2467" s="20">
        <v>187</v>
      </c>
    </row>
    <row r="2468" spans="1:4" x14ac:dyDescent="0.25">
      <c r="A2468" s="19" t="s">
        <v>2503</v>
      </c>
      <c r="B2468" s="20">
        <v>0</v>
      </c>
      <c r="C2468" s="20">
        <v>0</v>
      </c>
      <c r="D2468" s="20">
        <v>0</v>
      </c>
    </row>
    <row r="2469" spans="1:4" x14ac:dyDescent="0.25">
      <c r="A2469" s="19" t="s">
        <v>2504</v>
      </c>
      <c r="B2469" s="20">
        <v>5</v>
      </c>
      <c r="C2469" s="20">
        <v>5</v>
      </c>
      <c r="D2469" s="20">
        <v>5</v>
      </c>
    </row>
    <row r="2470" spans="1:4" x14ac:dyDescent="0.25">
      <c r="A2470" s="19" t="s">
        <v>2505</v>
      </c>
      <c r="B2470" s="20">
        <v>4</v>
      </c>
      <c r="C2470" s="20">
        <v>4</v>
      </c>
      <c r="D2470" s="20">
        <v>4</v>
      </c>
    </row>
    <row r="2471" spans="1:4" x14ac:dyDescent="0.25">
      <c r="A2471" s="19" t="s">
        <v>2506</v>
      </c>
      <c r="B2471" s="20">
        <v>40</v>
      </c>
      <c r="C2471" s="20">
        <v>35</v>
      </c>
      <c r="D2471" s="20">
        <v>35</v>
      </c>
    </row>
    <row r="2472" spans="1:4" x14ac:dyDescent="0.25">
      <c r="A2472" s="19" t="s">
        <v>2507</v>
      </c>
      <c r="B2472" s="20">
        <v>4</v>
      </c>
      <c r="C2472" s="20">
        <v>4</v>
      </c>
      <c r="D2472" s="20">
        <v>4</v>
      </c>
    </row>
    <row r="2473" spans="1:4" x14ac:dyDescent="0.25">
      <c r="A2473" s="19" t="s">
        <v>2508</v>
      </c>
      <c r="B2473" s="20">
        <v>0</v>
      </c>
      <c r="C2473" s="20">
        <v>0</v>
      </c>
      <c r="D2473" s="20">
        <v>0</v>
      </c>
    </row>
    <row r="2474" spans="1:4" x14ac:dyDescent="0.25">
      <c r="A2474" s="19" t="s">
        <v>2509</v>
      </c>
      <c r="B2474" s="20">
        <v>1796</v>
      </c>
      <c r="C2474" s="20">
        <v>1807</v>
      </c>
      <c r="D2474" s="20">
        <v>1807</v>
      </c>
    </row>
    <row r="2475" spans="1:4" x14ac:dyDescent="0.25">
      <c r="A2475" s="19" t="s">
        <v>2510</v>
      </c>
      <c r="B2475" s="20">
        <v>65</v>
      </c>
      <c r="C2475" s="20">
        <v>57</v>
      </c>
      <c r="D2475" s="20">
        <v>57</v>
      </c>
    </row>
    <row r="2476" spans="1:4" x14ac:dyDescent="0.25">
      <c r="A2476" s="19" t="s">
        <v>2511</v>
      </c>
      <c r="B2476" s="20">
        <v>0</v>
      </c>
      <c r="C2476" s="20">
        <v>0</v>
      </c>
      <c r="D2476" s="20">
        <v>0</v>
      </c>
    </row>
    <row r="2477" spans="1:4" x14ac:dyDescent="0.25">
      <c r="A2477" s="19" t="s">
        <v>2512</v>
      </c>
      <c r="B2477" s="20">
        <v>0</v>
      </c>
      <c r="C2477" s="20">
        <v>0</v>
      </c>
      <c r="D2477" s="20">
        <v>0</v>
      </c>
    </row>
    <row r="2478" spans="1:4" x14ac:dyDescent="0.25">
      <c r="A2478" s="19" t="s">
        <v>2513</v>
      </c>
      <c r="B2478" s="20">
        <v>0</v>
      </c>
      <c r="C2478" s="20">
        <v>321</v>
      </c>
      <c r="D2478" s="20">
        <v>321</v>
      </c>
    </row>
    <row r="2479" spans="1:4" x14ac:dyDescent="0.25">
      <c r="A2479" s="19" t="s">
        <v>2514</v>
      </c>
      <c r="B2479" s="20">
        <v>164</v>
      </c>
      <c r="C2479" s="20">
        <v>164</v>
      </c>
      <c r="D2479" s="20">
        <v>164</v>
      </c>
    </row>
    <row r="2480" spans="1:4" x14ac:dyDescent="0.25">
      <c r="A2480" s="19" t="s">
        <v>2515</v>
      </c>
      <c r="B2480" s="20">
        <v>0</v>
      </c>
      <c r="C2480" s="20">
        <v>98</v>
      </c>
      <c r="D2480" s="20">
        <v>98</v>
      </c>
    </row>
    <row r="2481" spans="1:4" x14ac:dyDescent="0.25">
      <c r="A2481" s="19" t="s">
        <v>2516</v>
      </c>
      <c r="B2481" s="20">
        <v>112</v>
      </c>
      <c r="C2481" s="20">
        <v>290</v>
      </c>
      <c r="D2481" s="20">
        <v>290</v>
      </c>
    </row>
    <row r="2482" spans="1:4" x14ac:dyDescent="0.25">
      <c r="A2482" s="19" t="s">
        <v>2517</v>
      </c>
      <c r="B2482" s="20">
        <v>0</v>
      </c>
      <c r="C2482" s="20">
        <v>0</v>
      </c>
      <c r="D2482" s="20">
        <v>0</v>
      </c>
    </row>
    <row r="2483" spans="1:4" x14ac:dyDescent="0.25">
      <c r="A2483" s="19" t="s">
        <v>2518</v>
      </c>
      <c r="B2483" s="20">
        <v>4</v>
      </c>
      <c r="C2483" s="20">
        <v>4</v>
      </c>
      <c r="D2483" s="20">
        <v>4</v>
      </c>
    </row>
    <row r="2484" spans="1:4" x14ac:dyDescent="0.25">
      <c r="A2484" s="19" t="s">
        <v>2519</v>
      </c>
      <c r="B2484" s="20">
        <v>419</v>
      </c>
      <c r="C2484" s="20">
        <v>428</v>
      </c>
      <c r="D2484" s="20">
        <v>428</v>
      </c>
    </row>
    <row r="2485" spans="1:4" x14ac:dyDescent="0.25">
      <c r="A2485" s="19" t="s">
        <v>2520</v>
      </c>
      <c r="B2485" s="20">
        <v>0</v>
      </c>
      <c r="C2485" s="20">
        <v>4</v>
      </c>
      <c r="D2485" s="20">
        <v>4</v>
      </c>
    </row>
    <row r="2486" spans="1:4" x14ac:dyDescent="0.25">
      <c r="A2486" s="19" t="s">
        <v>2521</v>
      </c>
      <c r="B2486" s="20">
        <v>4</v>
      </c>
      <c r="C2486" s="20">
        <v>4</v>
      </c>
      <c r="D2486" s="20">
        <v>4</v>
      </c>
    </row>
    <row r="2487" spans="1:4" x14ac:dyDescent="0.25">
      <c r="A2487" s="19" t="s">
        <v>2522</v>
      </c>
      <c r="B2487" s="20">
        <v>69</v>
      </c>
      <c r="C2487" s="20">
        <v>68</v>
      </c>
      <c r="D2487" s="20">
        <v>68</v>
      </c>
    </row>
    <row r="2488" spans="1:4" x14ac:dyDescent="0.25">
      <c r="A2488" s="19" t="s">
        <v>2523</v>
      </c>
      <c r="B2488" s="20">
        <v>0</v>
      </c>
      <c r="C2488" s="20">
        <v>0</v>
      </c>
      <c r="D2488" s="20">
        <v>0</v>
      </c>
    </row>
    <row r="2489" spans="1:4" x14ac:dyDescent="0.25">
      <c r="A2489" s="19" t="s">
        <v>2524</v>
      </c>
      <c r="B2489" s="20">
        <v>0</v>
      </c>
      <c r="C2489" s="20">
        <v>0</v>
      </c>
      <c r="D2489" s="20">
        <v>0</v>
      </c>
    </row>
    <row r="2490" spans="1:4" x14ac:dyDescent="0.25">
      <c r="A2490" s="19" t="s">
        <v>2525</v>
      </c>
      <c r="B2490" s="20">
        <v>7</v>
      </c>
      <c r="C2490" s="20">
        <v>392</v>
      </c>
      <c r="D2490" s="20">
        <v>392</v>
      </c>
    </row>
    <row r="2491" spans="1:4" x14ac:dyDescent="0.25">
      <c r="A2491" s="19" t="s">
        <v>2526</v>
      </c>
      <c r="B2491" s="20">
        <v>0</v>
      </c>
      <c r="C2491" s="20">
        <v>0</v>
      </c>
      <c r="D2491" s="20">
        <v>0</v>
      </c>
    </row>
    <row r="2492" spans="1:4" x14ac:dyDescent="0.25">
      <c r="A2492" s="19" t="s">
        <v>2527</v>
      </c>
      <c r="B2492" s="20">
        <v>151</v>
      </c>
      <c r="C2492" s="20">
        <v>1120</v>
      </c>
      <c r="D2492" s="20">
        <v>1120</v>
      </c>
    </row>
    <row r="2493" spans="1:4" x14ac:dyDescent="0.25">
      <c r="A2493" s="19" t="s">
        <v>2528</v>
      </c>
      <c r="B2493" s="20">
        <v>231</v>
      </c>
      <c r="C2493" s="20">
        <v>685</v>
      </c>
      <c r="D2493" s="20">
        <v>686</v>
      </c>
    </row>
    <row r="2494" spans="1:4" x14ac:dyDescent="0.25">
      <c r="A2494" s="19" t="s">
        <v>2529</v>
      </c>
      <c r="B2494" s="20">
        <v>0</v>
      </c>
      <c r="C2494" s="20">
        <v>0</v>
      </c>
      <c r="D2494" s="20">
        <v>0</v>
      </c>
    </row>
    <row r="2495" spans="1:4" x14ac:dyDescent="0.25">
      <c r="A2495" s="19" t="s">
        <v>2530</v>
      </c>
      <c r="B2495" s="20">
        <v>0</v>
      </c>
      <c r="C2495" s="20">
        <v>0</v>
      </c>
      <c r="D2495" s="20">
        <v>0</v>
      </c>
    </row>
    <row r="2496" spans="1:4" x14ac:dyDescent="0.25">
      <c r="A2496" s="19" t="s">
        <v>2531</v>
      </c>
      <c r="B2496" s="20">
        <v>0</v>
      </c>
      <c r="C2496" s="20">
        <v>0</v>
      </c>
      <c r="D2496" s="20">
        <v>0</v>
      </c>
    </row>
    <row r="2497" spans="1:4" x14ac:dyDescent="0.25">
      <c r="A2497" s="19" t="s">
        <v>2532</v>
      </c>
      <c r="B2497" s="20">
        <v>15</v>
      </c>
      <c r="C2497" s="20">
        <v>728</v>
      </c>
      <c r="D2497" s="20">
        <v>728</v>
      </c>
    </row>
    <row r="2498" spans="1:4" x14ac:dyDescent="0.25">
      <c r="A2498" s="19" t="s">
        <v>2533</v>
      </c>
      <c r="B2498" s="20">
        <v>37</v>
      </c>
      <c r="C2498" s="20">
        <v>37</v>
      </c>
      <c r="D2498" s="20">
        <v>37</v>
      </c>
    </row>
    <row r="2499" spans="1:4" x14ac:dyDescent="0.25">
      <c r="A2499" s="19" t="s">
        <v>2534</v>
      </c>
      <c r="B2499" s="20">
        <v>0</v>
      </c>
      <c r="C2499" s="20">
        <v>0</v>
      </c>
      <c r="D2499" s="20">
        <v>0</v>
      </c>
    </row>
    <row r="2500" spans="1:4" x14ac:dyDescent="0.25">
      <c r="A2500" s="19" t="s">
        <v>2535</v>
      </c>
      <c r="B2500" s="20">
        <v>0</v>
      </c>
      <c r="C2500" s="20">
        <v>0</v>
      </c>
      <c r="D2500" s="20">
        <v>0</v>
      </c>
    </row>
    <row r="2501" spans="1:4" x14ac:dyDescent="0.25">
      <c r="A2501" s="19" t="s">
        <v>2536</v>
      </c>
      <c r="B2501" s="20">
        <v>0</v>
      </c>
      <c r="C2501" s="20">
        <v>0</v>
      </c>
      <c r="D2501" s="20">
        <v>0</v>
      </c>
    </row>
    <row r="2502" spans="1:4" x14ac:dyDescent="0.25">
      <c r="A2502" s="19" t="s">
        <v>2537</v>
      </c>
      <c r="B2502" s="20">
        <v>0</v>
      </c>
      <c r="C2502" s="20">
        <v>0</v>
      </c>
      <c r="D2502" s="20">
        <v>0</v>
      </c>
    </row>
    <row r="2503" spans="1:4" x14ac:dyDescent="0.25">
      <c r="A2503" s="19" t="s">
        <v>2538</v>
      </c>
      <c r="B2503" s="20">
        <v>0</v>
      </c>
      <c r="C2503" s="20">
        <v>1222</v>
      </c>
      <c r="D2503" s="20">
        <v>1222</v>
      </c>
    </row>
    <row r="2504" spans="1:4" x14ac:dyDescent="0.25">
      <c r="A2504" s="19" t="s">
        <v>2539</v>
      </c>
      <c r="B2504" s="20">
        <v>4</v>
      </c>
      <c r="C2504" s="20">
        <v>4</v>
      </c>
      <c r="D2504" s="20">
        <v>4</v>
      </c>
    </row>
    <row r="2505" spans="1:4" x14ac:dyDescent="0.25">
      <c r="A2505" s="19" t="s">
        <v>2540</v>
      </c>
      <c r="B2505" s="20">
        <v>230</v>
      </c>
      <c r="C2505" s="20">
        <v>230</v>
      </c>
      <c r="D2505" s="20">
        <v>230</v>
      </c>
    </row>
    <row r="2506" spans="1:4" x14ac:dyDescent="0.25">
      <c r="A2506" s="19" t="s">
        <v>2541</v>
      </c>
      <c r="B2506" s="20">
        <v>18</v>
      </c>
      <c r="C2506" s="20">
        <v>20</v>
      </c>
      <c r="D2506" s="20">
        <v>20</v>
      </c>
    </row>
    <row r="2507" spans="1:4" x14ac:dyDescent="0.25">
      <c r="A2507" s="19" t="s">
        <v>2542</v>
      </c>
      <c r="B2507" s="20">
        <v>1268</v>
      </c>
      <c r="C2507" s="20">
        <v>1479</v>
      </c>
      <c r="D2507" s="20">
        <v>1479</v>
      </c>
    </row>
    <row r="2508" spans="1:4" x14ac:dyDescent="0.25">
      <c r="A2508" s="19" t="s">
        <v>2543</v>
      </c>
      <c r="B2508" s="20">
        <v>65</v>
      </c>
      <c r="C2508" s="20">
        <v>237</v>
      </c>
      <c r="D2508" s="20">
        <v>237</v>
      </c>
    </row>
    <row r="2509" spans="1:4" x14ac:dyDescent="0.25">
      <c r="A2509" s="19" t="s">
        <v>7965</v>
      </c>
      <c r="B2509" s="20">
        <v>274</v>
      </c>
      <c r="C2509" s="20">
        <v>267</v>
      </c>
      <c r="D2509" s="20">
        <v>268</v>
      </c>
    </row>
    <row r="2510" spans="1:4" x14ac:dyDescent="0.25">
      <c r="A2510" s="19" t="s">
        <v>7719</v>
      </c>
      <c r="B2510" s="20">
        <v>94</v>
      </c>
      <c r="C2510" s="20">
        <v>771</v>
      </c>
      <c r="D2510" s="20">
        <v>771</v>
      </c>
    </row>
    <row r="2511" spans="1:4" x14ac:dyDescent="0.25">
      <c r="A2511" s="19" t="s">
        <v>7966</v>
      </c>
      <c r="B2511" s="20">
        <v>31</v>
      </c>
      <c r="C2511" s="20">
        <v>244</v>
      </c>
      <c r="D2511" s="20">
        <v>244</v>
      </c>
    </row>
    <row r="2512" spans="1:4" x14ac:dyDescent="0.25">
      <c r="A2512" s="19" t="s">
        <v>2544</v>
      </c>
      <c r="B2512" s="20">
        <v>2</v>
      </c>
      <c r="C2512" s="20">
        <v>2</v>
      </c>
      <c r="D2512" s="20">
        <v>2</v>
      </c>
    </row>
    <row r="2513" spans="1:4" x14ac:dyDescent="0.25">
      <c r="A2513" s="19" t="s">
        <v>2545</v>
      </c>
      <c r="B2513" s="20">
        <v>141</v>
      </c>
      <c r="C2513" s="20">
        <v>183</v>
      </c>
      <c r="D2513" s="20">
        <v>183</v>
      </c>
    </row>
    <row r="2514" spans="1:4" x14ac:dyDescent="0.25">
      <c r="A2514" s="19" t="s">
        <v>2546</v>
      </c>
      <c r="B2514" s="20">
        <v>34</v>
      </c>
      <c r="C2514" s="20">
        <v>35</v>
      </c>
      <c r="D2514" s="20">
        <v>35</v>
      </c>
    </row>
    <row r="2515" spans="1:4" x14ac:dyDescent="0.25">
      <c r="A2515" s="19" t="s">
        <v>2547</v>
      </c>
      <c r="B2515" s="20">
        <v>0</v>
      </c>
      <c r="C2515" s="20">
        <v>92</v>
      </c>
      <c r="D2515" s="20">
        <v>92</v>
      </c>
    </row>
    <row r="2516" spans="1:4" x14ac:dyDescent="0.25">
      <c r="A2516" s="19" t="s">
        <v>2548</v>
      </c>
      <c r="B2516" s="20">
        <v>0</v>
      </c>
      <c r="C2516" s="20">
        <v>105</v>
      </c>
      <c r="D2516" s="20">
        <v>105</v>
      </c>
    </row>
    <row r="2517" spans="1:4" x14ac:dyDescent="0.25">
      <c r="A2517" s="19" t="s">
        <v>2550</v>
      </c>
      <c r="B2517" s="20">
        <v>0</v>
      </c>
      <c r="C2517" s="20">
        <v>1186</v>
      </c>
      <c r="D2517" s="20">
        <v>1186</v>
      </c>
    </row>
    <row r="2518" spans="1:4" x14ac:dyDescent="0.25">
      <c r="A2518" s="19" t="s">
        <v>2551</v>
      </c>
      <c r="B2518" s="20">
        <v>911</v>
      </c>
      <c r="C2518" s="20">
        <v>1083</v>
      </c>
      <c r="D2518" s="20">
        <v>1083</v>
      </c>
    </row>
    <row r="2519" spans="1:4" x14ac:dyDescent="0.25">
      <c r="A2519" s="19" t="s">
        <v>2549</v>
      </c>
      <c r="B2519" s="20">
        <v>0</v>
      </c>
      <c r="C2519" s="20">
        <v>2789</v>
      </c>
      <c r="D2519" s="20">
        <v>2789</v>
      </c>
    </row>
    <row r="2520" spans="1:4" x14ac:dyDescent="0.25">
      <c r="A2520" s="19" t="s">
        <v>2552</v>
      </c>
      <c r="B2520" s="20">
        <v>0</v>
      </c>
      <c r="C2520" s="20">
        <v>802</v>
      </c>
      <c r="D2520" s="20">
        <v>802</v>
      </c>
    </row>
    <row r="2521" spans="1:4" x14ac:dyDescent="0.25">
      <c r="A2521" s="19" t="s">
        <v>2553</v>
      </c>
      <c r="B2521" s="20">
        <v>24</v>
      </c>
      <c r="C2521" s="20">
        <v>40</v>
      </c>
      <c r="D2521" s="20">
        <v>40</v>
      </c>
    </row>
    <row r="2522" spans="1:4" x14ac:dyDescent="0.25">
      <c r="A2522" s="19" t="s">
        <v>2554</v>
      </c>
      <c r="B2522" s="20">
        <v>0</v>
      </c>
      <c r="C2522" s="20">
        <v>5</v>
      </c>
      <c r="D2522" s="20">
        <v>5</v>
      </c>
    </row>
    <row r="2523" spans="1:4" x14ac:dyDescent="0.25">
      <c r="A2523" s="19" t="s">
        <v>2555</v>
      </c>
      <c r="B2523" s="20">
        <v>0</v>
      </c>
      <c r="C2523" s="20">
        <v>1231</v>
      </c>
      <c r="D2523" s="20">
        <v>1231</v>
      </c>
    </row>
    <row r="2524" spans="1:4" x14ac:dyDescent="0.25">
      <c r="A2524" s="19" t="s">
        <v>2556</v>
      </c>
      <c r="B2524" s="20">
        <v>0</v>
      </c>
      <c r="C2524" s="20">
        <v>0</v>
      </c>
      <c r="D2524" s="20">
        <v>0</v>
      </c>
    </row>
    <row r="2525" spans="1:4" x14ac:dyDescent="0.25">
      <c r="A2525" s="19" t="s">
        <v>2557</v>
      </c>
      <c r="B2525" s="20">
        <v>144</v>
      </c>
      <c r="C2525" s="20">
        <v>1065</v>
      </c>
      <c r="D2525" s="20">
        <v>1065</v>
      </c>
    </row>
    <row r="2526" spans="1:4" x14ac:dyDescent="0.25">
      <c r="A2526" s="19" t="s">
        <v>2558</v>
      </c>
      <c r="B2526" s="20">
        <v>72</v>
      </c>
      <c r="C2526" s="20">
        <v>97</v>
      </c>
      <c r="D2526" s="20">
        <v>98</v>
      </c>
    </row>
    <row r="2527" spans="1:4" x14ac:dyDescent="0.25">
      <c r="A2527" s="19" t="s">
        <v>2559</v>
      </c>
      <c r="B2527" s="20">
        <v>326</v>
      </c>
      <c r="C2527" s="20">
        <v>727</v>
      </c>
      <c r="D2527" s="20">
        <v>727</v>
      </c>
    </row>
    <row r="2528" spans="1:4" x14ac:dyDescent="0.25">
      <c r="A2528" s="19" t="s">
        <v>2560</v>
      </c>
      <c r="B2528" s="20">
        <v>9</v>
      </c>
      <c r="C2528" s="20">
        <v>9</v>
      </c>
      <c r="D2528" s="20">
        <v>9</v>
      </c>
    </row>
    <row r="2529" spans="1:4" x14ac:dyDescent="0.25">
      <c r="A2529" s="19" t="s">
        <v>2561</v>
      </c>
      <c r="B2529" s="20">
        <v>225</v>
      </c>
      <c r="C2529" s="20">
        <v>1353</v>
      </c>
      <c r="D2529" s="20">
        <v>1353</v>
      </c>
    </row>
    <row r="2530" spans="1:4" x14ac:dyDescent="0.25">
      <c r="A2530" s="19" t="s">
        <v>2562</v>
      </c>
      <c r="B2530" s="20">
        <v>1068</v>
      </c>
      <c r="C2530" s="20">
        <v>1441</v>
      </c>
      <c r="D2530" s="20">
        <v>1441</v>
      </c>
    </row>
    <row r="2531" spans="1:4" x14ac:dyDescent="0.25">
      <c r="A2531" s="19" t="s">
        <v>2563</v>
      </c>
      <c r="B2531" s="20">
        <v>51</v>
      </c>
      <c r="C2531" s="20">
        <v>485</v>
      </c>
      <c r="D2531" s="20">
        <v>485</v>
      </c>
    </row>
    <row r="2532" spans="1:4" x14ac:dyDescent="0.25">
      <c r="A2532" s="19" t="s">
        <v>2564</v>
      </c>
      <c r="B2532" s="20">
        <v>16</v>
      </c>
      <c r="C2532" s="20">
        <v>632</v>
      </c>
      <c r="D2532" s="20">
        <v>632</v>
      </c>
    </row>
    <row r="2533" spans="1:4" x14ac:dyDescent="0.25">
      <c r="A2533" s="19" t="s">
        <v>2565</v>
      </c>
      <c r="B2533" s="20">
        <v>555</v>
      </c>
      <c r="C2533" s="20">
        <v>6428</v>
      </c>
      <c r="D2533" s="20">
        <v>6428</v>
      </c>
    </row>
    <row r="2534" spans="1:4" x14ac:dyDescent="0.25">
      <c r="A2534" s="19" t="s">
        <v>2566</v>
      </c>
      <c r="B2534" s="20">
        <v>50</v>
      </c>
      <c r="C2534" s="20">
        <v>419</v>
      </c>
      <c r="D2534" s="20">
        <v>419</v>
      </c>
    </row>
    <row r="2535" spans="1:4" x14ac:dyDescent="0.25">
      <c r="A2535" s="19" t="s">
        <v>2567</v>
      </c>
      <c r="B2535" s="20">
        <v>0</v>
      </c>
      <c r="C2535" s="20">
        <v>0</v>
      </c>
      <c r="D2535" s="20">
        <v>0</v>
      </c>
    </row>
    <row r="2536" spans="1:4" x14ac:dyDescent="0.25">
      <c r="A2536" s="19" t="s">
        <v>2568</v>
      </c>
      <c r="B2536" s="20">
        <v>2</v>
      </c>
      <c r="C2536" s="20">
        <v>4316</v>
      </c>
      <c r="D2536" s="20">
        <v>4316</v>
      </c>
    </row>
    <row r="2537" spans="1:4" x14ac:dyDescent="0.25">
      <c r="A2537" s="19" t="s">
        <v>2569</v>
      </c>
      <c r="B2537" s="20">
        <v>0</v>
      </c>
      <c r="C2537" s="20">
        <v>42</v>
      </c>
      <c r="D2537" s="20">
        <v>42</v>
      </c>
    </row>
    <row r="2538" spans="1:4" x14ac:dyDescent="0.25">
      <c r="A2538" s="19" t="s">
        <v>2570</v>
      </c>
      <c r="B2538" s="20">
        <v>3998</v>
      </c>
      <c r="C2538" s="20">
        <v>3999</v>
      </c>
      <c r="D2538" s="20">
        <v>4297</v>
      </c>
    </row>
    <row r="2539" spans="1:4" x14ac:dyDescent="0.25">
      <c r="A2539" s="19" t="s">
        <v>2571</v>
      </c>
      <c r="B2539" s="20">
        <v>16</v>
      </c>
      <c r="C2539" s="20">
        <v>19</v>
      </c>
      <c r="D2539" s="20">
        <v>20</v>
      </c>
    </row>
    <row r="2540" spans="1:4" x14ac:dyDescent="0.25">
      <c r="A2540" s="19" t="s">
        <v>2572</v>
      </c>
      <c r="B2540" s="20">
        <v>107</v>
      </c>
      <c r="C2540" s="20">
        <v>107</v>
      </c>
      <c r="D2540" s="20">
        <v>107</v>
      </c>
    </row>
    <row r="2541" spans="1:4" x14ac:dyDescent="0.25">
      <c r="A2541" s="19" t="s">
        <v>2573</v>
      </c>
      <c r="B2541" s="20">
        <v>121</v>
      </c>
      <c r="C2541" s="20">
        <v>149</v>
      </c>
      <c r="D2541" s="20">
        <v>149</v>
      </c>
    </row>
    <row r="2542" spans="1:4" x14ac:dyDescent="0.25">
      <c r="A2542" s="19" t="s">
        <v>2574</v>
      </c>
      <c r="B2542" s="20">
        <v>40</v>
      </c>
      <c r="C2542" s="20">
        <v>1412</v>
      </c>
      <c r="D2542" s="20">
        <v>1412</v>
      </c>
    </row>
    <row r="2543" spans="1:4" x14ac:dyDescent="0.25">
      <c r="A2543" s="19" t="s">
        <v>2575</v>
      </c>
      <c r="B2543" s="20">
        <v>0</v>
      </c>
      <c r="C2543" s="20">
        <v>83</v>
      </c>
      <c r="D2543" s="20">
        <v>83</v>
      </c>
    </row>
    <row r="2544" spans="1:4" x14ac:dyDescent="0.25">
      <c r="A2544" s="19" t="s">
        <v>2576</v>
      </c>
      <c r="B2544" s="20">
        <v>4</v>
      </c>
      <c r="C2544" s="20">
        <v>2978</v>
      </c>
      <c r="D2544" s="20">
        <v>2980</v>
      </c>
    </row>
    <row r="2545" spans="1:4" x14ac:dyDescent="0.25">
      <c r="A2545" s="19" t="s">
        <v>2577</v>
      </c>
      <c r="B2545" s="20">
        <v>5</v>
      </c>
      <c r="C2545" s="20">
        <v>4</v>
      </c>
      <c r="D2545" s="20">
        <v>5</v>
      </c>
    </row>
    <row r="2546" spans="1:4" x14ac:dyDescent="0.25">
      <c r="A2546" s="19" t="s">
        <v>2578</v>
      </c>
      <c r="B2546" s="20">
        <v>2</v>
      </c>
      <c r="C2546" s="20">
        <v>2</v>
      </c>
      <c r="D2546" s="20">
        <v>2</v>
      </c>
    </row>
    <row r="2547" spans="1:4" x14ac:dyDescent="0.25">
      <c r="A2547" s="19" t="s">
        <v>2579</v>
      </c>
      <c r="B2547" s="20">
        <v>22</v>
      </c>
      <c r="C2547" s="20">
        <v>22</v>
      </c>
      <c r="D2547" s="20">
        <v>22</v>
      </c>
    </row>
    <row r="2548" spans="1:4" x14ac:dyDescent="0.25">
      <c r="A2548" s="19" t="s">
        <v>2580</v>
      </c>
      <c r="B2548" s="20">
        <v>70</v>
      </c>
      <c r="C2548" s="20">
        <v>70</v>
      </c>
      <c r="D2548" s="20">
        <v>70</v>
      </c>
    </row>
    <row r="2549" spans="1:4" x14ac:dyDescent="0.25">
      <c r="A2549" s="19" t="s">
        <v>2581</v>
      </c>
      <c r="B2549" s="20">
        <v>3298</v>
      </c>
      <c r="C2549" s="20">
        <v>3299</v>
      </c>
      <c r="D2549" s="20">
        <v>3300</v>
      </c>
    </row>
    <row r="2550" spans="1:4" x14ac:dyDescent="0.25">
      <c r="A2550" s="19" t="s">
        <v>2582</v>
      </c>
      <c r="B2550" s="20">
        <v>0</v>
      </c>
      <c r="C2550" s="20">
        <v>207</v>
      </c>
      <c r="D2550" s="20">
        <v>207</v>
      </c>
    </row>
    <row r="2551" spans="1:4" x14ac:dyDescent="0.25">
      <c r="A2551" s="19" t="s">
        <v>2583</v>
      </c>
      <c r="B2551" s="20">
        <v>0</v>
      </c>
      <c r="C2551" s="20">
        <v>0</v>
      </c>
      <c r="D2551" s="20">
        <v>0</v>
      </c>
    </row>
    <row r="2552" spans="1:4" x14ac:dyDescent="0.25">
      <c r="A2552" s="19" t="s">
        <v>2584</v>
      </c>
      <c r="B2552" s="20">
        <v>293</v>
      </c>
      <c r="C2552" s="20">
        <v>781</v>
      </c>
      <c r="D2552" s="20">
        <v>781</v>
      </c>
    </row>
    <row r="2553" spans="1:4" x14ac:dyDescent="0.25">
      <c r="A2553" s="19" t="s">
        <v>2585</v>
      </c>
      <c r="B2553" s="20">
        <v>12</v>
      </c>
      <c r="C2553" s="20">
        <v>715</v>
      </c>
      <c r="D2553" s="20">
        <v>715</v>
      </c>
    </row>
    <row r="2554" spans="1:4" x14ac:dyDescent="0.25">
      <c r="A2554" s="19" t="s">
        <v>2586</v>
      </c>
      <c r="B2554" s="20">
        <v>0</v>
      </c>
      <c r="C2554" s="20">
        <v>1519</v>
      </c>
      <c r="D2554" s="20">
        <v>1519</v>
      </c>
    </row>
    <row r="2555" spans="1:4" x14ac:dyDescent="0.25">
      <c r="A2555" s="19" t="s">
        <v>2587</v>
      </c>
      <c r="B2555" s="20">
        <v>0</v>
      </c>
      <c r="C2555" s="20">
        <v>0</v>
      </c>
      <c r="D2555" s="20">
        <v>0</v>
      </c>
    </row>
    <row r="2556" spans="1:4" x14ac:dyDescent="0.25">
      <c r="A2556" s="19" t="s">
        <v>2588</v>
      </c>
      <c r="B2556" s="20">
        <v>1250</v>
      </c>
      <c r="C2556" s="20">
        <v>1256</v>
      </c>
      <c r="D2556" s="20">
        <v>1256</v>
      </c>
    </row>
    <row r="2557" spans="1:4" x14ac:dyDescent="0.25">
      <c r="A2557" s="19" t="s">
        <v>2589</v>
      </c>
      <c r="B2557" s="20">
        <v>859</v>
      </c>
      <c r="C2557" s="20">
        <v>865</v>
      </c>
      <c r="D2557" s="20">
        <v>865</v>
      </c>
    </row>
    <row r="2558" spans="1:4" x14ac:dyDescent="0.25">
      <c r="A2558" s="19" t="s">
        <v>7967</v>
      </c>
      <c r="B2558" s="20">
        <v>0</v>
      </c>
      <c r="C2558" s="20">
        <v>906</v>
      </c>
      <c r="D2558" s="20">
        <v>906</v>
      </c>
    </row>
    <row r="2559" spans="1:4" x14ac:dyDescent="0.25">
      <c r="A2559" s="19" t="s">
        <v>2590</v>
      </c>
      <c r="B2559" s="20">
        <v>10</v>
      </c>
      <c r="C2559" s="20">
        <v>46</v>
      </c>
      <c r="D2559" s="20">
        <v>46</v>
      </c>
    </row>
    <row r="2560" spans="1:4" x14ac:dyDescent="0.25">
      <c r="A2560" s="19" t="s">
        <v>2591</v>
      </c>
      <c r="B2560" s="20">
        <v>2</v>
      </c>
      <c r="C2560" s="20">
        <v>2</v>
      </c>
      <c r="D2560" s="20">
        <v>2</v>
      </c>
    </row>
    <row r="2561" spans="1:4" x14ac:dyDescent="0.25">
      <c r="A2561" s="19" t="s">
        <v>2592</v>
      </c>
      <c r="B2561" s="20">
        <v>401</v>
      </c>
      <c r="C2561" s="20">
        <v>398</v>
      </c>
      <c r="D2561" s="20">
        <v>398</v>
      </c>
    </row>
    <row r="2562" spans="1:4" x14ac:dyDescent="0.25">
      <c r="A2562" s="19" t="s">
        <v>7968</v>
      </c>
      <c r="B2562" s="20">
        <v>168</v>
      </c>
      <c r="C2562" s="20">
        <v>1169</v>
      </c>
      <c r="D2562" s="20">
        <v>1169</v>
      </c>
    </row>
    <row r="2563" spans="1:4" x14ac:dyDescent="0.25">
      <c r="A2563" s="19" t="s">
        <v>2593</v>
      </c>
      <c r="B2563" s="20">
        <v>91</v>
      </c>
      <c r="C2563" s="20">
        <v>92</v>
      </c>
      <c r="D2563" s="20">
        <v>92</v>
      </c>
    </row>
    <row r="2564" spans="1:4" x14ac:dyDescent="0.25">
      <c r="A2564" s="19" t="s">
        <v>2594</v>
      </c>
      <c r="B2564" s="20">
        <v>0</v>
      </c>
      <c r="C2564" s="20">
        <v>1</v>
      </c>
      <c r="D2564" s="20">
        <v>1</v>
      </c>
    </row>
    <row r="2565" spans="1:4" x14ac:dyDescent="0.25">
      <c r="A2565" s="19" t="s">
        <v>2595</v>
      </c>
      <c r="B2565" s="20">
        <v>16</v>
      </c>
      <c r="C2565" s="20">
        <v>63</v>
      </c>
      <c r="D2565" s="20">
        <v>63</v>
      </c>
    </row>
    <row r="2566" spans="1:4" x14ac:dyDescent="0.25">
      <c r="A2566" s="19" t="s">
        <v>2596</v>
      </c>
      <c r="B2566" s="20">
        <v>2858</v>
      </c>
      <c r="C2566" s="20">
        <v>2859</v>
      </c>
      <c r="D2566" s="20">
        <v>2861</v>
      </c>
    </row>
    <row r="2567" spans="1:4" x14ac:dyDescent="0.25">
      <c r="A2567" s="19" t="s">
        <v>2597</v>
      </c>
      <c r="B2567" s="20">
        <v>71</v>
      </c>
      <c r="C2567" s="20">
        <v>82</v>
      </c>
      <c r="D2567" s="20">
        <v>85</v>
      </c>
    </row>
    <row r="2568" spans="1:4" x14ac:dyDescent="0.25">
      <c r="A2568" s="19" t="s">
        <v>2598</v>
      </c>
      <c r="B2568" s="20">
        <v>0</v>
      </c>
      <c r="C2568" s="20">
        <v>469</v>
      </c>
      <c r="D2568" s="20">
        <v>469</v>
      </c>
    </row>
    <row r="2569" spans="1:4" x14ac:dyDescent="0.25">
      <c r="A2569" s="19" t="s">
        <v>2599</v>
      </c>
      <c r="B2569" s="20">
        <v>6</v>
      </c>
      <c r="C2569" s="20">
        <v>660</v>
      </c>
      <c r="D2569" s="20">
        <v>660</v>
      </c>
    </row>
    <row r="2570" spans="1:4" x14ac:dyDescent="0.25">
      <c r="A2570" s="19" t="s">
        <v>7113</v>
      </c>
      <c r="B2570" s="20">
        <v>118</v>
      </c>
      <c r="C2570" s="20">
        <v>117</v>
      </c>
      <c r="D2570" s="20">
        <v>117</v>
      </c>
    </row>
    <row r="2571" spans="1:4" x14ac:dyDescent="0.25">
      <c r="A2571" s="19" t="s">
        <v>7114</v>
      </c>
      <c r="B2571" s="20">
        <v>64</v>
      </c>
      <c r="C2571" s="20">
        <v>71</v>
      </c>
      <c r="D2571" s="20">
        <v>71</v>
      </c>
    </row>
    <row r="2572" spans="1:4" x14ac:dyDescent="0.25">
      <c r="A2572" s="19" t="s">
        <v>7115</v>
      </c>
      <c r="B2572" s="20">
        <v>0</v>
      </c>
      <c r="C2572" s="20">
        <v>0</v>
      </c>
      <c r="D2572" s="20">
        <v>0</v>
      </c>
    </row>
    <row r="2573" spans="1:4" x14ac:dyDescent="0.25">
      <c r="A2573" s="19" t="s">
        <v>7116</v>
      </c>
      <c r="B2573" s="20">
        <v>286</v>
      </c>
      <c r="C2573" s="20">
        <v>290</v>
      </c>
      <c r="D2573" s="20">
        <v>290</v>
      </c>
    </row>
    <row r="2574" spans="1:4" x14ac:dyDescent="0.25">
      <c r="A2574" s="19" t="s">
        <v>7117</v>
      </c>
      <c r="B2574" s="20">
        <v>7</v>
      </c>
      <c r="C2574" s="20">
        <v>7</v>
      </c>
      <c r="D2574" s="20">
        <v>7</v>
      </c>
    </row>
    <row r="2575" spans="1:4" x14ac:dyDescent="0.25">
      <c r="A2575" s="19" t="s">
        <v>7118</v>
      </c>
      <c r="B2575" s="20">
        <v>0</v>
      </c>
      <c r="C2575" s="20">
        <v>0</v>
      </c>
      <c r="D2575" s="20">
        <v>0</v>
      </c>
    </row>
    <row r="2576" spans="1:4" x14ac:dyDescent="0.25">
      <c r="A2576" s="19" t="s">
        <v>7119</v>
      </c>
      <c r="B2576" s="20">
        <v>0</v>
      </c>
      <c r="C2576" s="20">
        <v>0</v>
      </c>
      <c r="D2576" s="20">
        <v>0</v>
      </c>
    </row>
    <row r="2577" spans="1:4" x14ac:dyDescent="0.25">
      <c r="A2577" s="19" t="s">
        <v>7120</v>
      </c>
      <c r="B2577" s="20">
        <v>366</v>
      </c>
      <c r="C2577" s="20">
        <v>357</v>
      </c>
      <c r="D2577" s="20">
        <v>359</v>
      </c>
    </row>
    <row r="2578" spans="1:4" x14ac:dyDescent="0.25">
      <c r="A2578" s="19" t="s">
        <v>7121</v>
      </c>
      <c r="B2578" s="20">
        <v>84</v>
      </c>
      <c r="C2578" s="20">
        <v>227</v>
      </c>
      <c r="D2578" s="20">
        <v>227</v>
      </c>
    </row>
    <row r="2579" spans="1:4" x14ac:dyDescent="0.25">
      <c r="A2579" s="19" t="s">
        <v>7122</v>
      </c>
      <c r="B2579" s="20">
        <v>424</v>
      </c>
      <c r="C2579" s="20">
        <v>410</v>
      </c>
      <c r="D2579" s="20">
        <v>410</v>
      </c>
    </row>
    <row r="2580" spans="1:4" x14ac:dyDescent="0.25">
      <c r="A2580" s="19" t="s">
        <v>7123</v>
      </c>
      <c r="B2580" s="20">
        <v>0</v>
      </c>
      <c r="C2580" s="20">
        <v>0</v>
      </c>
      <c r="D2580" s="20">
        <v>0</v>
      </c>
    </row>
    <row r="2581" spans="1:4" x14ac:dyDescent="0.25">
      <c r="A2581" s="19" t="s">
        <v>7124</v>
      </c>
      <c r="B2581" s="20">
        <v>14</v>
      </c>
      <c r="C2581" s="20">
        <v>13</v>
      </c>
      <c r="D2581" s="20">
        <v>13</v>
      </c>
    </row>
    <row r="2582" spans="1:4" x14ac:dyDescent="0.25">
      <c r="A2582" s="19" t="s">
        <v>7125</v>
      </c>
      <c r="B2582" s="20">
        <v>231</v>
      </c>
      <c r="C2582" s="20">
        <v>244</v>
      </c>
      <c r="D2582" s="20">
        <v>663</v>
      </c>
    </row>
    <row r="2583" spans="1:4" x14ac:dyDescent="0.25">
      <c r="A2583" s="19" t="s">
        <v>7126</v>
      </c>
      <c r="B2583" s="20">
        <v>0</v>
      </c>
      <c r="C2583" s="20">
        <v>0</v>
      </c>
      <c r="D2583" s="20">
        <v>0</v>
      </c>
    </row>
    <row r="2584" spans="1:4" x14ac:dyDescent="0.25">
      <c r="A2584" s="19" t="s">
        <v>7127</v>
      </c>
      <c r="B2584" s="20">
        <v>18</v>
      </c>
      <c r="C2584" s="20">
        <v>17</v>
      </c>
      <c r="D2584" s="20">
        <v>17</v>
      </c>
    </row>
    <row r="2585" spans="1:4" x14ac:dyDescent="0.25">
      <c r="A2585" s="19" t="s">
        <v>7128</v>
      </c>
      <c r="B2585" s="20">
        <v>2</v>
      </c>
      <c r="C2585" s="20">
        <v>4</v>
      </c>
      <c r="D2585" s="20">
        <v>4</v>
      </c>
    </row>
    <row r="2586" spans="1:4" x14ac:dyDescent="0.25">
      <c r="A2586" s="19" t="s">
        <v>7129</v>
      </c>
      <c r="B2586" s="20">
        <v>0</v>
      </c>
      <c r="C2586" s="20">
        <v>0</v>
      </c>
      <c r="D2586" s="20">
        <v>0</v>
      </c>
    </row>
    <row r="2587" spans="1:4" x14ac:dyDescent="0.25">
      <c r="A2587" s="19" t="s">
        <v>7130</v>
      </c>
      <c r="B2587" s="20">
        <v>0</v>
      </c>
      <c r="C2587" s="20">
        <v>0</v>
      </c>
      <c r="D2587" s="20">
        <v>0</v>
      </c>
    </row>
    <row r="2588" spans="1:4" x14ac:dyDescent="0.25">
      <c r="A2588" s="19" t="s">
        <v>7131</v>
      </c>
      <c r="B2588" s="20">
        <v>0</v>
      </c>
      <c r="C2588" s="20">
        <v>1</v>
      </c>
      <c r="D2588" s="20">
        <v>1</v>
      </c>
    </row>
    <row r="2589" spans="1:4" x14ac:dyDescent="0.25">
      <c r="A2589" s="19" t="s">
        <v>7132</v>
      </c>
      <c r="B2589" s="20">
        <v>2</v>
      </c>
      <c r="C2589" s="20">
        <v>2</v>
      </c>
      <c r="D2589" s="20">
        <v>2</v>
      </c>
    </row>
    <row r="2590" spans="1:4" x14ac:dyDescent="0.25">
      <c r="A2590" s="19" t="s">
        <v>7133</v>
      </c>
      <c r="B2590" s="20">
        <v>1</v>
      </c>
      <c r="C2590" s="20">
        <v>1</v>
      </c>
      <c r="D2590" s="20">
        <v>1</v>
      </c>
    </row>
    <row r="2591" spans="1:4" x14ac:dyDescent="0.25">
      <c r="A2591" s="19" t="s">
        <v>7134</v>
      </c>
      <c r="B2591" s="20">
        <v>1028</v>
      </c>
      <c r="C2591" s="20">
        <v>237</v>
      </c>
      <c r="D2591" s="20">
        <v>251</v>
      </c>
    </row>
    <row r="2592" spans="1:4" x14ac:dyDescent="0.25">
      <c r="A2592" s="19" t="s">
        <v>7135</v>
      </c>
      <c r="B2592" s="20">
        <v>1062</v>
      </c>
      <c r="C2592" s="20">
        <v>1056</v>
      </c>
      <c r="D2592" s="20">
        <v>1056</v>
      </c>
    </row>
    <row r="2593" spans="1:4" x14ac:dyDescent="0.25">
      <c r="A2593" s="19" t="s">
        <v>7136</v>
      </c>
      <c r="B2593" s="20">
        <v>11</v>
      </c>
      <c r="C2593" s="20">
        <v>11</v>
      </c>
      <c r="D2593" s="20">
        <v>11</v>
      </c>
    </row>
    <row r="2594" spans="1:4" x14ac:dyDescent="0.25">
      <c r="A2594" s="19" t="s">
        <v>7137</v>
      </c>
      <c r="B2594" s="20">
        <v>179</v>
      </c>
      <c r="C2594" s="20">
        <v>121</v>
      </c>
      <c r="D2594" s="20">
        <v>121</v>
      </c>
    </row>
    <row r="2595" spans="1:4" x14ac:dyDescent="0.25">
      <c r="A2595" s="19" t="s">
        <v>7138</v>
      </c>
      <c r="B2595" s="20">
        <v>20</v>
      </c>
      <c r="C2595" s="20">
        <v>20</v>
      </c>
      <c r="D2595" s="20">
        <v>20</v>
      </c>
    </row>
    <row r="2596" spans="1:4" x14ac:dyDescent="0.25">
      <c r="A2596" s="19" t="s">
        <v>7139</v>
      </c>
      <c r="B2596" s="20">
        <v>0</v>
      </c>
      <c r="C2596" s="20">
        <v>0</v>
      </c>
      <c r="D2596" s="20">
        <v>0</v>
      </c>
    </row>
    <row r="2597" spans="1:4" x14ac:dyDescent="0.25">
      <c r="A2597" s="19" t="s">
        <v>7140</v>
      </c>
      <c r="B2597" s="20">
        <v>0</v>
      </c>
      <c r="C2597" s="20">
        <v>0</v>
      </c>
      <c r="D2597" s="20">
        <v>0</v>
      </c>
    </row>
    <row r="2598" spans="1:4" x14ac:dyDescent="0.25">
      <c r="A2598" s="19" t="s">
        <v>7141</v>
      </c>
      <c r="B2598" s="20">
        <v>3</v>
      </c>
      <c r="C2598" s="20">
        <v>3</v>
      </c>
      <c r="D2598" s="20">
        <v>3</v>
      </c>
    </row>
    <row r="2599" spans="1:4" x14ac:dyDescent="0.25">
      <c r="A2599" s="19" t="s">
        <v>7142</v>
      </c>
      <c r="B2599" s="20">
        <v>368</v>
      </c>
      <c r="C2599" s="20">
        <v>369</v>
      </c>
      <c r="D2599" s="20">
        <v>369</v>
      </c>
    </row>
    <row r="2600" spans="1:4" x14ac:dyDescent="0.25">
      <c r="A2600" s="19" t="s">
        <v>7143</v>
      </c>
      <c r="B2600" s="20">
        <v>0</v>
      </c>
      <c r="C2600" s="20">
        <v>0</v>
      </c>
      <c r="D2600" s="20">
        <v>0</v>
      </c>
    </row>
    <row r="2601" spans="1:4" x14ac:dyDescent="0.25">
      <c r="A2601" s="19" t="s">
        <v>7144</v>
      </c>
      <c r="B2601" s="20">
        <v>24</v>
      </c>
      <c r="C2601" s="20">
        <v>25</v>
      </c>
      <c r="D2601" s="20">
        <v>25</v>
      </c>
    </row>
    <row r="2602" spans="1:4" x14ac:dyDescent="0.25">
      <c r="A2602" s="19" t="s">
        <v>7145</v>
      </c>
      <c r="B2602" s="20">
        <v>0</v>
      </c>
      <c r="C2602" s="20">
        <v>7</v>
      </c>
      <c r="D2602" s="20">
        <v>7</v>
      </c>
    </row>
    <row r="2603" spans="1:4" x14ac:dyDescent="0.25">
      <c r="A2603" s="19" t="s">
        <v>7146</v>
      </c>
      <c r="B2603" s="20">
        <v>0</v>
      </c>
      <c r="C2603" s="20">
        <v>0</v>
      </c>
      <c r="D2603" s="20">
        <v>0</v>
      </c>
    </row>
    <row r="2604" spans="1:4" x14ac:dyDescent="0.25">
      <c r="A2604" s="19" t="s">
        <v>7147</v>
      </c>
      <c r="B2604" s="20">
        <v>0</v>
      </c>
      <c r="C2604" s="20">
        <v>0</v>
      </c>
      <c r="D2604" s="20">
        <v>0</v>
      </c>
    </row>
    <row r="2605" spans="1:4" x14ac:dyDescent="0.25">
      <c r="A2605" s="19" t="s">
        <v>7148</v>
      </c>
      <c r="B2605" s="20">
        <v>50</v>
      </c>
      <c r="C2605" s="20">
        <v>49</v>
      </c>
      <c r="D2605" s="20">
        <v>49</v>
      </c>
    </row>
    <row r="2606" spans="1:4" x14ac:dyDescent="0.25">
      <c r="A2606" s="19" t="s">
        <v>7149</v>
      </c>
      <c r="B2606" s="20">
        <v>0</v>
      </c>
      <c r="C2606" s="20">
        <v>0</v>
      </c>
      <c r="D2606" s="20">
        <v>2</v>
      </c>
    </row>
    <row r="2607" spans="1:4" x14ac:dyDescent="0.25">
      <c r="A2607" s="19" t="s">
        <v>7150</v>
      </c>
      <c r="B2607" s="20">
        <v>1246</v>
      </c>
      <c r="C2607" s="20">
        <v>1246</v>
      </c>
      <c r="D2607" s="20">
        <v>68</v>
      </c>
    </row>
    <row r="2608" spans="1:4" x14ac:dyDescent="0.25">
      <c r="A2608" s="19" t="s">
        <v>7151</v>
      </c>
      <c r="B2608" s="20">
        <v>5</v>
      </c>
      <c r="C2608" s="20">
        <v>5</v>
      </c>
      <c r="D2608" s="20">
        <v>5</v>
      </c>
    </row>
    <row r="2609" spans="1:4" x14ac:dyDescent="0.25">
      <c r="A2609" s="19" t="s">
        <v>7152</v>
      </c>
      <c r="B2609" s="20">
        <v>31</v>
      </c>
      <c r="C2609" s="20">
        <v>55</v>
      </c>
      <c r="D2609" s="20">
        <v>55</v>
      </c>
    </row>
    <row r="2610" spans="1:4" x14ac:dyDescent="0.25">
      <c r="A2610" s="19" t="s">
        <v>7892</v>
      </c>
      <c r="B2610" s="20">
        <v>0</v>
      </c>
      <c r="C2610" s="20">
        <v>16</v>
      </c>
      <c r="D2610" s="20">
        <v>16</v>
      </c>
    </row>
    <row r="2611" spans="1:4" x14ac:dyDescent="0.25">
      <c r="A2611" s="19" t="s">
        <v>7153</v>
      </c>
      <c r="B2611" s="20">
        <v>673</v>
      </c>
      <c r="C2611" s="20">
        <v>775</v>
      </c>
      <c r="D2611" s="20">
        <v>787</v>
      </c>
    </row>
    <row r="2612" spans="1:4" x14ac:dyDescent="0.25">
      <c r="A2612" s="19" t="s">
        <v>7154</v>
      </c>
      <c r="B2612" s="20">
        <v>699</v>
      </c>
      <c r="C2612" s="20">
        <v>148</v>
      </c>
      <c r="D2612" s="20">
        <v>148</v>
      </c>
    </row>
    <row r="2613" spans="1:4" x14ac:dyDescent="0.25">
      <c r="A2613" s="19" t="s">
        <v>7155</v>
      </c>
      <c r="B2613" s="20">
        <v>21</v>
      </c>
      <c r="C2613" s="20">
        <v>22</v>
      </c>
      <c r="D2613" s="20">
        <v>22</v>
      </c>
    </row>
    <row r="2614" spans="1:4" x14ac:dyDescent="0.25">
      <c r="A2614" s="19" t="s">
        <v>7156</v>
      </c>
      <c r="B2614" s="20">
        <v>60</v>
      </c>
      <c r="C2614" s="20">
        <v>48</v>
      </c>
      <c r="D2614" s="20">
        <v>48</v>
      </c>
    </row>
    <row r="2615" spans="1:4" x14ac:dyDescent="0.25">
      <c r="A2615" s="19" t="s">
        <v>7157</v>
      </c>
      <c r="B2615" s="20">
        <v>485</v>
      </c>
      <c r="C2615" s="20">
        <v>517</v>
      </c>
      <c r="D2615" s="20">
        <v>517</v>
      </c>
    </row>
    <row r="2616" spans="1:4" x14ac:dyDescent="0.25">
      <c r="A2616" s="19" t="s">
        <v>7158</v>
      </c>
      <c r="B2616" s="20">
        <v>0</v>
      </c>
      <c r="C2616" s="20">
        <v>0</v>
      </c>
      <c r="D2616" s="20">
        <v>0</v>
      </c>
    </row>
    <row r="2617" spans="1:4" x14ac:dyDescent="0.25">
      <c r="A2617" s="19" t="s">
        <v>7159</v>
      </c>
      <c r="B2617" s="20">
        <v>49</v>
      </c>
      <c r="C2617" s="20">
        <v>49</v>
      </c>
      <c r="D2617" s="20">
        <v>49</v>
      </c>
    </row>
    <row r="2618" spans="1:4" x14ac:dyDescent="0.25">
      <c r="A2618" s="19" t="s">
        <v>7160</v>
      </c>
      <c r="B2618" s="20">
        <v>21</v>
      </c>
      <c r="C2618" s="20">
        <v>25</v>
      </c>
      <c r="D2618" s="20">
        <v>25</v>
      </c>
    </row>
    <row r="2619" spans="1:4" x14ac:dyDescent="0.25">
      <c r="A2619" s="19" t="s">
        <v>7161</v>
      </c>
      <c r="B2619" s="20">
        <v>0</v>
      </c>
      <c r="C2619" s="20">
        <v>0</v>
      </c>
      <c r="D2619" s="20">
        <v>0</v>
      </c>
    </row>
    <row r="2620" spans="1:4" x14ac:dyDescent="0.25">
      <c r="A2620" s="19" t="s">
        <v>7162</v>
      </c>
      <c r="B2620" s="20">
        <v>649</v>
      </c>
      <c r="C2620" s="20">
        <v>644</v>
      </c>
      <c r="D2620" s="20">
        <v>642</v>
      </c>
    </row>
    <row r="2621" spans="1:4" x14ac:dyDescent="0.25">
      <c r="A2621" s="19" t="s">
        <v>7163</v>
      </c>
      <c r="B2621" s="20">
        <v>12</v>
      </c>
      <c r="C2621" s="20">
        <v>11</v>
      </c>
      <c r="D2621" s="20">
        <v>11</v>
      </c>
    </row>
    <row r="2622" spans="1:4" x14ac:dyDescent="0.25">
      <c r="A2622" s="19" t="s">
        <v>7164</v>
      </c>
      <c r="B2622" s="20">
        <v>0</v>
      </c>
      <c r="C2622" s="20">
        <v>0</v>
      </c>
      <c r="D2622" s="20">
        <v>0</v>
      </c>
    </row>
    <row r="2623" spans="1:4" x14ac:dyDescent="0.25">
      <c r="A2623" s="19" t="s">
        <v>7165</v>
      </c>
      <c r="B2623" s="20">
        <v>0</v>
      </c>
      <c r="C2623" s="20">
        <v>0</v>
      </c>
      <c r="D2623" s="20">
        <v>0</v>
      </c>
    </row>
    <row r="2624" spans="1:4" x14ac:dyDescent="0.25">
      <c r="A2624" s="19" t="s">
        <v>7166</v>
      </c>
      <c r="B2624" s="20">
        <v>0</v>
      </c>
      <c r="C2624" s="20">
        <v>0</v>
      </c>
      <c r="D2624" s="20">
        <v>0</v>
      </c>
    </row>
    <row r="2625" spans="1:4" x14ac:dyDescent="0.25">
      <c r="A2625" s="19" t="s">
        <v>7167</v>
      </c>
      <c r="B2625" s="20">
        <v>11</v>
      </c>
      <c r="C2625" s="20">
        <v>12</v>
      </c>
      <c r="D2625" s="20">
        <v>12</v>
      </c>
    </row>
    <row r="2626" spans="1:4" x14ac:dyDescent="0.25">
      <c r="A2626" s="19" t="s">
        <v>7168</v>
      </c>
      <c r="B2626" s="20">
        <v>363</v>
      </c>
      <c r="C2626" s="20">
        <v>315</v>
      </c>
      <c r="D2626" s="20">
        <v>315</v>
      </c>
    </row>
    <row r="2627" spans="1:4" x14ac:dyDescent="0.25">
      <c r="A2627" s="19" t="s">
        <v>7169</v>
      </c>
      <c r="B2627" s="20">
        <v>130</v>
      </c>
      <c r="C2627" s="20">
        <v>130</v>
      </c>
      <c r="D2627" s="20">
        <v>130</v>
      </c>
    </row>
    <row r="2628" spans="1:4" x14ac:dyDescent="0.25">
      <c r="A2628" s="19" t="s">
        <v>7170</v>
      </c>
      <c r="B2628" s="20">
        <v>865</v>
      </c>
      <c r="C2628" s="20">
        <v>862</v>
      </c>
      <c r="D2628" s="20">
        <v>855</v>
      </c>
    </row>
    <row r="2629" spans="1:4" x14ac:dyDescent="0.25">
      <c r="A2629" s="19" t="s">
        <v>7171</v>
      </c>
      <c r="B2629" s="20">
        <v>82</v>
      </c>
      <c r="C2629" s="20">
        <v>72</v>
      </c>
      <c r="D2629" s="20">
        <v>123</v>
      </c>
    </row>
    <row r="2630" spans="1:4" x14ac:dyDescent="0.25">
      <c r="A2630" s="19" t="s">
        <v>7172</v>
      </c>
      <c r="B2630" s="20">
        <v>0</v>
      </c>
      <c r="C2630" s="20">
        <v>0</v>
      </c>
      <c r="D2630" s="20">
        <v>0</v>
      </c>
    </row>
    <row r="2631" spans="1:4" x14ac:dyDescent="0.25">
      <c r="A2631" s="19" t="s">
        <v>7173</v>
      </c>
      <c r="B2631" s="20">
        <v>1</v>
      </c>
      <c r="C2631" s="20">
        <v>1</v>
      </c>
      <c r="D2631" s="20">
        <v>1</v>
      </c>
    </row>
    <row r="2632" spans="1:4" x14ac:dyDescent="0.25">
      <c r="A2632" s="19" t="s">
        <v>7174</v>
      </c>
      <c r="B2632" s="20">
        <v>0</v>
      </c>
      <c r="C2632" s="20">
        <v>0</v>
      </c>
      <c r="D2632" s="20">
        <v>0</v>
      </c>
    </row>
    <row r="2633" spans="1:4" x14ac:dyDescent="0.25">
      <c r="A2633" s="19" t="s">
        <v>7175</v>
      </c>
      <c r="B2633" s="20">
        <v>0</v>
      </c>
      <c r="C2633" s="20">
        <v>0</v>
      </c>
      <c r="D2633" s="20">
        <v>0</v>
      </c>
    </row>
    <row r="2634" spans="1:4" x14ac:dyDescent="0.25">
      <c r="A2634" s="19" t="s">
        <v>7176</v>
      </c>
      <c r="B2634" s="20">
        <v>68</v>
      </c>
      <c r="C2634" s="20">
        <v>64</v>
      </c>
      <c r="D2634" s="20">
        <v>64</v>
      </c>
    </row>
    <row r="2635" spans="1:4" x14ac:dyDescent="0.25">
      <c r="A2635" s="19" t="s">
        <v>7177</v>
      </c>
      <c r="B2635" s="20">
        <v>13</v>
      </c>
      <c r="C2635" s="20">
        <v>14</v>
      </c>
      <c r="D2635" s="20">
        <v>14</v>
      </c>
    </row>
    <row r="2636" spans="1:4" x14ac:dyDescent="0.25">
      <c r="A2636" s="19" t="s">
        <v>7178</v>
      </c>
      <c r="B2636" s="20">
        <v>282</v>
      </c>
      <c r="C2636" s="20">
        <v>265</v>
      </c>
      <c r="D2636" s="20">
        <v>265</v>
      </c>
    </row>
    <row r="2637" spans="1:4" x14ac:dyDescent="0.25">
      <c r="A2637" s="19" t="s">
        <v>7179</v>
      </c>
      <c r="B2637" s="20">
        <v>0</v>
      </c>
      <c r="C2637" s="20">
        <v>0</v>
      </c>
      <c r="D2637" s="20">
        <v>0</v>
      </c>
    </row>
    <row r="2638" spans="1:4" x14ac:dyDescent="0.25">
      <c r="A2638" s="19" t="s">
        <v>7180</v>
      </c>
      <c r="B2638" s="20">
        <v>23</v>
      </c>
      <c r="C2638" s="20">
        <v>28</v>
      </c>
      <c r="D2638" s="20">
        <v>28</v>
      </c>
    </row>
    <row r="2639" spans="1:4" x14ac:dyDescent="0.25">
      <c r="A2639" s="19" t="s">
        <v>7181</v>
      </c>
      <c r="B2639" s="20">
        <v>0</v>
      </c>
      <c r="C2639" s="20">
        <v>0</v>
      </c>
      <c r="D2639" s="20">
        <v>0</v>
      </c>
    </row>
    <row r="2640" spans="1:4" x14ac:dyDescent="0.25">
      <c r="A2640" s="19" t="s">
        <v>7182</v>
      </c>
      <c r="B2640" s="20">
        <v>56</v>
      </c>
      <c r="C2640" s="20">
        <v>51</v>
      </c>
      <c r="D2640" s="20">
        <v>51</v>
      </c>
    </row>
    <row r="2641" spans="1:4" x14ac:dyDescent="0.25">
      <c r="A2641" s="19" t="s">
        <v>7183</v>
      </c>
      <c r="B2641" s="20">
        <v>0</v>
      </c>
      <c r="C2641" s="20">
        <v>0</v>
      </c>
      <c r="D2641" s="20">
        <v>0</v>
      </c>
    </row>
    <row r="2642" spans="1:4" x14ac:dyDescent="0.25">
      <c r="A2642" s="19" t="s">
        <v>7184</v>
      </c>
      <c r="B2642" s="20">
        <v>131</v>
      </c>
      <c r="C2642" s="20">
        <v>134</v>
      </c>
      <c r="D2642" s="20">
        <v>135</v>
      </c>
    </row>
    <row r="2643" spans="1:4" x14ac:dyDescent="0.25">
      <c r="A2643" s="19" t="s">
        <v>7185</v>
      </c>
      <c r="B2643" s="20">
        <v>0</v>
      </c>
      <c r="C2643" s="20">
        <v>0</v>
      </c>
      <c r="D2643" s="20">
        <v>0</v>
      </c>
    </row>
    <row r="2644" spans="1:4" x14ac:dyDescent="0.25">
      <c r="A2644" s="19" t="s">
        <v>7186</v>
      </c>
      <c r="B2644" s="20">
        <v>0</v>
      </c>
      <c r="C2644" s="20">
        <v>0</v>
      </c>
      <c r="D2644" s="20">
        <v>0</v>
      </c>
    </row>
    <row r="2645" spans="1:4" x14ac:dyDescent="0.25">
      <c r="A2645" s="19" t="s">
        <v>7187</v>
      </c>
      <c r="B2645" s="20">
        <v>0</v>
      </c>
      <c r="C2645" s="20">
        <v>14</v>
      </c>
      <c r="D2645" s="20">
        <v>14</v>
      </c>
    </row>
    <row r="2646" spans="1:4" x14ac:dyDescent="0.25">
      <c r="A2646" s="19" t="s">
        <v>7188</v>
      </c>
      <c r="B2646" s="20">
        <v>53</v>
      </c>
      <c r="C2646" s="20">
        <v>9</v>
      </c>
      <c r="D2646" s="20">
        <v>9</v>
      </c>
    </row>
    <row r="2647" spans="1:4" x14ac:dyDescent="0.25">
      <c r="A2647" s="19" t="s">
        <v>7190</v>
      </c>
      <c r="B2647" s="20">
        <v>43</v>
      </c>
      <c r="C2647" s="20">
        <v>45</v>
      </c>
      <c r="D2647" s="20">
        <v>45</v>
      </c>
    </row>
    <row r="2648" spans="1:4" x14ac:dyDescent="0.25">
      <c r="A2648" s="19" t="s">
        <v>7191</v>
      </c>
      <c r="B2648" s="20">
        <v>1084</v>
      </c>
      <c r="C2648" s="20">
        <v>560</v>
      </c>
      <c r="D2648" s="20">
        <v>495</v>
      </c>
    </row>
    <row r="2649" spans="1:4" x14ac:dyDescent="0.25">
      <c r="A2649" s="19" t="s">
        <v>7969</v>
      </c>
      <c r="B2649" s="20">
        <v>0</v>
      </c>
      <c r="C2649" s="20">
        <v>0</v>
      </c>
      <c r="D2649" s="20">
        <v>0</v>
      </c>
    </row>
    <row r="2650" spans="1:4" x14ac:dyDescent="0.25">
      <c r="A2650" s="19" t="s">
        <v>7192</v>
      </c>
      <c r="B2650" s="20">
        <v>104</v>
      </c>
      <c r="C2650" s="20">
        <v>121</v>
      </c>
      <c r="D2650" s="20">
        <v>121</v>
      </c>
    </row>
    <row r="2651" spans="1:4" x14ac:dyDescent="0.25">
      <c r="A2651" s="19" t="s">
        <v>7193</v>
      </c>
      <c r="B2651" s="20">
        <v>60</v>
      </c>
      <c r="C2651" s="20">
        <v>121</v>
      </c>
      <c r="D2651" s="20">
        <v>121</v>
      </c>
    </row>
    <row r="2652" spans="1:4" x14ac:dyDescent="0.25">
      <c r="A2652" s="19" t="s">
        <v>7891</v>
      </c>
      <c r="B2652" s="20">
        <v>0</v>
      </c>
      <c r="C2652" s="20">
        <v>0</v>
      </c>
      <c r="D2652" s="20">
        <v>0</v>
      </c>
    </row>
    <row r="2653" spans="1:4" x14ac:dyDescent="0.25">
      <c r="A2653" s="19" t="s">
        <v>7194</v>
      </c>
      <c r="B2653" s="20">
        <v>0</v>
      </c>
      <c r="C2653" s="20">
        <v>0</v>
      </c>
      <c r="D2653" s="20">
        <v>0</v>
      </c>
    </row>
    <row r="2654" spans="1:4" x14ac:dyDescent="0.25">
      <c r="A2654" s="19" t="s">
        <v>7195</v>
      </c>
      <c r="B2654" s="20">
        <v>23</v>
      </c>
      <c r="C2654" s="20">
        <v>23</v>
      </c>
      <c r="D2654" s="20">
        <v>23</v>
      </c>
    </row>
    <row r="2655" spans="1:4" x14ac:dyDescent="0.25">
      <c r="A2655" s="19" t="s">
        <v>7196</v>
      </c>
      <c r="B2655" s="20">
        <v>36</v>
      </c>
      <c r="C2655" s="20">
        <v>36</v>
      </c>
      <c r="D2655" s="20">
        <v>36</v>
      </c>
    </row>
    <row r="2656" spans="1:4" x14ac:dyDescent="0.25">
      <c r="A2656" s="19" t="s">
        <v>7197</v>
      </c>
      <c r="B2656" s="20">
        <v>6</v>
      </c>
      <c r="C2656" s="20">
        <v>6</v>
      </c>
      <c r="D2656" s="20">
        <v>6</v>
      </c>
    </row>
    <row r="2657" spans="1:4" x14ac:dyDescent="0.25">
      <c r="A2657" s="19" t="s">
        <v>7198</v>
      </c>
      <c r="B2657" s="20">
        <v>1</v>
      </c>
      <c r="C2657" s="20">
        <v>512</v>
      </c>
      <c r="D2657" s="20">
        <v>512</v>
      </c>
    </row>
    <row r="2658" spans="1:4" x14ac:dyDescent="0.25">
      <c r="A2658" s="19" t="s">
        <v>7199</v>
      </c>
      <c r="B2658" s="20">
        <v>3</v>
      </c>
      <c r="C2658" s="20">
        <v>150</v>
      </c>
      <c r="D2658" s="20">
        <v>150</v>
      </c>
    </row>
    <row r="2659" spans="1:4" x14ac:dyDescent="0.25">
      <c r="A2659" s="19" t="s">
        <v>7200</v>
      </c>
      <c r="B2659" s="20">
        <v>0</v>
      </c>
      <c r="C2659" s="20">
        <v>107</v>
      </c>
      <c r="D2659" s="20">
        <v>107</v>
      </c>
    </row>
    <row r="2660" spans="1:4" x14ac:dyDescent="0.25">
      <c r="A2660" s="19" t="s">
        <v>7201</v>
      </c>
      <c r="B2660" s="20">
        <v>0</v>
      </c>
      <c r="C2660" s="20">
        <v>0</v>
      </c>
      <c r="D2660" s="20">
        <v>0</v>
      </c>
    </row>
    <row r="2661" spans="1:4" x14ac:dyDescent="0.25">
      <c r="A2661" s="19" t="s">
        <v>7202</v>
      </c>
      <c r="B2661" s="20">
        <v>0</v>
      </c>
      <c r="C2661" s="20">
        <v>0</v>
      </c>
      <c r="D2661" s="20">
        <v>0</v>
      </c>
    </row>
    <row r="2662" spans="1:4" x14ac:dyDescent="0.25">
      <c r="A2662" s="19" t="s">
        <v>7203</v>
      </c>
      <c r="B2662" s="20">
        <v>0</v>
      </c>
      <c r="C2662" s="20">
        <v>213</v>
      </c>
      <c r="D2662" s="20">
        <v>213</v>
      </c>
    </row>
    <row r="2663" spans="1:4" x14ac:dyDescent="0.25">
      <c r="A2663" s="19" t="s">
        <v>7204</v>
      </c>
      <c r="B2663" s="20">
        <v>46</v>
      </c>
      <c r="C2663" s="20">
        <v>47</v>
      </c>
      <c r="D2663" s="20">
        <v>48</v>
      </c>
    </row>
    <row r="2664" spans="1:4" x14ac:dyDescent="0.25">
      <c r="A2664" s="19" t="s">
        <v>7205</v>
      </c>
      <c r="B2664" s="20">
        <v>0</v>
      </c>
      <c r="C2664" s="20">
        <v>0</v>
      </c>
      <c r="D2664" s="20">
        <v>0</v>
      </c>
    </row>
    <row r="2665" spans="1:4" x14ac:dyDescent="0.25">
      <c r="A2665" s="19" t="s">
        <v>7970</v>
      </c>
      <c r="B2665" s="20">
        <v>23</v>
      </c>
      <c r="C2665" s="20">
        <v>23</v>
      </c>
      <c r="D2665" s="20">
        <v>23</v>
      </c>
    </row>
    <row r="2666" spans="1:4" x14ac:dyDescent="0.25">
      <c r="A2666" s="19" t="s">
        <v>7206</v>
      </c>
      <c r="B2666" s="20">
        <v>12</v>
      </c>
      <c r="C2666" s="20">
        <v>12</v>
      </c>
      <c r="D2666" s="20">
        <v>12</v>
      </c>
    </row>
    <row r="2667" spans="1:4" x14ac:dyDescent="0.25">
      <c r="A2667" s="19" t="s">
        <v>7207</v>
      </c>
      <c r="B2667" s="20">
        <v>151</v>
      </c>
      <c r="C2667" s="20">
        <v>151</v>
      </c>
      <c r="D2667" s="20">
        <v>151</v>
      </c>
    </row>
    <row r="2668" spans="1:4" x14ac:dyDescent="0.25">
      <c r="A2668" s="19" t="s">
        <v>7208</v>
      </c>
      <c r="B2668" s="20">
        <v>2</v>
      </c>
      <c r="C2668" s="20">
        <v>71</v>
      </c>
      <c r="D2668" s="20">
        <v>71</v>
      </c>
    </row>
    <row r="2669" spans="1:4" x14ac:dyDescent="0.25">
      <c r="A2669" s="19" t="s">
        <v>7209</v>
      </c>
      <c r="B2669" s="20">
        <v>54</v>
      </c>
      <c r="C2669" s="20">
        <v>49</v>
      </c>
      <c r="D2669" s="20">
        <v>49</v>
      </c>
    </row>
    <row r="2670" spans="1:4" x14ac:dyDescent="0.25">
      <c r="A2670" s="19" t="s">
        <v>7210</v>
      </c>
      <c r="B2670" s="20">
        <v>0</v>
      </c>
      <c r="C2670" s="20">
        <v>0</v>
      </c>
      <c r="D2670" s="20">
        <v>0</v>
      </c>
    </row>
    <row r="2671" spans="1:4" x14ac:dyDescent="0.25">
      <c r="A2671" s="19" t="s">
        <v>7211</v>
      </c>
      <c r="B2671" s="20">
        <v>0</v>
      </c>
      <c r="C2671" s="20">
        <v>13</v>
      </c>
      <c r="D2671" s="20">
        <v>13</v>
      </c>
    </row>
    <row r="2672" spans="1:4" x14ac:dyDescent="0.25">
      <c r="A2672" s="19" t="s">
        <v>7212</v>
      </c>
      <c r="B2672" s="20">
        <v>27</v>
      </c>
      <c r="C2672" s="20">
        <v>31</v>
      </c>
      <c r="D2672" s="20">
        <v>31</v>
      </c>
    </row>
    <row r="2673" spans="1:4" x14ac:dyDescent="0.25">
      <c r="A2673" s="19" t="s">
        <v>7213</v>
      </c>
      <c r="B2673" s="20">
        <v>0</v>
      </c>
      <c r="C2673" s="20">
        <v>0</v>
      </c>
      <c r="D2673" s="20">
        <v>0</v>
      </c>
    </row>
    <row r="2674" spans="1:4" x14ac:dyDescent="0.25">
      <c r="A2674" s="19" t="s">
        <v>7214</v>
      </c>
      <c r="B2674" s="20">
        <v>1</v>
      </c>
      <c r="C2674" s="20">
        <v>1</v>
      </c>
      <c r="D2674" s="20">
        <v>1</v>
      </c>
    </row>
    <row r="2675" spans="1:4" x14ac:dyDescent="0.25">
      <c r="A2675" s="19" t="s">
        <v>7215</v>
      </c>
      <c r="B2675" s="20">
        <v>3</v>
      </c>
      <c r="C2675" s="20">
        <v>27</v>
      </c>
      <c r="D2675" s="20">
        <v>27</v>
      </c>
    </row>
    <row r="2676" spans="1:4" x14ac:dyDescent="0.25">
      <c r="A2676" s="19" t="s">
        <v>7216</v>
      </c>
      <c r="B2676" s="20">
        <v>31</v>
      </c>
      <c r="C2676" s="20">
        <v>31</v>
      </c>
      <c r="D2676" s="20">
        <v>31</v>
      </c>
    </row>
    <row r="2677" spans="1:4" x14ac:dyDescent="0.25">
      <c r="A2677" s="19" t="s">
        <v>7217</v>
      </c>
      <c r="B2677" s="20">
        <v>0</v>
      </c>
      <c r="C2677" s="20">
        <v>0</v>
      </c>
      <c r="D2677" s="20">
        <v>0</v>
      </c>
    </row>
    <row r="2678" spans="1:4" x14ac:dyDescent="0.25">
      <c r="A2678" s="19" t="s">
        <v>7218</v>
      </c>
      <c r="B2678" s="20">
        <v>0</v>
      </c>
      <c r="C2678" s="20">
        <v>1</v>
      </c>
      <c r="D2678" s="20">
        <v>1</v>
      </c>
    </row>
    <row r="2679" spans="1:4" x14ac:dyDescent="0.25">
      <c r="A2679" s="19" t="s">
        <v>7219</v>
      </c>
      <c r="B2679" s="20">
        <v>6</v>
      </c>
      <c r="C2679" s="20">
        <v>6</v>
      </c>
      <c r="D2679" s="20">
        <v>6</v>
      </c>
    </row>
    <row r="2680" spans="1:4" x14ac:dyDescent="0.25">
      <c r="A2680" s="19" t="s">
        <v>7220</v>
      </c>
      <c r="B2680" s="20">
        <v>1</v>
      </c>
      <c r="C2680" s="20">
        <v>1</v>
      </c>
      <c r="D2680" s="20">
        <v>1</v>
      </c>
    </row>
    <row r="2681" spans="1:4" x14ac:dyDescent="0.25">
      <c r="A2681" s="19" t="s">
        <v>7221</v>
      </c>
      <c r="B2681" s="20">
        <v>11</v>
      </c>
      <c r="C2681" s="20">
        <v>11</v>
      </c>
      <c r="D2681" s="20">
        <v>11</v>
      </c>
    </row>
    <row r="2682" spans="1:4" x14ac:dyDescent="0.25">
      <c r="A2682" s="19" t="s">
        <v>7222</v>
      </c>
      <c r="B2682" s="20">
        <v>5</v>
      </c>
      <c r="C2682" s="20">
        <v>542</v>
      </c>
      <c r="D2682" s="20">
        <v>542</v>
      </c>
    </row>
    <row r="2683" spans="1:4" x14ac:dyDescent="0.25">
      <c r="A2683" s="19" t="s">
        <v>7223</v>
      </c>
      <c r="B2683" s="20">
        <v>4180</v>
      </c>
      <c r="C2683" s="20">
        <v>4447</v>
      </c>
      <c r="D2683" s="20">
        <v>3302</v>
      </c>
    </row>
    <row r="2684" spans="1:4" x14ac:dyDescent="0.25">
      <c r="A2684" s="19" t="s">
        <v>7224</v>
      </c>
      <c r="B2684" s="20">
        <v>0</v>
      </c>
      <c r="C2684" s="20">
        <v>2</v>
      </c>
      <c r="D2684" s="20">
        <v>2</v>
      </c>
    </row>
    <row r="2685" spans="1:4" x14ac:dyDescent="0.25">
      <c r="A2685" s="19" t="s">
        <v>7225</v>
      </c>
      <c r="B2685" s="20">
        <v>0</v>
      </c>
      <c r="C2685" s="20">
        <v>0</v>
      </c>
      <c r="D2685" s="20">
        <v>0</v>
      </c>
    </row>
    <row r="2686" spans="1:4" x14ac:dyDescent="0.25">
      <c r="A2686" s="19" t="s">
        <v>7226</v>
      </c>
      <c r="B2686" s="20">
        <v>0</v>
      </c>
      <c r="C2686" s="20">
        <v>0</v>
      </c>
      <c r="D2686" s="20">
        <v>0</v>
      </c>
    </row>
    <row r="2687" spans="1:4" x14ac:dyDescent="0.25">
      <c r="A2687" s="19" t="s">
        <v>7227</v>
      </c>
      <c r="B2687" s="20">
        <v>3</v>
      </c>
      <c r="C2687" s="20">
        <v>412</v>
      </c>
      <c r="D2687" s="20">
        <v>412</v>
      </c>
    </row>
    <row r="2688" spans="1:4" x14ac:dyDescent="0.25">
      <c r="A2688" s="19" t="s">
        <v>7228</v>
      </c>
      <c r="B2688" s="20">
        <v>0</v>
      </c>
      <c r="C2688" s="20">
        <v>0</v>
      </c>
      <c r="D2688" s="20">
        <v>0</v>
      </c>
    </row>
    <row r="2689" spans="1:4" x14ac:dyDescent="0.25">
      <c r="A2689" s="19" t="s">
        <v>7229</v>
      </c>
      <c r="B2689" s="20">
        <v>0</v>
      </c>
      <c r="C2689" s="20">
        <v>110</v>
      </c>
      <c r="D2689" s="20">
        <v>110</v>
      </c>
    </row>
    <row r="2690" spans="1:4" x14ac:dyDescent="0.25">
      <c r="A2690" s="19" t="s">
        <v>7230</v>
      </c>
      <c r="B2690" s="20">
        <v>2</v>
      </c>
      <c r="C2690" s="20">
        <v>3</v>
      </c>
      <c r="D2690" s="20">
        <v>3</v>
      </c>
    </row>
    <row r="2691" spans="1:4" x14ac:dyDescent="0.25">
      <c r="A2691" s="19" t="s">
        <v>7231</v>
      </c>
      <c r="B2691" s="20">
        <v>29</v>
      </c>
      <c r="C2691" s="20">
        <v>29</v>
      </c>
      <c r="D2691" s="20">
        <v>29</v>
      </c>
    </row>
    <row r="2692" spans="1:4" x14ac:dyDescent="0.25">
      <c r="A2692" s="19" t="s">
        <v>7232</v>
      </c>
      <c r="B2692" s="20">
        <v>95</v>
      </c>
      <c r="C2692" s="20">
        <v>92</v>
      </c>
      <c r="D2692" s="20">
        <v>92</v>
      </c>
    </row>
    <row r="2693" spans="1:4" x14ac:dyDescent="0.25">
      <c r="A2693" s="19" t="s">
        <v>7233</v>
      </c>
      <c r="B2693" s="20">
        <v>0</v>
      </c>
      <c r="C2693" s="20">
        <v>7</v>
      </c>
      <c r="D2693" s="20">
        <v>7</v>
      </c>
    </row>
    <row r="2694" spans="1:4" x14ac:dyDescent="0.25">
      <c r="A2694" s="19" t="s">
        <v>7234</v>
      </c>
      <c r="B2694" s="20">
        <v>0</v>
      </c>
      <c r="C2694" s="20">
        <v>255</v>
      </c>
      <c r="D2694" s="20">
        <v>255</v>
      </c>
    </row>
    <row r="2695" spans="1:4" x14ac:dyDescent="0.25">
      <c r="A2695" s="19" t="s">
        <v>7235</v>
      </c>
      <c r="B2695" s="20">
        <v>0</v>
      </c>
      <c r="C2695" s="20">
        <v>0</v>
      </c>
      <c r="D2695" s="20">
        <v>0</v>
      </c>
    </row>
    <row r="2696" spans="1:4" x14ac:dyDescent="0.25">
      <c r="A2696" s="19" t="s">
        <v>7236</v>
      </c>
      <c r="B2696" s="20">
        <v>0</v>
      </c>
      <c r="C2696" s="20">
        <v>6</v>
      </c>
      <c r="D2696" s="20">
        <v>6</v>
      </c>
    </row>
    <row r="2697" spans="1:4" x14ac:dyDescent="0.25">
      <c r="A2697" s="19" t="s">
        <v>7237</v>
      </c>
      <c r="B2697" s="20">
        <v>0</v>
      </c>
      <c r="C2697" s="20">
        <v>4</v>
      </c>
      <c r="D2697" s="20">
        <v>4</v>
      </c>
    </row>
    <row r="2698" spans="1:4" x14ac:dyDescent="0.25">
      <c r="A2698" s="19" t="s">
        <v>7238</v>
      </c>
      <c r="B2698" s="20">
        <v>97</v>
      </c>
      <c r="C2698" s="20">
        <v>88</v>
      </c>
      <c r="D2698" s="20">
        <v>88</v>
      </c>
    </row>
    <row r="2699" spans="1:4" x14ac:dyDescent="0.25">
      <c r="A2699" s="19" t="s">
        <v>7239</v>
      </c>
      <c r="B2699" s="20">
        <v>0</v>
      </c>
      <c r="C2699" s="20">
        <v>1</v>
      </c>
      <c r="D2699" s="20">
        <v>1</v>
      </c>
    </row>
    <row r="2700" spans="1:4" x14ac:dyDescent="0.25">
      <c r="A2700" s="19" t="s">
        <v>7240</v>
      </c>
      <c r="B2700" s="20">
        <v>7</v>
      </c>
      <c r="C2700" s="20">
        <v>7</v>
      </c>
      <c r="D2700" s="20">
        <v>7</v>
      </c>
    </row>
    <row r="2701" spans="1:4" x14ac:dyDescent="0.25">
      <c r="A2701" s="19" t="s">
        <v>7241</v>
      </c>
      <c r="B2701" s="20">
        <v>40</v>
      </c>
      <c r="C2701" s="20">
        <v>49</v>
      </c>
      <c r="D2701" s="20">
        <v>49</v>
      </c>
    </row>
    <row r="2702" spans="1:4" x14ac:dyDescent="0.25">
      <c r="A2702" s="19" t="s">
        <v>7242</v>
      </c>
      <c r="B2702" s="20">
        <v>145</v>
      </c>
      <c r="C2702" s="20">
        <v>150</v>
      </c>
      <c r="D2702" s="20">
        <v>150</v>
      </c>
    </row>
    <row r="2703" spans="1:4" x14ac:dyDescent="0.25">
      <c r="A2703" s="19" t="s">
        <v>7243</v>
      </c>
      <c r="B2703" s="20">
        <v>25</v>
      </c>
      <c r="C2703" s="20">
        <v>28</v>
      </c>
      <c r="D2703" s="20">
        <v>28</v>
      </c>
    </row>
    <row r="2704" spans="1:4" x14ac:dyDescent="0.25">
      <c r="A2704" s="19" t="s">
        <v>7244</v>
      </c>
      <c r="B2704" s="20">
        <v>0</v>
      </c>
      <c r="C2704" s="20">
        <v>0</v>
      </c>
      <c r="D2704" s="20">
        <v>0</v>
      </c>
    </row>
    <row r="2705" spans="1:4" x14ac:dyDescent="0.25">
      <c r="A2705" s="19" t="s">
        <v>7245</v>
      </c>
      <c r="B2705" s="20">
        <v>2</v>
      </c>
      <c r="C2705" s="20">
        <v>2</v>
      </c>
      <c r="D2705" s="20">
        <v>2</v>
      </c>
    </row>
    <row r="2706" spans="1:4" x14ac:dyDescent="0.25">
      <c r="A2706" s="19" t="s">
        <v>7246</v>
      </c>
      <c r="B2706" s="20">
        <v>1</v>
      </c>
      <c r="C2706" s="20">
        <v>3</v>
      </c>
      <c r="D2706" s="20">
        <v>3</v>
      </c>
    </row>
    <row r="2707" spans="1:4" x14ac:dyDescent="0.25">
      <c r="A2707" s="19" t="s">
        <v>7247</v>
      </c>
      <c r="B2707" s="20">
        <v>0</v>
      </c>
      <c r="C2707" s="20">
        <v>0</v>
      </c>
      <c r="D2707" s="20">
        <v>0</v>
      </c>
    </row>
    <row r="2708" spans="1:4" x14ac:dyDescent="0.25">
      <c r="A2708" s="19" t="s">
        <v>7248</v>
      </c>
      <c r="B2708" s="20">
        <v>0</v>
      </c>
      <c r="C2708" s="20">
        <v>34</v>
      </c>
      <c r="D2708" s="20">
        <v>34</v>
      </c>
    </row>
    <row r="2709" spans="1:4" x14ac:dyDescent="0.25">
      <c r="A2709" s="19" t="s">
        <v>7249</v>
      </c>
      <c r="B2709" s="20">
        <v>0</v>
      </c>
      <c r="C2709" s="20">
        <v>7</v>
      </c>
      <c r="D2709" s="20">
        <v>7</v>
      </c>
    </row>
    <row r="2710" spans="1:4" x14ac:dyDescent="0.25">
      <c r="A2710" s="19" t="s">
        <v>7250</v>
      </c>
      <c r="B2710" s="20">
        <v>10</v>
      </c>
      <c r="C2710" s="20">
        <v>10</v>
      </c>
      <c r="D2710" s="20">
        <v>10</v>
      </c>
    </row>
    <row r="2711" spans="1:4" x14ac:dyDescent="0.25">
      <c r="A2711" s="19" t="s">
        <v>7251</v>
      </c>
      <c r="B2711" s="20">
        <v>0</v>
      </c>
      <c r="C2711" s="20">
        <v>0</v>
      </c>
      <c r="D2711" s="20">
        <v>0</v>
      </c>
    </row>
    <row r="2712" spans="1:4" x14ac:dyDescent="0.25">
      <c r="A2712" s="19" t="s">
        <v>7252</v>
      </c>
      <c r="B2712" s="20">
        <v>0</v>
      </c>
      <c r="C2712" s="20">
        <v>280</v>
      </c>
      <c r="D2712" s="20">
        <v>280</v>
      </c>
    </row>
    <row r="2713" spans="1:4" x14ac:dyDescent="0.25">
      <c r="A2713" s="19" t="s">
        <v>7253</v>
      </c>
      <c r="B2713" s="20">
        <v>1</v>
      </c>
      <c r="C2713" s="20">
        <v>1</v>
      </c>
      <c r="D2713" s="20">
        <v>1</v>
      </c>
    </row>
    <row r="2714" spans="1:4" x14ac:dyDescent="0.25">
      <c r="A2714" s="19" t="s">
        <v>7531</v>
      </c>
      <c r="B2714" s="20">
        <v>52</v>
      </c>
      <c r="C2714" s="20">
        <v>65</v>
      </c>
      <c r="D2714" s="20">
        <v>65</v>
      </c>
    </row>
    <row r="2715" spans="1:4" x14ac:dyDescent="0.25">
      <c r="A2715" s="19" t="s">
        <v>7532</v>
      </c>
      <c r="B2715" s="20">
        <v>0</v>
      </c>
      <c r="C2715" s="20">
        <v>0</v>
      </c>
      <c r="D2715" s="20">
        <v>0</v>
      </c>
    </row>
    <row r="2716" spans="1:4" x14ac:dyDescent="0.25">
      <c r="A2716" s="19" t="s">
        <v>7533</v>
      </c>
      <c r="B2716" s="20">
        <v>83</v>
      </c>
      <c r="C2716" s="20">
        <v>76</v>
      </c>
      <c r="D2716" s="20">
        <v>76</v>
      </c>
    </row>
    <row r="2717" spans="1:4" x14ac:dyDescent="0.25">
      <c r="A2717" s="19" t="s">
        <v>7534</v>
      </c>
      <c r="B2717" s="20">
        <v>128</v>
      </c>
      <c r="C2717" s="20">
        <v>132</v>
      </c>
      <c r="D2717" s="20">
        <v>132</v>
      </c>
    </row>
    <row r="2718" spans="1:4" x14ac:dyDescent="0.25">
      <c r="A2718" s="19" t="s">
        <v>7535</v>
      </c>
      <c r="B2718" s="20">
        <v>11</v>
      </c>
      <c r="C2718" s="20">
        <v>39</v>
      </c>
      <c r="D2718" s="20">
        <v>123</v>
      </c>
    </row>
    <row r="2719" spans="1:4" x14ac:dyDescent="0.25">
      <c r="A2719" s="19" t="s">
        <v>7536</v>
      </c>
      <c r="B2719" s="20">
        <v>0</v>
      </c>
      <c r="C2719" s="20">
        <v>0</v>
      </c>
      <c r="D2719" s="20">
        <v>0</v>
      </c>
    </row>
    <row r="2720" spans="1:4" x14ac:dyDescent="0.25">
      <c r="A2720" s="19" t="s">
        <v>7537</v>
      </c>
      <c r="B2720" s="20">
        <v>0</v>
      </c>
      <c r="C2720" s="20">
        <v>0</v>
      </c>
      <c r="D2720" s="20">
        <v>0</v>
      </c>
    </row>
    <row r="2721" spans="1:4" x14ac:dyDescent="0.25">
      <c r="A2721" s="19" t="s">
        <v>7538</v>
      </c>
      <c r="B2721" s="20">
        <v>2</v>
      </c>
      <c r="C2721" s="20">
        <v>3</v>
      </c>
      <c r="D2721" s="20">
        <v>3</v>
      </c>
    </row>
    <row r="2722" spans="1:4" x14ac:dyDescent="0.25">
      <c r="A2722" s="19" t="s">
        <v>7539</v>
      </c>
      <c r="B2722" s="20">
        <v>324</v>
      </c>
      <c r="C2722" s="20">
        <v>320</v>
      </c>
      <c r="D2722" s="20">
        <v>320</v>
      </c>
    </row>
    <row r="2723" spans="1:4" x14ac:dyDescent="0.25">
      <c r="A2723" s="19" t="s">
        <v>7540</v>
      </c>
      <c r="B2723" s="20">
        <v>169</v>
      </c>
      <c r="C2723" s="20">
        <v>2332</v>
      </c>
      <c r="D2723" s="20">
        <v>2332</v>
      </c>
    </row>
    <row r="2724" spans="1:4" x14ac:dyDescent="0.25">
      <c r="A2724" s="19" t="s">
        <v>7541</v>
      </c>
      <c r="B2724" s="20">
        <v>49</v>
      </c>
      <c r="C2724" s="20">
        <v>49</v>
      </c>
      <c r="D2724" s="20">
        <v>49</v>
      </c>
    </row>
    <row r="2725" spans="1:4" x14ac:dyDescent="0.25">
      <c r="A2725" s="19" t="s">
        <v>7542</v>
      </c>
      <c r="B2725" s="20">
        <v>2357</v>
      </c>
      <c r="C2725" s="20">
        <v>2381</v>
      </c>
      <c r="D2725" s="20">
        <v>2381</v>
      </c>
    </row>
    <row r="2726" spans="1:4" x14ac:dyDescent="0.25">
      <c r="A2726" s="19" t="s">
        <v>7543</v>
      </c>
      <c r="B2726" s="20">
        <v>13</v>
      </c>
      <c r="C2726" s="20">
        <v>20</v>
      </c>
      <c r="D2726" s="20">
        <v>20</v>
      </c>
    </row>
    <row r="2727" spans="1:4" x14ac:dyDescent="0.25">
      <c r="A2727" s="19" t="s">
        <v>7581</v>
      </c>
      <c r="B2727" s="20">
        <v>0</v>
      </c>
      <c r="C2727" s="20">
        <v>0</v>
      </c>
      <c r="D2727" s="20">
        <v>0</v>
      </c>
    </row>
    <row r="2728" spans="1:4" x14ac:dyDescent="0.25">
      <c r="A2728" s="19" t="s">
        <v>7544</v>
      </c>
      <c r="B2728" s="20">
        <v>0</v>
      </c>
      <c r="C2728" s="20">
        <v>0</v>
      </c>
      <c r="D2728" s="20">
        <v>0</v>
      </c>
    </row>
    <row r="2729" spans="1:4" x14ac:dyDescent="0.25">
      <c r="A2729" s="19" t="s">
        <v>7582</v>
      </c>
      <c r="B2729" s="20">
        <v>467</v>
      </c>
      <c r="C2729" s="20">
        <v>486</v>
      </c>
      <c r="D2729" s="20">
        <v>486</v>
      </c>
    </row>
    <row r="2730" spans="1:4" x14ac:dyDescent="0.25">
      <c r="A2730" s="19" t="s">
        <v>7545</v>
      </c>
      <c r="B2730" s="20">
        <v>357</v>
      </c>
      <c r="C2730" s="20">
        <v>361</v>
      </c>
      <c r="D2730" s="20">
        <v>361</v>
      </c>
    </row>
    <row r="2731" spans="1:4" x14ac:dyDescent="0.25">
      <c r="A2731" s="19" t="s">
        <v>7546</v>
      </c>
      <c r="B2731" s="20">
        <v>333</v>
      </c>
      <c r="C2731" s="20">
        <v>322</v>
      </c>
      <c r="D2731" s="20">
        <v>322</v>
      </c>
    </row>
    <row r="2732" spans="1:4" x14ac:dyDescent="0.25">
      <c r="A2732" s="19" t="s">
        <v>7547</v>
      </c>
      <c r="B2732" s="20">
        <v>10</v>
      </c>
      <c r="C2732" s="20">
        <v>22</v>
      </c>
      <c r="D2732" s="20">
        <v>22</v>
      </c>
    </row>
    <row r="2733" spans="1:4" x14ac:dyDescent="0.25">
      <c r="A2733" s="19" t="s">
        <v>7548</v>
      </c>
      <c r="B2733" s="20">
        <v>91</v>
      </c>
      <c r="C2733" s="20">
        <v>95</v>
      </c>
      <c r="D2733" s="20">
        <v>90</v>
      </c>
    </row>
    <row r="2734" spans="1:4" x14ac:dyDescent="0.25">
      <c r="A2734" s="19" t="s">
        <v>7549</v>
      </c>
      <c r="B2734" s="20">
        <v>77</v>
      </c>
      <c r="C2734" s="20">
        <v>700</v>
      </c>
      <c r="D2734" s="20">
        <v>701</v>
      </c>
    </row>
    <row r="2735" spans="1:4" x14ac:dyDescent="0.25">
      <c r="A2735" s="19" t="s">
        <v>7550</v>
      </c>
      <c r="B2735" s="20">
        <v>0</v>
      </c>
      <c r="C2735" s="20">
        <v>1</v>
      </c>
      <c r="D2735" s="20">
        <v>1</v>
      </c>
    </row>
    <row r="2736" spans="1:4" x14ac:dyDescent="0.25">
      <c r="A2736" s="19" t="s">
        <v>7551</v>
      </c>
      <c r="B2736" s="20">
        <v>0</v>
      </c>
      <c r="C2736" s="20">
        <v>0</v>
      </c>
      <c r="D2736" s="20">
        <v>0</v>
      </c>
    </row>
    <row r="2737" spans="1:4" x14ac:dyDescent="0.25">
      <c r="A2737" s="19" t="s">
        <v>7583</v>
      </c>
      <c r="B2737" s="20">
        <v>7</v>
      </c>
      <c r="C2737" s="20">
        <v>7</v>
      </c>
      <c r="D2737" s="20">
        <v>7</v>
      </c>
    </row>
    <row r="2738" spans="1:4" x14ac:dyDescent="0.25">
      <c r="A2738" s="19" t="s">
        <v>7552</v>
      </c>
      <c r="B2738" s="20">
        <v>0</v>
      </c>
      <c r="C2738" s="20">
        <v>0</v>
      </c>
      <c r="D2738" s="20">
        <v>0</v>
      </c>
    </row>
    <row r="2739" spans="1:4" x14ac:dyDescent="0.25">
      <c r="A2739" s="19" t="s">
        <v>7553</v>
      </c>
      <c r="B2739" s="20">
        <v>0</v>
      </c>
      <c r="C2739" s="20">
        <v>0</v>
      </c>
      <c r="D2739" s="20">
        <v>0</v>
      </c>
    </row>
    <row r="2740" spans="1:4" x14ac:dyDescent="0.25">
      <c r="A2740" s="19" t="s">
        <v>7554</v>
      </c>
      <c r="B2740" s="20">
        <v>0</v>
      </c>
      <c r="C2740" s="20">
        <v>0</v>
      </c>
      <c r="D2740" s="20">
        <v>0</v>
      </c>
    </row>
    <row r="2741" spans="1:4" x14ac:dyDescent="0.25">
      <c r="A2741" s="19" t="s">
        <v>7555</v>
      </c>
      <c r="B2741" s="20">
        <v>0</v>
      </c>
      <c r="C2741" s="20">
        <v>13</v>
      </c>
      <c r="D2741" s="20">
        <v>13</v>
      </c>
    </row>
    <row r="2742" spans="1:4" x14ac:dyDescent="0.25">
      <c r="A2742" s="19" t="s">
        <v>7584</v>
      </c>
      <c r="B2742" s="20">
        <v>26</v>
      </c>
      <c r="C2742" s="20">
        <v>262</v>
      </c>
      <c r="D2742" s="20">
        <v>262</v>
      </c>
    </row>
    <row r="2743" spans="1:4" x14ac:dyDescent="0.25">
      <c r="A2743" s="19" t="s">
        <v>7556</v>
      </c>
      <c r="B2743" s="20">
        <v>155</v>
      </c>
      <c r="C2743" s="20">
        <v>165</v>
      </c>
      <c r="D2743" s="20">
        <v>165</v>
      </c>
    </row>
    <row r="2744" spans="1:4" x14ac:dyDescent="0.25">
      <c r="A2744" s="19" t="s">
        <v>7557</v>
      </c>
      <c r="B2744" s="20">
        <v>159</v>
      </c>
      <c r="C2744" s="20">
        <v>202</v>
      </c>
      <c r="D2744" s="20">
        <v>202</v>
      </c>
    </row>
    <row r="2745" spans="1:4" x14ac:dyDescent="0.25">
      <c r="A2745" s="19" t="s">
        <v>7558</v>
      </c>
      <c r="B2745" s="20">
        <v>0</v>
      </c>
      <c r="C2745" s="20">
        <v>0</v>
      </c>
      <c r="D2745" s="20">
        <v>0</v>
      </c>
    </row>
    <row r="2746" spans="1:4" x14ac:dyDescent="0.25">
      <c r="A2746" s="19" t="s">
        <v>7559</v>
      </c>
      <c r="B2746" s="20">
        <v>10</v>
      </c>
      <c r="C2746" s="20">
        <v>10</v>
      </c>
      <c r="D2746" s="20">
        <v>10</v>
      </c>
    </row>
    <row r="2747" spans="1:4" x14ac:dyDescent="0.25">
      <c r="A2747" s="19" t="s">
        <v>7560</v>
      </c>
      <c r="B2747" s="20">
        <v>0</v>
      </c>
      <c r="C2747" s="20">
        <v>3116</v>
      </c>
      <c r="D2747" s="20">
        <v>3116</v>
      </c>
    </row>
    <row r="2748" spans="1:4" x14ac:dyDescent="0.25">
      <c r="A2748" s="19" t="s">
        <v>7561</v>
      </c>
      <c r="B2748" s="20">
        <v>0</v>
      </c>
      <c r="C2748" s="20">
        <v>0</v>
      </c>
      <c r="D2748" s="20">
        <v>0</v>
      </c>
    </row>
    <row r="2749" spans="1:4" x14ac:dyDescent="0.25">
      <c r="A2749" s="19" t="s">
        <v>7562</v>
      </c>
      <c r="B2749" s="20">
        <v>0</v>
      </c>
      <c r="C2749" s="20">
        <v>7</v>
      </c>
      <c r="D2749" s="20">
        <v>7</v>
      </c>
    </row>
    <row r="2750" spans="1:4" x14ac:dyDescent="0.25">
      <c r="A2750" s="19" t="s">
        <v>7563</v>
      </c>
      <c r="B2750" s="20">
        <v>10672</v>
      </c>
      <c r="C2750" s="20">
        <v>10686</v>
      </c>
      <c r="D2750" s="20">
        <v>10686</v>
      </c>
    </row>
    <row r="2751" spans="1:4" x14ac:dyDescent="0.25">
      <c r="A2751" s="19" t="s">
        <v>7564</v>
      </c>
      <c r="B2751" s="20">
        <v>0</v>
      </c>
      <c r="C2751" s="20">
        <v>0</v>
      </c>
      <c r="D2751" s="20">
        <v>0</v>
      </c>
    </row>
    <row r="2752" spans="1:4" x14ac:dyDescent="0.25">
      <c r="A2752" s="19" t="s">
        <v>7565</v>
      </c>
      <c r="B2752" s="20">
        <v>0</v>
      </c>
      <c r="C2752" s="20">
        <v>0</v>
      </c>
      <c r="D2752" s="20">
        <v>0</v>
      </c>
    </row>
    <row r="2753" spans="1:4" x14ac:dyDescent="0.25">
      <c r="A2753" s="19" t="s">
        <v>7566</v>
      </c>
      <c r="B2753" s="20">
        <v>0</v>
      </c>
      <c r="C2753" s="20">
        <v>0</v>
      </c>
      <c r="D2753" s="20">
        <v>0</v>
      </c>
    </row>
    <row r="2754" spans="1:4" x14ac:dyDescent="0.25">
      <c r="A2754" s="19" t="s">
        <v>7567</v>
      </c>
      <c r="B2754" s="20">
        <v>0</v>
      </c>
      <c r="C2754" s="20">
        <v>29</v>
      </c>
      <c r="D2754" s="20">
        <v>29</v>
      </c>
    </row>
    <row r="2755" spans="1:4" x14ac:dyDescent="0.25">
      <c r="A2755" s="19" t="s">
        <v>7585</v>
      </c>
      <c r="B2755" s="20">
        <v>0</v>
      </c>
      <c r="C2755" s="20">
        <v>91</v>
      </c>
      <c r="D2755" s="20">
        <v>91</v>
      </c>
    </row>
    <row r="2756" spans="1:4" x14ac:dyDescent="0.25">
      <c r="A2756" s="19" t="s">
        <v>7568</v>
      </c>
      <c r="B2756" s="20">
        <v>0</v>
      </c>
      <c r="C2756" s="20">
        <v>0</v>
      </c>
      <c r="D2756" s="20">
        <v>0</v>
      </c>
    </row>
    <row r="2757" spans="1:4" x14ac:dyDescent="0.25">
      <c r="A2757" s="19" t="s">
        <v>7569</v>
      </c>
      <c r="B2757" s="20">
        <v>0</v>
      </c>
      <c r="C2757" s="20">
        <v>0</v>
      </c>
      <c r="D2757" s="20">
        <v>0</v>
      </c>
    </row>
    <row r="2758" spans="1:4" x14ac:dyDescent="0.25">
      <c r="A2758" s="19" t="s">
        <v>7570</v>
      </c>
      <c r="B2758" s="20">
        <v>75</v>
      </c>
      <c r="C2758" s="20">
        <v>146</v>
      </c>
      <c r="D2758" s="20">
        <v>526</v>
      </c>
    </row>
    <row r="2759" spans="1:4" x14ac:dyDescent="0.25">
      <c r="A2759" s="19" t="s">
        <v>7571</v>
      </c>
      <c r="B2759" s="20">
        <v>98</v>
      </c>
      <c r="C2759" s="20">
        <v>94</v>
      </c>
      <c r="D2759" s="20">
        <v>94</v>
      </c>
    </row>
    <row r="2760" spans="1:4" x14ac:dyDescent="0.25">
      <c r="A2760" s="19" t="s">
        <v>7572</v>
      </c>
      <c r="B2760" s="20">
        <v>1436</v>
      </c>
      <c r="C2760" s="20">
        <v>1773</v>
      </c>
      <c r="D2760" s="20">
        <v>1773</v>
      </c>
    </row>
    <row r="2761" spans="1:4" x14ac:dyDescent="0.25">
      <c r="A2761" s="19" t="s">
        <v>7573</v>
      </c>
      <c r="B2761" s="20">
        <v>152</v>
      </c>
      <c r="C2761" s="20">
        <v>155</v>
      </c>
      <c r="D2761" s="20">
        <v>155</v>
      </c>
    </row>
    <row r="2762" spans="1:4" x14ac:dyDescent="0.25">
      <c r="A2762" s="19" t="s">
        <v>7574</v>
      </c>
      <c r="B2762" s="20">
        <v>183</v>
      </c>
      <c r="C2762" s="20">
        <v>183</v>
      </c>
      <c r="D2762" s="20">
        <v>183</v>
      </c>
    </row>
    <row r="2763" spans="1:4" x14ac:dyDescent="0.25">
      <c r="A2763" s="19" t="s">
        <v>7575</v>
      </c>
      <c r="B2763" s="20">
        <v>78</v>
      </c>
      <c r="C2763" s="20">
        <v>147</v>
      </c>
      <c r="D2763" s="20">
        <v>147</v>
      </c>
    </row>
    <row r="2764" spans="1:4" x14ac:dyDescent="0.25">
      <c r="A2764" s="19" t="s">
        <v>7576</v>
      </c>
      <c r="B2764" s="20">
        <v>0</v>
      </c>
      <c r="C2764" s="20">
        <v>0</v>
      </c>
      <c r="D2764" s="20">
        <v>0</v>
      </c>
    </row>
    <row r="2765" spans="1:4" x14ac:dyDescent="0.25">
      <c r="A2765" s="19" t="s">
        <v>7577</v>
      </c>
      <c r="B2765" s="20">
        <v>3</v>
      </c>
      <c r="C2765" s="20">
        <v>3</v>
      </c>
      <c r="D2765" s="20">
        <v>3</v>
      </c>
    </row>
    <row r="2766" spans="1:4" x14ac:dyDescent="0.25">
      <c r="A2766" s="19" t="s">
        <v>7578</v>
      </c>
      <c r="B2766" s="20">
        <v>104</v>
      </c>
      <c r="C2766" s="20">
        <v>101</v>
      </c>
      <c r="D2766" s="20">
        <v>101</v>
      </c>
    </row>
    <row r="2767" spans="1:4" x14ac:dyDescent="0.25">
      <c r="A2767" s="19" t="s">
        <v>7579</v>
      </c>
      <c r="B2767" s="20">
        <v>742</v>
      </c>
      <c r="C2767" s="20">
        <v>760</v>
      </c>
      <c r="D2767" s="20">
        <v>864</v>
      </c>
    </row>
    <row r="2768" spans="1:4" x14ac:dyDescent="0.25">
      <c r="A2768" s="19" t="s">
        <v>7580</v>
      </c>
      <c r="B2768" s="20">
        <v>125</v>
      </c>
      <c r="C2768" s="20">
        <v>144</v>
      </c>
      <c r="D2768" s="20">
        <v>144</v>
      </c>
    </row>
    <row r="2769" spans="1:4" x14ac:dyDescent="0.25">
      <c r="A2769" s="19" t="s">
        <v>7720</v>
      </c>
      <c r="B2769" s="20">
        <v>0</v>
      </c>
      <c r="C2769" s="20">
        <v>0</v>
      </c>
      <c r="D2769" s="20">
        <v>69</v>
      </c>
    </row>
    <row r="2770" spans="1:4" x14ac:dyDescent="0.25">
      <c r="A2770" s="19" t="s">
        <v>7721</v>
      </c>
      <c r="B2770" s="20">
        <v>0</v>
      </c>
      <c r="C2770" s="20">
        <v>0</v>
      </c>
      <c r="D2770" s="20">
        <v>52</v>
      </c>
    </row>
    <row r="2771" spans="1:4" x14ac:dyDescent="0.25">
      <c r="A2771" s="19" t="s">
        <v>7722</v>
      </c>
      <c r="B2771" s="20">
        <v>0</v>
      </c>
      <c r="C2771" s="20">
        <v>0</v>
      </c>
      <c r="D2771" s="20">
        <v>0</v>
      </c>
    </row>
    <row r="2772" spans="1:4" x14ac:dyDescent="0.25">
      <c r="A2772" s="19" t="s">
        <v>7723</v>
      </c>
      <c r="B2772" s="20">
        <v>60</v>
      </c>
      <c r="C2772" s="20">
        <v>59</v>
      </c>
      <c r="D2772" s="20">
        <v>2272</v>
      </c>
    </row>
    <row r="2773" spans="1:4" x14ac:dyDescent="0.25">
      <c r="A2773" s="19" t="s">
        <v>7724</v>
      </c>
      <c r="B2773" s="20">
        <v>0</v>
      </c>
      <c r="C2773" s="20">
        <v>0</v>
      </c>
      <c r="D2773" s="20">
        <v>0</v>
      </c>
    </row>
    <row r="2774" spans="1:4" x14ac:dyDescent="0.25">
      <c r="A2774" s="19" t="s">
        <v>7725</v>
      </c>
      <c r="B2774" s="20">
        <v>0</v>
      </c>
      <c r="C2774" s="20">
        <v>0</v>
      </c>
      <c r="D2774" s="20">
        <v>0</v>
      </c>
    </row>
    <row r="2775" spans="1:4" x14ac:dyDescent="0.25">
      <c r="A2775" s="19" t="s">
        <v>7726</v>
      </c>
      <c r="B2775" s="20">
        <v>0</v>
      </c>
      <c r="C2775" s="20">
        <v>0</v>
      </c>
      <c r="D2775" s="20">
        <v>0</v>
      </c>
    </row>
    <row r="2776" spans="1:4" x14ac:dyDescent="0.25">
      <c r="A2776" s="19" t="s">
        <v>7727</v>
      </c>
      <c r="B2776" s="20">
        <v>190</v>
      </c>
      <c r="C2776" s="20">
        <v>185</v>
      </c>
      <c r="D2776" s="20">
        <v>11378</v>
      </c>
    </row>
    <row r="2777" spans="1:4" x14ac:dyDescent="0.25">
      <c r="A2777" s="19" t="s">
        <v>7728</v>
      </c>
      <c r="B2777" s="20">
        <v>0</v>
      </c>
      <c r="C2777" s="20">
        <v>0</v>
      </c>
      <c r="D2777" s="20">
        <v>115</v>
      </c>
    </row>
    <row r="2778" spans="1:4" x14ac:dyDescent="0.25">
      <c r="A2778" s="19" t="s">
        <v>7729</v>
      </c>
      <c r="B2778" s="20">
        <v>220</v>
      </c>
      <c r="C2778" s="20">
        <v>216</v>
      </c>
      <c r="D2778" s="20">
        <v>0</v>
      </c>
    </row>
    <row r="2779" spans="1:4" x14ac:dyDescent="0.25">
      <c r="A2779" s="19" t="s">
        <v>7730</v>
      </c>
      <c r="B2779" s="20">
        <v>2220</v>
      </c>
      <c r="C2779" s="20">
        <v>2222</v>
      </c>
      <c r="D2779" s="20">
        <v>3967</v>
      </c>
    </row>
    <row r="2780" spans="1:4" x14ac:dyDescent="0.25">
      <c r="A2780" s="19" t="s">
        <v>7731</v>
      </c>
      <c r="B2780" s="20">
        <v>0</v>
      </c>
      <c r="C2780" s="20">
        <v>0</v>
      </c>
      <c r="D2780" s="20">
        <v>260</v>
      </c>
    </row>
    <row r="2781" spans="1:4" x14ac:dyDescent="0.25">
      <c r="A2781" s="19" t="s">
        <v>7732</v>
      </c>
      <c r="B2781" s="20">
        <v>511</v>
      </c>
      <c r="C2781" s="20">
        <v>501</v>
      </c>
      <c r="D2781" s="20">
        <v>3664</v>
      </c>
    </row>
    <row r="2782" spans="1:4" x14ac:dyDescent="0.25">
      <c r="A2782" s="19" t="s">
        <v>7733</v>
      </c>
      <c r="B2782" s="20">
        <v>0</v>
      </c>
      <c r="C2782" s="20">
        <v>0</v>
      </c>
      <c r="D2782" s="20">
        <v>0</v>
      </c>
    </row>
    <row r="2783" spans="1:4" x14ac:dyDescent="0.25">
      <c r="A2783" s="19" t="s">
        <v>7734</v>
      </c>
      <c r="B2783" s="20">
        <v>20</v>
      </c>
      <c r="C2783" s="20">
        <v>20</v>
      </c>
      <c r="D2783" s="20">
        <v>329</v>
      </c>
    </row>
    <row r="2784" spans="1:4" x14ac:dyDescent="0.25">
      <c r="A2784" s="19" t="s">
        <v>7735</v>
      </c>
      <c r="B2784" s="20">
        <v>62</v>
      </c>
      <c r="C2784" s="20">
        <v>63</v>
      </c>
      <c r="D2784" s="20">
        <v>0</v>
      </c>
    </row>
    <row r="2785" spans="1:4" x14ac:dyDescent="0.25">
      <c r="A2785" s="19" t="s">
        <v>7736</v>
      </c>
      <c r="B2785" s="20">
        <v>1248</v>
      </c>
      <c r="C2785" s="20">
        <v>1239</v>
      </c>
      <c r="D2785" s="20">
        <v>0</v>
      </c>
    </row>
    <row r="2786" spans="1:4" x14ac:dyDescent="0.25">
      <c r="A2786" s="19" t="s">
        <v>7737</v>
      </c>
      <c r="B2786" s="20">
        <v>42</v>
      </c>
      <c r="C2786" s="20">
        <v>42</v>
      </c>
      <c r="D2786" s="20">
        <v>0</v>
      </c>
    </row>
    <row r="2787" spans="1:4" x14ac:dyDescent="0.25">
      <c r="A2787" s="19" t="s">
        <v>7738</v>
      </c>
      <c r="B2787" s="20">
        <v>15</v>
      </c>
      <c r="C2787" s="20">
        <v>14</v>
      </c>
      <c r="D2787" s="20">
        <v>696</v>
      </c>
    </row>
    <row r="2788" spans="1:4" x14ac:dyDescent="0.25">
      <c r="A2788" s="19" t="s">
        <v>7739</v>
      </c>
      <c r="B2788" s="20">
        <v>0</v>
      </c>
      <c r="C2788" s="20">
        <v>0</v>
      </c>
      <c r="D2788" s="20">
        <v>0</v>
      </c>
    </row>
    <row r="2789" spans="1:4" x14ac:dyDescent="0.25">
      <c r="A2789" s="19" t="s">
        <v>7740</v>
      </c>
      <c r="B2789" s="20">
        <v>37</v>
      </c>
      <c r="C2789" s="20">
        <v>36</v>
      </c>
      <c r="D2789" s="20">
        <v>0</v>
      </c>
    </row>
    <row r="2790" spans="1:4" x14ac:dyDescent="0.25">
      <c r="A2790" s="19" t="s">
        <v>7741</v>
      </c>
      <c r="B2790" s="20">
        <v>295</v>
      </c>
      <c r="C2790" s="20">
        <v>296</v>
      </c>
      <c r="D2790" s="20">
        <v>1171</v>
      </c>
    </row>
    <row r="2791" spans="1:4" x14ac:dyDescent="0.25">
      <c r="A2791" s="19" t="s">
        <v>7742</v>
      </c>
      <c r="B2791" s="20">
        <v>0</v>
      </c>
      <c r="C2791" s="20">
        <v>0</v>
      </c>
      <c r="D2791" s="20">
        <v>22</v>
      </c>
    </row>
    <row r="2792" spans="1:4" x14ac:dyDescent="0.25">
      <c r="A2792" s="19" t="s">
        <v>7743</v>
      </c>
      <c r="B2792" s="20">
        <v>23</v>
      </c>
      <c r="C2792" s="20">
        <v>23</v>
      </c>
      <c r="D2792" s="20">
        <v>0</v>
      </c>
    </row>
    <row r="2793" spans="1:4" x14ac:dyDescent="0.25">
      <c r="A2793" s="19" t="s">
        <v>7744</v>
      </c>
      <c r="B2793" s="20">
        <v>115</v>
      </c>
      <c r="C2793" s="20">
        <v>108</v>
      </c>
      <c r="D2793" s="20">
        <v>213</v>
      </c>
    </row>
    <row r="2794" spans="1:4" x14ac:dyDescent="0.25">
      <c r="A2794" s="19" t="s">
        <v>7745</v>
      </c>
      <c r="B2794" s="20">
        <v>0</v>
      </c>
      <c r="C2794" s="20">
        <v>0</v>
      </c>
      <c r="D2794" s="20">
        <v>0</v>
      </c>
    </row>
    <row r="2795" spans="1:4" x14ac:dyDescent="0.25">
      <c r="A2795" s="19" t="s">
        <v>7746</v>
      </c>
      <c r="B2795" s="20">
        <v>0</v>
      </c>
      <c r="C2795" s="20">
        <v>0</v>
      </c>
      <c r="D2795" s="20">
        <v>0</v>
      </c>
    </row>
    <row r="2796" spans="1:4" x14ac:dyDescent="0.25">
      <c r="A2796" s="19" t="s">
        <v>7747</v>
      </c>
      <c r="B2796" s="20">
        <v>69</v>
      </c>
      <c r="C2796" s="20">
        <v>68</v>
      </c>
      <c r="D2796" s="20">
        <v>0</v>
      </c>
    </row>
    <row r="2797" spans="1:4" x14ac:dyDescent="0.25">
      <c r="A2797" s="19" t="s">
        <v>7748</v>
      </c>
      <c r="B2797" s="20">
        <v>262</v>
      </c>
      <c r="C2797" s="20">
        <v>260</v>
      </c>
      <c r="D2797" s="20">
        <v>1850</v>
      </c>
    </row>
    <row r="2798" spans="1:4" x14ac:dyDescent="0.25">
      <c r="A2798" s="19" t="s">
        <v>7749</v>
      </c>
      <c r="B2798" s="20">
        <v>0</v>
      </c>
      <c r="C2798" s="20">
        <v>0</v>
      </c>
      <c r="D2798" s="20">
        <v>133</v>
      </c>
    </row>
    <row r="2799" spans="1:4" x14ac:dyDescent="0.25">
      <c r="A2799" s="19" t="s">
        <v>7750</v>
      </c>
      <c r="B2799" s="20">
        <v>0</v>
      </c>
      <c r="C2799" s="20">
        <v>0</v>
      </c>
      <c r="D2799" s="20">
        <v>0</v>
      </c>
    </row>
    <row r="2800" spans="1:4" x14ac:dyDescent="0.25">
      <c r="A2800" s="19" t="s">
        <v>7751</v>
      </c>
      <c r="B2800" s="20">
        <v>116</v>
      </c>
      <c r="C2800" s="20">
        <v>107</v>
      </c>
      <c r="D2800" s="20">
        <v>0</v>
      </c>
    </row>
    <row r="2801" spans="1:4" x14ac:dyDescent="0.25">
      <c r="A2801" s="19" t="s">
        <v>7752</v>
      </c>
      <c r="B2801" s="20">
        <v>6</v>
      </c>
      <c r="C2801" s="20">
        <v>5</v>
      </c>
      <c r="D2801" s="20">
        <v>0</v>
      </c>
    </row>
    <row r="2802" spans="1:4" x14ac:dyDescent="0.25">
      <c r="A2802" s="19" t="s">
        <v>7753</v>
      </c>
      <c r="B2802" s="20">
        <v>64</v>
      </c>
      <c r="C2802" s="20">
        <v>66</v>
      </c>
      <c r="D2802" s="20">
        <v>832</v>
      </c>
    </row>
    <row r="2803" spans="1:4" x14ac:dyDescent="0.25">
      <c r="A2803" s="19" t="s">
        <v>7754</v>
      </c>
      <c r="B2803" s="20">
        <v>0</v>
      </c>
      <c r="C2803" s="20">
        <v>0</v>
      </c>
      <c r="D2803" s="20">
        <v>0</v>
      </c>
    </row>
    <row r="2804" spans="1:4" x14ac:dyDescent="0.25">
      <c r="A2804" s="19" t="s">
        <v>7755</v>
      </c>
      <c r="B2804" s="20">
        <v>0</v>
      </c>
      <c r="C2804" s="20">
        <v>0</v>
      </c>
      <c r="D2804" s="20">
        <v>214</v>
      </c>
    </row>
    <row r="2805" spans="1:4" x14ac:dyDescent="0.25">
      <c r="A2805" s="19" t="s">
        <v>7833</v>
      </c>
      <c r="B2805" s="20">
        <v>0</v>
      </c>
      <c r="C2805" s="20">
        <v>0</v>
      </c>
      <c r="D2805" s="20">
        <v>0</v>
      </c>
    </row>
    <row r="2806" spans="1:4" x14ac:dyDescent="0.25">
      <c r="A2806" s="19" t="s">
        <v>7756</v>
      </c>
      <c r="B2806" s="20">
        <v>0</v>
      </c>
      <c r="C2806" s="20">
        <v>0</v>
      </c>
      <c r="D2806" s="20">
        <v>0</v>
      </c>
    </row>
    <row r="2807" spans="1:4" x14ac:dyDescent="0.25">
      <c r="A2807" s="19" t="s">
        <v>7757</v>
      </c>
      <c r="B2807" s="20">
        <v>0</v>
      </c>
      <c r="C2807" s="20">
        <v>0</v>
      </c>
      <c r="D2807" s="20">
        <v>0</v>
      </c>
    </row>
    <row r="2808" spans="1:4" x14ac:dyDescent="0.25">
      <c r="A2808" s="19" t="s">
        <v>7758</v>
      </c>
      <c r="B2808" s="20">
        <v>17</v>
      </c>
      <c r="C2808" s="20">
        <v>17</v>
      </c>
      <c r="D2808" s="20">
        <v>202</v>
      </c>
    </row>
    <row r="2809" spans="1:4" x14ac:dyDescent="0.25">
      <c r="A2809" s="19" t="s">
        <v>7759</v>
      </c>
      <c r="B2809" s="20">
        <v>0</v>
      </c>
      <c r="C2809" s="20">
        <v>0</v>
      </c>
      <c r="D2809" s="20">
        <v>1544</v>
      </c>
    </row>
    <row r="2810" spans="1:4" x14ac:dyDescent="0.25">
      <c r="A2810" s="19" t="s">
        <v>7760</v>
      </c>
      <c r="B2810" s="20">
        <v>0</v>
      </c>
      <c r="C2810" s="20">
        <v>0</v>
      </c>
      <c r="D2810" s="20">
        <v>1479</v>
      </c>
    </row>
    <row r="2811" spans="1:4" x14ac:dyDescent="0.25">
      <c r="A2811" s="19" t="s">
        <v>7761</v>
      </c>
      <c r="B2811" s="20">
        <v>0</v>
      </c>
      <c r="C2811" s="20">
        <v>0</v>
      </c>
      <c r="D2811" s="20">
        <v>0</v>
      </c>
    </row>
    <row r="2812" spans="1:4" x14ac:dyDescent="0.25">
      <c r="A2812" s="19" t="s">
        <v>7762</v>
      </c>
      <c r="B2812" s="20">
        <v>0</v>
      </c>
      <c r="C2812" s="20">
        <v>0</v>
      </c>
      <c r="D2812" s="20">
        <v>1</v>
      </c>
    </row>
    <row r="2813" spans="1:4" x14ac:dyDescent="0.25">
      <c r="A2813" s="19" t="s">
        <v>7763</v>
      </c>
      <c r="B2813" s="20">
        <v>0</v>
      </c>
      <c r="C2813" s="20">
        <v>0</v>
      </c>
      <c r="D2813" s="20">
        <v>64</v>
      </c>
    </row>
    <row r="2814" spans="1:4" x14ac:dyDescent="0.25">
      <c r="A2814" s="19" t="s">
        <v>7764</v>
      </c>
      <c r="B2814" s="20">
        <v>24</v>
      </c>
      <c r="C2814" s="20">
        <v>24</v>
      </c>
      <c r="D2814" s="20">
        <v>0</v>
      </c>
    </row>
    <row r="2815" spans="1:4" x14ac:dyDescent="0.25">
      <c r="A2815" s="19" t="s">
        <v>7765</v>
      </c>
      <c r="B2815" s="20">
        <v>0</v>
      </c>
      <c r="C2815" s="20">
        <v>0</v>
      </c>
      <c r="D2815" s="20">
        <v>783</v>
      </c>
    </row>
    <row r="2816" spans="1:4" x14ac:dyDescent="0.25">
      <c r="A2816" s="19" t="s">
        <v>7766</v>
      </c>
      <c r="B2816" s="20">
        <v>31</v>
      </c>
      <c r="C2816" s="20">
        <v>30</v>
      </c>
      <c r="D2816" s="20">
        <v>0</v>
      </c>
    </row>
    <row r="2817" spans="1:4" x14ac:dyDescent="0.25">
      <c r="A2817" s="19" t="s">
        <v>7767</v>
      </c>
      <c r="B2817" s="20">
        <v>0</v>
      </c>
      <c r="C2817" s="20">
        <v>0</v>
      </c>
      <c r="D2817" s="20">
        <v>2</v>
      </c>
    </row>
    <row r="2818" spans="1:4" x14ac:dyDescent="0.25">
      <c r="A2818" s="19" t="s">
        <v>7768</v>
      </c>
      <c r="B2818" s="20">
        <v>0</v>
      </c>
      <c r="C2818" s="20">
        <v>0</v>
      </c>
      <c r="D2818" s="20">
        <v>0</v>
      </c>
    </row>
    <row r="2819" spans="1:4" x14ac:dyDescent="0.25">
      <c r="A2819" s="19" t="s">
        <v>7769</v>
      </c>
      <c r="B2819" s="20">
        <v>0</v>
      </c>
      <c r="C2819" s="20">
        <v>0</v>
      </c>
      <c r="D2819" s="20">
        <v>139</v>
      </c>
    </row>
    <row r="2820" spans="1:4" x14ac:dyDescent="0.25">
      <c r="A2820" s="19" t="s">
        <v>7770</v>
      </c>
      <c r="B2820" s="20">
        <v>0</v>
      </c>
      <c r="C2820" s="20">
        <v>0</v>
      </c>
      <c r="D2820" s="20">
        <v>9529</v>
      </c>
    </row>
    <row r="2821" spans="1:4" x14ac:dyDescent="0.25">
      <c r="A2821" s="19" t="s">
        <v>7771</v>
      </c>
      <c r="B2821" s="20">
        <v>406</v>
      </c>
      <c r="C2821" s="20">
        <v>397</v>
      </c>
      <c r="D2821" s="20">
        <v>324</v>
      </c>
    </row>
    <row r="2822" spans="1:4" x14ac:dyDescent="0.25">
      <c r="A2822" s="19" t="s">
        <v>7772</v>
      </c>
      <c r="B2822" s="20">
        <v>0</v>
      </c>
      <c r="C2822" s="20">
        <v>0</v>
      </c>
      <c r="D2822" s="20">
        <v>416</v>
      </c>
    </row>
    <row r="2823" spans="1:4" x14ac:dyDescent="0.25">
      <c r="A2823" s="19" t="s">
        <v>7773</v>
      </c>
      <c r="B2823" s="20">
        <v>0</v>
      </c>
      <c r="C2823" s="20">
        <v>0</v>
      </c>
      <c r="D2823" s="20">
        <v>0</v>
      </c>
    </row>
    <row r="2824" spans="1:4" x14ac:dyDescent="0.25">
      <c r="A2824" s="19" t="s">
        <v>7774</v>
      </c>
      <c r="B2824" s="20">
        <v>0</v>
      </c>
      <c r="C2824" s="20">
        <v>0</v>
      </c>
      <c r="D2824" s="20">
        <v>0</v>
      </c>
    </row>
    <row r="2825" spans="1:4" x14ac:dyDescent="0.25">
      <c r="A2825" s="19" t="s">
        <v>7775</v>
      </c>
      <c r="B2825" s="20">
        <v>0</v>
      </c>
      <c r="C2825" s="20">
        <v>0</v>
      </c>
      <c r="D2825" s="20">
        <v>0</v>
      </c>
    </row>
    <row r="2826" spans="1:4" x14ac:dyDescent="0.25">
      <c r="A2826" s="19" t="s">
        <v>7776</v>
      </c>
      <c r="B2826" s="20">
        <v>0</v>
      </c>
      <c r="C2826" s="20">
        <v>0</v>
      </c>
      <c r="D2826" s="20">
        <v>88</v>
      </c>
    </row>
    <row r="2827" spans="1:4" x14ac:dyDescent="0.25">
      <c r="A2827" s="19" t="s">
        <v>7777</v>
      </c>
      <c r="B2827" s="20">
        <v>0</v>
      </c>
      <c r="C2827" s="20">
        <v>0</v>
      </c>
      <c r="D2827" s="20">
        <v>0</v>
      </c>
    </row>
    <row r="2828" spans="1:4" x14ac:dyDescent="0.25">
      <c r="A2828" s="19" t="s">
        <v>7778</v>
      </c>
      <c r="B2828" s="20">
        <v>0</v>
      </c>
      <c r="C2828" s="20">
        <v>0</v>
      </c>
      <c r="D2828" s="20">
        <v>0</v>
      </c>
    </row>
    <row r="2829" spans="1:4" x14ac:dyDescent="0.25">
      <c r="A2829" s="19" t="s">
        <v>7779</v>
      </c>
      <c r="B2829" s="20">
        <v>7</v>
      </c>
      <c r="C2829" s="20">
        <v>7</v>
      </c>
      <c r="D2829" s="20">
        <v>33</v>
      </c>
    </row>
    <row r="2830" spans="1:4" x14ac:dyDescent="0.25">
      <c r="A2830" s="19" t="s">
        <v>7780</v>
      </c>
      <c r="B2830" s="20">
        <v>37</v>
      </c>
      <c r="C2830" s="20">
        <v>31</v>
      </c>
      <c r="D2830" s="20">
        <v>0</v>
      </c>
    </row>
    <row r="2831" spans="1:4" x14ac:dyDescent="0.25">
      <c r="A2831" s="19" t="s">
        <v>7781</v>
      </c>
      <c r="B2831" s="20">
        <v>0</v>
      </c>
      <c r="C2831" s="20">
        <v>0</v>
      </c>
      <c r="D2831" s="20">
        <v>0</v>
      </c>
    </row>
    <row r="2832" spans="1:4" x14ac:dyDescent="0.25">
      <c r="A2832" s="19" t="s">
        <v>7782</v>
      </c>
      <c r="B2832" s="20">
        <v>0</v>
      </c>
      <c r="C2832" s="20">
        <v>0</v>
      </c>
      <c r="D2832" s="20">
        <v>0</v>
      </c>
    </row>
    <row r="2833" spans="1:4" x14ac:dyDescent="0.25">
      <c r="A2833" s="19" t="s">
        <v>7783</v>
      </c>
      <c r="B2833" s="20">
        <v>0</v>
      </c>
      <c r="C2833" s="20">
        <v>0</v>
      </c>
      <c r="D2833" s="20">
        <v>0</v>
      </c>
    </row>
    <row r="2834" spans="1:4" x14ac:dyDescent="0.25">
      <c r="A2834" s="19" t="s">
        <v>7784</v>
      </c>
      <c r="B2834" s="20">
        <v>0</v>
      </c>
      <c r="C2834" s="20">
        <v>0</v>
      </c>
      <c r="D2834" s="20">
        <v>40</v>
      </c>
    </row>
    <row r="2835" spans="1:4" x14ac:dyDescent="0.25">
      <c r="A2835" s="19" t="s">
        <v>7785</v>
      </c>
      <c r="B2835" s="20">
        <v>0</v>
      </c>
      <c r="C2835" s="20">
        <v>0</v>
      </c>
      <c r="D2835" s="20">
        <v>54</v>
      </c>
    </row>
    <row r="2836" spans="1:4" x14ac:dyDescent="0.25">
      <c r="A2836" s="19" t="s">
        <v>7786</v>
      </c>
      <c r="B2836" s="20">
        <v>1</v>
      </c>
      <c r="C2836" s="20">
        <v>1</v>
      </c>
      <c r="D2836" s="20">
        <v>117</v>
      </c>
    </row>
    <row r="2837" spans="1:4" x14ac:dyDescent="0.25">
      <c r="A2837" s="19" t="s">
        <v>7787</v>
      </c>
      <c r="B2837" s="20">
        <v>0</v>
      </c>
      <c r="C2837" s="20">
        <v>0</v>
      </c>
      <c r="D2837" s="20">
        <v>0</v>
      </c>
    </row>
    <row r="2838" spans="1:4" x14ac:dyDescent="0.25">
      <c r="A2838" s="19" t="s">
        <v>7788</v>
      </c>
      <c r="B2838" s="20">
        <v>0</v>
      </c>
      <c r="C2838" s="20">
        <v>0</v>
      </c>
      <c r="D2838" s="20">
        <v>1</v>
      </c>
    </row>
    <row r="2839" spans="1:4" x14ac:dyDescent="0.25">
      <c r="A2839" s="19" t="s">
        <v>7789</v>
      </c>
      <c r="B2839" s="20">
        <v>4</v>
      </c>
      <c r="C2839" s="20">
        <v>4</v>
      </c>
      <c r="D2839" s="20">
        <v>677</v>
      </c>
    </row>
    <row r="2840" spans="1:4" x14ac:dyDescent="0.25">
      <c r="A2840" s="19" t="s">
        <v>7790</v>
      </c>
      <c r="B2840" s="20">
        <v>447</v>
      </c>
      <c r="C2840" s="20">
        <v>434</v>
      </c>
      <c r="D2840" s="20">
        <v>0</v>
      </c>
    </row>
    <row r="2841" spans="1:4" x14ac:dyDescent="0.25">
      <c r="A2841" s="19" t="s">
        <v>7791</v>
      </c>
      <c r="B2841" s="20">
        <v>0</v>
      </c>
      <c r="C2841" s="20">
        <v>0</v>
      </c>
      <c r="D2841" s="20">
        <v>1</v>
      </c>
    </row>
    <row r="2842" spans="1:4" x14ac:dyDescent="0.25">
      <c r="A2842" s="19" t="s">
        <v>7792</v>
      </c>
      <c r="B2842" s="20">
        <v>0</v>
      </c>
      <c r="C2842" s="20">
        <v>0</v>
      </c>
      <c r="D2842" s="20">
        <v>0</v>
      </c>
    </row>
    <row r="2843" spans="1:4" x14ac:dyDescent="0.25">
      <c r="A2843" s="19" t="s">
        <v>7793</v>
      </c>
      <c r="B2843" s="20">
        <v>0</v>
      </c>
      <c r="C2843" s="20">
        <v>0</v>
      </c>
      <c r="D2843" s="20">
        <v>0</v>
      </c>
    </row>
    <row r="2844" spans="1:4" x14ac:dyDescent="0.25">
      <c r="A2844" s="19" t="s">
        <v>7794</v>
      </c>
      <c r="B2844" s="20">
        <v>0</v>
      </c>
      <c r="C2844" s="20">
        <v>0</v>
      </c>
      <c r="D2844" s="20">
        <v>91</v>
      </c>
    </row>
    <row r="2845" spans="1:4" x14ac:dyDescent="0.25">
      <c r="A2845" s="19" t="s">
        <v>7971</v>
      </c>
      <c r="B2845" s="20">
        <v>3</v>
      </c>
      <c r="C2845" s="20">
        <v>3</v>
      </c>
      <c r="D2845" s="20">
        <v>784</v>
      </c>
    </row>
    <row r="2846" spans="1:4" x14ac:dyDescent="0.25">
      <c r="A2846" s="19" t="s">
        <v>7795</v>
      </c>
      <c r="B2846" s="20">
        <v>0</v>
      </c>
      <c r="C2846" s="20">
        <v>0</v>
      </c>
      <c r="D2846" s="20">
        <v>0</v>
      </c>
    </row>
    <row r="2847" spans="1:4" x14ac:dyDescent="0.25">
      <c r="A2847" s="19" t="s">
        <v>7796</v>
      </c>
      <c r="B2847" s="20">
        <v>0</v>
      </c>
      <c r="C2847" s="20">
        <v>0</v>
      </c>
      <c r="D2847" s="20">
        <v>0</v>
      </c>
    </row>
    <row r="2848" spans="1:4" x14ac:dyDescent="0.25">
      <c r="A2848" s="19" t="s">
        <v>7797</v>
      </c>
      <c r="B2848" s="20">
        <v>1</v>
      </c>
      <c r="C2848" s="20">
        <v>1</v>
      </c>
      <c r="D2848" s="20">
        <v>0</v>
      </c>
    </row>
    <row r="2849" spans="1:4" x14ac:dyDescent="0.25">
      <c r="A2849" s="19" t="s">
        <v>7798</v>
      </c>
      <c r="B2849" s="20">
        <v>188</v>
      </c>
      <c r="C2849" s="20">
        <v>177</v>
      </c>
      <c r="D2849" s="20">
        <v>694</v>
      </c>
    </row>
    <row r="2850" spans="1:4" x14ac:dyDescent="0.25">
      <c r="A2850" s="19" t="s">
        <v>7799</v>
      </c>
      <c r="B2850" s="20">
        <v>0</v>
      </c>
      <c r="C2850" s="20">
        <v>0</v>
      </c>
      <c r="D2850" s="20">
        <v>60</v>
      </c>
    </row>
    <row r="2851" spans="1:4" x14ac:dyDescent="0.25">
      <c r="A2851" s="19" t="s">
        <v>7800</v>
      </c>
      <c r="B2851" s="20">
        <v>7</v>
      </c>
      <c r="C2851" s="20">
        <v>9</v>
      </c>
      <c r="D2851" s="20">
        <v>0</v>
      </c>
    </row>
    <row r="2852" spans="1:4" x14ac:dyDescent="0.25">
      <c r="A2852" s="19" t="s">
        <v>7801</v>
      </c>
      <c r="B2852" s="20">
        <v>6</v>
      </c>
      <c r="C2852" s="20">
        <v>5</v>
      </c>
      <c r="D2852" s="20">
        <v>0</v>
      </c>
    </row>
    <row r="2853" spans="1:4" x14ac:dyDescent="0.25">
      <c r="A2853" s="19" t="s">
        <v>7802</v>
      </c>
      <c r="B2853" s="20">
        <v>28</v>
      </c>
      <c r="C2853" s="20">
        <v>3</v>
      </c>
      <c r="D2853" s="20">
        <v>0</v>
      </c>
    </row>
    <row r="2854" spans="1:4" x14ac:dyDescent="0.25">
      <c r="A2854" s="19" t="s">
        <v>7803</v>
      </c>
      <c r="B2854" s="20">
        <v>955</v>
      </c>
      <c r="C2854" s="20">
        <v>954</v>
      </c>
      <c r="D2854" s="20">
        <v>0</v>
      </c>
    </row>
    <row r="2855" spans="1:4" x14ac:dyDescent="0.25">
      <c r="A2855" s="19" t="s">
        <v>7804</v>
      </c>
      <c r="B2855" s="20">
        <v>0</v>
      </c>
      <c r="C2855" s="20">
        <v>0</v>
      </c>
      <c r="D2855" s="20">
        <v>0</v>
      </c>
    </row>
    <row r="2856" spans="1:4" x14ac:dyDescent="0.25">
      <c r="A2856" s="19" t="s">
        <v>7805</v>
      </c>
      <c r="B2856" s="20">
        <v>11</v>
      </c>
      <c r="C2856" s="20">
        <v>11</v>
      </c>
      <c r="D2856" s="20">
        <v>0</v>
      </c>
    </row>
    <row r="2857" spans="1:4" x14ac:dyDescent="0.25">
      <c r="A2857" s="19" t="s">
        <v>7806</v>
      </c>
      <c r="B2857" s="20">
        <v>105</v>
      </c>
      <c r="C2857" s="20">
        <v>104</v>
      </c>
      <c r="D2857" s="20">
        <v>0</v>
      </c>
    </row>
    <row r="2858" spans="1:4" x14ac:dyDescent="0.25">
      <c r="A2858" s="19" t="s">
        <v>7807</v>
      </c>
      <c r="B2858" s="20">
        <v>0</v>
      </c>
      <c r="C2858" s="20">
        <v>0</v>
      </c>
      <c r="D2858" s="20">
        <v>0</v>
      </c>
    </row>
    <row r="2859" spans="1:4" x14ac:dyDescent="0.25">
      <c r="A2859" s="19" t="s">
        <v>7834</v>
      </c>
      <c r="B2859" s="20">
        <v>0</v>
      </c>
      <c r="C2859" s="20">
        <v>0</v>
      </c>
      <c r="D2859" s="20">
        <v>0</v>
      </c>
    </row>
    <row r="2860" spans="1:4" x14ac:dyDescent="0.25">
      <c r="A2860" s="19" t="s">
        <v>7808</v>
      </c>
      <c r="B2860" s="20">
        <v>0</v>
      </c>
      <c r="C2860" s="20">
        <v>0</v>
      </c>
      <c r="D2860" s="20">
        <v>695</v>
      </c>
    </row>
    <row r="2861" spans="1:4" x14ac:dyDescent="0.25">
      <c r="A2861" s="19" t="s">
        <v>7809</v>
      </c>
      <c r="B2861" s="20">
        <v>0</v>
      </c>
      <c r="C2861" s="20">
        <v>0</v>
      </c>
      <c r="D2861" s="20">
        <v>380</v>
      </c>
    </row>
    <row r="2862" spans="1:4" x14ac:dyDescent="0.25">
      <c r="A2862" s="19" t="s">
        <v>7810</v>
      </c>
      <c r="B2862" s="20">
        <v>0</v>
      </c>
      <c r="C2862" s="20">
        <v>0</v>
      </c>
      <c r="D2862" s="20">
        <v>173</v>
      </c>
    </row>
    <row r="2863" spans="1:4" x14ac:dyDescent="0.25">
      <c r="A2863" s="19" t="s">
        <v>7811</v>
      </c>
      <c r="B2863" s="20">
        <v>0</v>
      </c>
      <c r="C2863" s="20">
        <v>0</v>
      </c>
      <c r="D2863" s="20">
        <v>0</v>
      </c>
    </row>
    <row r="2864" spans="1:4" x14ac:dyDescent="0.25">
      <c r="A2864" s="19" t="s">
        <v>7812</v>
      </c>
      <c r="B2864" s="20">
        <v>0</v>
      </c>
      <c r="C2864" s="20">
        <v>0</v>
      </c>
      <c r="D2864" s="20">
        <v>0</v>
      </c>
    </row>
    <row r="2865" spans="1:4" x14ac:dyDescent="0.25">
      <c r="A2865" s="19" t="s">
        <v>7813</v>
      </c>
      <c r="B2865" s="20">
        <v>61</v>
      </c>
      <c r="C2865" s="20">
        <v>62</v>
      </c>
      <c r="D2865" s="20">
        <v>838</v>
      </c>
    </row>
    <row r="2866" spans="1:4" x14ac:dyDescent="0.25">
      <c r="A2866" s="19" t="s">
        <v>7814</v>
      </c>
      <c r="B2866" s="20">
        <v>19</v>
      </c>
      <c r="C2866" s="20">
        <v>19</v>
      </c>
      <c r="D2866" s="20">
        <v>2061</v>
      </c>
    </row>
    <row r="2867" spans="1:4" x14ac:dyDescent="0.25">
      <c r="A2867" s="19" t="s">
        <v>7815</v>
      </c>
      <c r="B2867" s="20">
        <v>0</v>
      </c>
      <c r="C2867" s="20">
        <v>0</v>
      </c>
      <c r="D2867" s="20">
        <v>0</v>
      </c>
    </row>
    <row r="2868" spans="1:4" x14ac:dyDescent="0.25">
      <c r="A2868" s="19" t="s">
        <v>7816</v>
      </c>
      <c r="B2868" s="20">
        <v>0</v>
      </c>
      <c r="C2868" s="20">
        <v>0</v>
      </c>
      <c r="D2868" s="20">
        <v>0</v>
      </c>
    </row>
    <row r="2869" spans="1:4" x14ac:dyDescent="0.25">
      <c r="A2869" s="19" t="s">
        <v>7817</v>
      </c>
      <c r="B2869" s="20">
        <v>0</v>
      </c>
      <c r="C2869" s="20">
        <v>0</v>
      </c>
      <c r="D2869" s="20">
        <v>0</v>
      </c>
    </row>
    <row r="2870" spans="1:4" x14ac:dyDescent="0.25">
      <c r="A2870" s="19" t="s">
        <v>7818</v>
      </c>
      <c r="B2870" s="20">
        <v>0</v>
      </c>
      <c r="C2870" s="20">
        <v>0</v>
      </c>
      <c r="D2870" s="20">
        <v>0</v>
      </c>
    </row>
    <row r="2871" spans="1:4" x14ac:dyDescent="0.25">
      <c r="A2871" s="19" t="s">
        <v>7819</v>
      </c>
      <c r="B2871" s="20">
        <v>0</v>
      </c>
      <c r="C2871" s="20">
        <v>0</v>
      </c>
      <c r="D2871" s="20">
        <v>259</v>
      </c>
    </row>
    <row r="2872" spans="1:4" x14ac:dyDescent="0.25">
      <c r="A2872" s="19" t="s">
        <v>7820</v>
      </c>
      <c r="B2872" s="20">
        <v>45</v>
      </c>
      <c r="C2872" s="20">
        <v>44</v>
      </c>
      <c r="D2872" s="20">
        <v>0</v>
      </c>
    </row>
    <row r="2873" spans="1:4" x14ac:dyDescent="0.25">
      <c r="A2873" s="19" t="s">
        <v>7821</v>
      </c>
      <c r="B2873" s="20">
        <v>1</v>
      </c>
      <c r="C2873" s="20">
        <v>1</v>
      </c>
      <c r="D2873" s="20">
        <v>5</v>
      </c>
    </row>
    <row r="2874" spans="1:4" x14ac:dyDescent="0.25">
      <c r="A2874" s="19" t="s">
        <v>7823</v>
      </c>
      <c r="B2874" s="20">
        <v>633</v>
      </c>
      <c r="C2874" s="20">
        <v>639</v>
      </c>
      <c r="D2874" s="20">
        <v>0</v>
      </c>
    </row>
    <row r="2875" spans="1:4" x14ac:dyDescent="0.25">
      <c r="A2875" s="19" t="s">
        <v>7822</v>
      </c>
      <c r="B2875" s="20">
        <v>0</v>
      </c>
      <c r="C2875" s="20">
        <v>0</v>
      </c>
      <c r="D2875" s="20">
        <v>0</v>
      </c>
    </row>
    <row r="2876" spans="1:4" x14ac:dyDescent="0.25">
      <c r="A2876" s="19" t="s">
        <v>7824</v>
      </c>
      <c r="B2876" s="20">
        <v>0</v>
      </c>
      <c r="C2876" s="20">
        <v>0</v>
      </c>
      <c r="D2876" s="20">
        <v>0</v>
      </c>
    </row>
    <row r="2877" spans="1:4" x14ac:dyDescent="0.25">
      <c r="A2877" s="19" t="s">
        <v>7825</v>
      </c>
      <c r="B2877" s="20">
        <v>0</v>
      </c>
      <c r="C2877" s="20">
        <v>0</v>
      </c>
      <c r="D2877" s="20">
        <v>0</v>
      </c>
    </row>
    <row r="2878" spans="1:4" x14ac:dyDescent="0.25">
      <c r="A2878" s="19" t="s">
        <v>7826</v>
      </c>
      <c r="B2878" s="20">
        <v>198</v>
      </c>
      <c r="C2878" s="20">
        <v>208</v>
      </c>
      <c r="D2878" s="20">
        <v>0</v>
      </c>
    </row>
    <row r="2879" spans="1:4" x14ac:dyDescent="0.25">
      <c r="A2879" s="19" t="s">
        <v>7827</v>
      </c>
      <c r="B2879" s="20">
        <v>291</v>
      </c>
      <c r="C2879" s="20">
        <v>280</v>
      </c>
      <c r="D2879" s="20">
        <v>0</v>
      </c>
    </row>
    <row r="2880" spans="1:4" x14ac:dyDescent="0.25">
      <c r="A2880" s="19" t="s">
        <v>7832</v>
      </c>
      <c r="B2880" s="20">
        <v>8</v>
      </c>
      <c r="C2880" s="20">
        <v>8</v>
      </c>
      <c r="D2880" s="20">
        <v>2</v>
      </c>
    </row>
    <row r="2881" spans="1:4" x14ac:dyDescent="0.25">
      <c r="A2881" s="19" t="s">
        <v>7828</v>
      </c>
      <c r="B2881" s="20">
        <v>0</v>
      </c>
      <c r="C2881" s="20">
        <v>0</v>
      </c>
      <c r="D2881" s="20">
        <v>31</v>
      </c>
    </row>
    <row r="2882" spans="1:4" x14ac:dyDescent="0.25">
      <c r="A2882" s="19" t="s">
        <v>7829</v>
      </c>
      <c r="B2882" s="20">
        <v>23</v>
      </c>
      <c r="C2882" s="20">
        <v>19</v>
      </c>
      <c r="D2882" s="20">
        <v>684</v>
      </c>
    </row>
    <row r="2883" spans="1:4" x14ac:dyDescent="0.25">
      <c r="A2883" s="19" t="s">
        <v>7830</v>
      </c>
      <c r="B2883" s="20">
        <v>0</v>
      </c>
      <c r="C2883" s="20">
        <v>0</v>
      </c>
      <c r="D2883" s="20">
        <v>0</v>
      </c>
    </row>
    <row r="2884" spans="1:4" x14ac:dyDescent="0.25">
      <c r="A2884" s="19" t="s">
        <v>7831</v>
      </c>
      <c r="B2884" s="20">
        <v>1078</v>
      </c>
      <c r="C2884" s="20">
        <v>1049</v>
      </c>
      <c r="D2884" s="20">
        <v>1</v>
      </c>
    </row>
    <row r="2885" spans="1:4" x14ac:dyDescent="0.25">
      <c r="A2885" s="19" t="s">
        <v>2600</v>
      </c>
      <c r="B2885" s="20">
        <v>1</v>
      </c>
      <c r="C2885" s="20">
        <v>1</v>
      </c>
      <c r="D2885" s="20">
        <v>6287</v>
      </c>
    </row>
    <row r="2886" spans="1:4" x14ac:dyDescent="0.25">
      <c r="A2886" s="19" t="s">
        <v>2601</v>
      </c>
      <c r="B2886" s="20">
        <v>0</v>
      </c>
      <c r="C2886" s="20">
        <v>0</v>
      </c>
      <c r="D2886" s="20">
        <v>8</v>
      </c>
    </row>
    <row r="2887" spans="1:4" x14ac:dyDescent="0.25">
      <c r="A2887" s="19" t="s">
        <v>2602</v>
      </c>
      <c r="B2887" s="20">
        <v>31</v>
      </c>
      <c r="C2887" s="20">
        <v>31</v>
      </c>
      <c r="D2887" s="20">
        <v>2722</v>
      </c>
    </row>
    <row r="2888" spans="1:4" x14ac:dyDescent="0.25">
      <c r="A2888" s="19" t="s">
        <v>7842</v>
      </c>
      <c r="B2888" s="20">
        <v>0</v>
      </c>
      <c r="C2888" s="20">
        <v>0</v>
      </c>
      <c r="D2888" s="20">
        <v>3</v>
      </c>
    </row>
    <row r="2889" spans="1:4" x14ac:dyDescent="0.25">
      <c r="A2889" s="19" t="s">
        <v>7843</v>
      </c>
      <c r="B2889" s="20">
        <v>0</v>
      </c>
      <c r="C2889" s="20">
        <v>0</v>
      </c>
      <c r="D2889" s="20">
        <v>1334</v>
      </c>
    </row>
    <row r="2890" spans="1:4" x14ac:dyDescent="0.25">
      <c r="A2890" s="19" t="s">
        <v>7844</v>
      </c>
      <c r="B2890" s="20">
        <v>0</v>
      </c>
      <c r="C2890" s="20">
        <v>0</v>
      </c>
      <c r="D2890" s="20">
        <v>1</v>
      </c>
    </row>
    <row r="2891" spans="1:4" x14ac:dyDescent="0.25">
      <c r="A2891" s="19" t="s">
        <v>2603</v>
      </c>
      <c r="B2891" s="20">
        <v>0</v>
      </c>
      <c r="C2891" s="20">
        <v>0</v>
      </c>
      <c r="D2891" s="20">
        <v>0</v>
      </c>
    </row>
    <row r="2892" spans="1:4" x14ac:dyDescent="0.25">
      <c r="A2892" s="19" t="s">
        <v>2604</v>
      </c>
      <c r="B2892" s="20">
        <v>29</v>
      </c>
      <c r="C2892" s="20">
        <v>33</v>
      </c>
      <c r="D2892" s="20">
        <v>3891</v>
      </c>
    </row>
    <row r="2893" spans="1:4" x14ac:dyDescent="0.25">
      <c r="A2893" s="19" t="s">
        <v>2605</v>
      </c>
      <c r="B2893" s="20">
        <v>6</v>
      </c>
      <c r="C2893" s="20">
        <v>6</v>
      </c>
      <c r="D2893" s="20">
        <v>2213</v>
      </c>
    </row>
    <row r="2894" spans="1:4" x14ac:dyDescent="0.25">
      <c r="A2894" s="19" t="s">
        <v>2606</v>
      </c>
      <c r="B2894" s="20">
        <v>0</v>
      </c>
      <c r="C2894" s="20">
        <v>0</v>
      </c>
      <c r="D2894" s="20">
        <v>654</v>
      </c>
    </row>
    <row r="2895" spans="1:4" x14ac:dyDescent="0.25">
      <c r="A2895" s="19" t="s">
        <v>2607</v>
      </c>
      <c r="B2895" s="20">
        <v>0</v>
      </c>
      <c r="C2895" s="20">
        <v>0</v>
      </c>
      <c r="D2895" s="20">
        <v>216</v>
      </c>
    </row>
    <row r="2896" spans="1:4" x14ac:dyDescent="0.25">
      <c r="A2896" s="19" t="s">
        <v>2608</v>
      </c>
      <c r="B2896" s="20">
        <v>6</v>
      </c>
      <c r="C2896" s="20">
        <v>6</v>
      </c>
      <c r="D2896" s="20">
        <v>2070</v>
      </c>
    </row>
    <row r="2897" spans="1:4" x14ac:dyDescent="0.25">
      <c r="A2897" s="19" t="s">
        <v>2609</v>
      </c>
      <c r="B2897" s="20">
        <v>0</v>
      </c>
      <c r="C2897" s="20">
        <v>0</v>
      </c>
      <c r="D2897" s="20">
        <v>1</v>
      </c>
    </row>
    <row r="2898" spans="1:4" x14ac:dyDescent="0.25">
      <c r="A2898" s="19" t="s">
        <v>2610</v>
      </c>
      <c r="B2898" s="20">
        <v>0</v>
      </c>
      <c r="C2898" s="20">
        <v>0</v>
      </c>
      <c r="D2898" s="20">
        <v>6</v>
      </c>
    </row>
    <row r="2899" spans="1:4" x14ac:dyDescent="0.25">
      <c r="A2899" s="19" t="s">
        <v>2611</v>
      </c>
      <c r="B2899" s="20">
        <v>1</v>
      </c>
      <c r="C2899" s="20">
        <v>1</v>
      </c>
      <c r="D2899" s="20">
        <v>292</v>
      </c>
    </row>
    <row r="2900" spans="1:4" x14ac:dyDescent="0.25">
      <c r="A2900" s="19" t="s">
        <v>2612</v>
      </c>
      <c r="B2900" s="20">
        <v>1</v>
      </c>
      <c r="C2900" s="20">
        <v>1</v>
      </c>
      <c r="D2900" s="20">
        <v>351</v>
      </c>
    </row>
    <row r="2901" spans="1:4" x14ac:dyDescent="0.25">
      <c r="A2901" s="19" t="s">
        <v>7845</v>
      </c>
      <c r="B2901" s="20">
        <v>1</v>
      </c>
      <c r="C2901" s="20">
        <v>1</v>
      </c>
      <c r="D2901" s="20">
        <v>694</v>
      </c>
    </row>
    <row r="2902" spans="1:4" x14ac:dyDescent="0.25">
      <c r="A2902" s="19" t="s">
        <v>7972</v>
      </c>
      <c r="B2902" s="20">
        <v>0</v>
      </c>
      <c r="C2902" s="20">
        <v>0</v>
      </c>
      <c r="D2902" s="20">
        <v>42</v>
      </c>
    </row>
    <row r="2903" spans="1:4" x14ac:dyDescent="0.25">
      <c r="A2903" s="19" t="s">
        <v>7846</v>
      </c>
      <c r="B2903" s="20">
        <v>0</v>
      </c>
      <c r="C2903" s="20">
        <v>0</v>
      </c>
      <c r="D2903" s="20">
        <v>258</v>
      </c>
    </row>
    <row r="2904" spans="1:4" x14ac:dyDescent="0.25">
      <c r="A2904" s="19" t="s">
        <v>2613</v>
      </c>
      <c r="B2904" s="20">
        <v>291</v>
      </c>
      <c r="C2904" s="20">
        <v>233</v>
      </c>
      <c r="D2904" s="20">
        <v>5631</v>
      </c>
    </row>
    <row r="2905" spans="1:4" x14ac:dyDescent="0.25">
      <c r="A2905" s="19" t="s">
        <v>2614</v>
      </c>
      <c r="B2905" s="20">
        <v>0</v>
      </c>
      <c r="C2905" s="20">
        <v>0</v>
      </c>
      <c r="D2905" s="20">
        <v>21</v>
      </c>
    </row>
    <row r="2906" spans="1:4" x14ac:dyDescent="0.25">
      <c r="A2906" s="19" t="s">
        <v>2615</v>
      </c>
      <c r="B2906" s="20">
        <v>0</v>
      </c>
      <c r="C2906" s="20">
        <v>0</v>
      </c>
      <c r="D2906" s="20">
        <v>141</v>
      </c>
    </row>
    <row r="2907" spans="1:4" x14ac:dyDescent="0.25">
      <c r="A2907" s="19" t="s">
        <v>7835</v>
      </c>
      <c r="B2907" s="20">
        <v>1</v>
      </c>
      <c r="C2907" s="20">
        <v>1</v>
      </c>
      <c r="D2907" s="20">
        <v>509</v>
      </c>
    </row>
    <row r="2908" spans="1:4" x14ac:dyDescent="0.25">
      <c r="A2908" s="19" t="s">
        <v>2616</v>
      </c>
      <c r="B2908" s="20">
        <v>10</v>
      </c>
      <c r="C2908" s="20">
        <v>0</v>
      </c>
      <c r="D2908" s="20">
        <v>833</v>
      </c>
    </row>
    <row r="2909" spans="1:4" x14ac:dyDescent="0.25">
      <c r="A2909" s="19" t="s">
        <v>2617</v>
      </c>
      <c r="B2909" s="20">
        <v>0</v>
      </c>
      <c r="C2909" s="20">
        <v>0</v>
      </c>
      <c r="D2909" s="20">
        <v>147</v>
      </c>
    </row>
    <row r="2910" spans="1:4" x14ac:dyDescent="0.25">
      <c r="A2910" s="19" t="s">
        <v>2618</v>
      </c>
      <c r="B2910" s="20">
        <v>0</v>
      </c>
      <c r="C2910" s="20">
        <v>0</v>
      </c>
      <c r="D2910" s="20">
        <v>3113</v>
      </c>
    </row>
    <row r="2911" spans="1:4" x14ac:dyDescent="0.25">
      <c r="A2911" s="19" t="s">
        <v>734</v>
      </c>
      <c r="B2911" s="20">
        <v>59</v>
      </c>
      <c r="C2911" s="20">
        <v>55</v>
      </c>
      <c r="D2911" s="20">
        <v>1459</v>
      </c>
    </row>
    <row r="2912" spans="1:4" x14ac:dyDescent="0.25">
      <c r="A2912" s="19" t="s">
        <v>2619</v>
      </c>
      <c r="B2912" s="20">
        <v>19</v>
      </c>
      <c r="C2912" s="20">
        <v>12</v>
      </c>
      <c r="D2912" s="20">
        <v>459</v>
      </c>
    </row>
    <row r="2913" spans="1:4" x14ac:dyDescent="0.25">
      <c r="A2913" s="19" t="s">
        <v>2620</v>
      </c>
      <c r="B2913" s="20">
        <v>1</v>
      </c>
      <c r="C2913" s="20">
        <v>1</v>
      </c>
      <c r="D2913" s="20">
        <v>10</v>
      </c>
    </row>
    <row r="2914" spans="1:4" x14ac:dyDescent="0.25">
      <c r="A2914" s="19" t="s">
        <v>2621</v>
      </c>
      <c r="B2914" s="20">
        <v>0</v>
      </c>
      <c r="C2914" s="20">
        <v>0</v>
      </c>
      <c r="D2914" s="20">
        <v>314</v>
      </c>
    </row>
    <row r="2915" spans="1:4" x14ac:dyDescent="0.25">
      <c r="A2915" s="19" t="s">
        <v>2622</v>
      </c>
      <c r="B2915" s="20">
        <v>120</v>
      </c>
      <c r="C2915" s="20">
        <v>112</v>
      </c>
      <c r="D2915" s="20">
        <v>1282</v>
      </c>
    </row>
    <row r="2916" spans="1:4" x14ac:dyDescent="0.25">
      <c r="A2916" s="19" t="s">
        <v>2623</v>
      </c>
      <c r="B2916" s="20">
        <v>1</v>
      </c>
      <c r="C2916" s="20">
        <v>1</v>
      </c>
      <c r="D2916" s="20">
        <v>3</v>
      </c>
    </row>
    <row r="2917" spans="1:4" x14ac:dyDescent="0.25">
      <c r="A2917" s="19" t="s">
        <v>2624</v>
      </c>
      <c r="B2917" s="20">
        <v>0</v>
      </c>
      <c r="C2917" s="20">
        <v>0</v>
      </c>
      <c r="D2917" s="20">
        <v>137</v>
      </c>
    </row>
    <row r="2918" spans="1:4" x14ac:dyDescent="0.25">
      <c r="A2918" s="19" t="s">
        <v>2625</v>
      </c>
      <c r="B2918" s="20">
        <v>0</v>
      </c>
      <c r="C2918" s="20">
        <v>0</v>
      </c>
      <c r="D2918" s="20">
        <v>199</v>
      </c>
    </row>
    <row r="2919" spans="1:4" x14ac:dyDescent="0.25">
      <c r="A2919" s="19" t="s">
        <v>2626</v>
      </c>
      <c r="B2919" s="20">
        <v>0</v>
      </c>
      <c r="C2919" s="20">
        <v>0</v>
      </c>
      <c r="D2919" s="20">
        <v>4</v>
      </c>
    </row>
    <row r="2920" spans="1:4" x14ac:dyDescent="0.25">
      <c r="A2920" s="19" t="s">
        <v>7847</v>
      </c>
      <c r="B2920" s="20">
        <v>2</v>
      </c>
      <c r="C2920" s="20">
        <v>2</v>
      </c>
      <c r="D2920" s="20">
        <v>1211</v>
      </c>
    </row>
    <row r="2921" spans="1:4" x14ac:dyDescent="0.25">
      <c r="A2921" s="19" t="s">
        <v>2628</v>
      </c>
      <c r="B2921" s="20">
        <v>0</v>
      </c>
      <c r="C2921" s="20">
        <v>0</v>
      </c>
      <c r="D2921" s="20">
        <v>7</v>
      </c>
    </row>
    <row r="2922" spans="1:4" x14ac:dyDescent="0.25">
      <c r="A2922" s="19" t="s">
        <v>2627</v>
      </c>
      <c r="B2922" s="20">
        <v>2</v>
      </c>
      <c r="C2922" s="20">
        <v>1</v>
      </c>
      <c r="D2922" s="20">
        <v>320</v>
      </c>
    </row>
    <row r="2923" spans="1:4" x14ac:dyDescent="0.25">
      <c r="A2923" s="19" t="s">
        <v>2629</v>
      </c>
      <c r="B2923" s="20">
        <v>6</v>
      </c>
      <c r="C2923" s="20">
        <v>5</v>
      </c>
      <c r="D2923" s="20">
        <v>932</v>
      </c>
    </row>
    <row r="2924" spans="1:4" x14ac:dyDescent="0.25">
      <c r="A2924" s="19" t="s">
        <v>2630</v>
      </c>
      <c r="B2924" s="20">
        <v>6</v>
      </c>
      <c r="C2924" s="20">
        <v>5</v>
      </c>
      <c r="D2924" s="20">
        <v>1079</v>
      </c>
    </row>
    <row r="2925" spans="1:4" x14ac:dyDescent="0.25">
      <c r="A2925" s="19" t="s">
        <v>2631</v>
      </c>
      <c r="B2925" s="20">
        <v>0</v>
      </c>
      <c r="C2925" s="20">
        <v>0</v>
      </c>
      <c r="D2925" s="20">
        <v>0</v>
      </c>
    </row>
    <row r="2926" spans="1:4" x14ac:dyDescent="0.25">
      <c r="A2926" s="19" t="s">
        <v>2632</v>
      </c>
      <c r="B2926" s="20">
        <v>0</v>
      </c>
      <c r="C2926" s="20">
        <v>0</v>
      </c>
      <c r="D2926" s="20">
        <v>0</v>
      </c>
    </row>
    <row r="2927" spans="1:4" x14ac:dyDescent="0.25">
      <c r="A2927" s="19" t="s">
        <v>2633</v>
      </c>
      <c r="B2927" s="20">
        <v>0</v>
      </c>
      <c r="C2927" s="20">
        <v>0</v>
      </c>
      <c r="D2927" s="20">
        <v>976</v>
      </c>
    </row>
    <row r="2928" spans="1:4" x14ac:dyDescent="0.25">
      <c r="A2928" s="19" t="s">
        <v>2634</v>
      </c>
      <c r="B2928" s="20">
        <v>0</v>
      </c>
      <c r="C2928" s="20">
        <v>0</v>
      </c>
      <c r="D2928" s="20">
        <v>231</v>
      </c>
    </row>
    <row r="2929" spans="1:4" x14ac:dyDescent="0.25">
      <c r="A2929" s="19" t="s">
        <v>7848</v>
      </c>
      <c r="B2929" s="20">
        <v>0</v>
      </c>
      <c r="C2929" s="20">
        <v>0</v>
      </c>
      <c r="D2929" s="20">
        <v>3</v>
      </c>
    </row>
    <row r="2930" spans="1:4" x14ac:dyDescent="0.25">
      <c r="A2930" s="19" t="s">
        <v>2635</v>
      </c>
      <c r="B2930" s="20">
        <v>0</v>
      </c>
      <c r="C2930" s="20">
        <v>0</v>
      </c>
      <c r="D2930" s="20">
        <v>0</v>
      </c>
    </row>
    <row r="2931" spans="1:4" x14ac:dyDescent="0.25">
      <c r="A2931" s="19" t="s">
        <v>2636</v>
      </c>
      <c r="B2931" s="20">
        <v>0</v>
      </c>
      <c r="C2931" s="20">
        <v>0</v>
      </c>
      <c r="D2931" s="20">
        <v>0</v>
      </c>
    </row>
    <row r="2932" spans="1:4" x14ac:dyDescent="0.25">
      <c r="A2932" s="19" t="s">
        <v>2637</v>
      </c>
      <c r="B2932" s="20">
        <v>0</v>
      </c>
      <c r="C2932" s="20">
        <v>0</v>
      </c>
      <c r="D2932" s="20">
        <v>1</v>
      </c>
    </row>
    <row r="2933" spans="1:4" x14ac:dyDescent="0.25">
      <c r="A2933" s="19" t="s">
        <v>2638</v>
      </c>
      <c r="B2933" s="20">
        <v>2</v>
      </c>
      <c r="C2933" s="20">
        <v>2</v>
      </c>
      <c r="D2933" s="20">
        <v>176</v>
      </c>
    </row>
    <row r="2934" spans="1:4" x14ac:dyDescent="0.25">
      <c r="A2934" s="19" t="s">
        <v>2639</v>
      </c>
      <c r="B2934" s="20">
        <v>0</v>
      </c>
      <c r="C2934" s="20">
        <v>0</v>
      </c>
      <c r="D2934" s="20">
        <v>17</v>
      </c>
    </row>
    <row r="2935" spans="1:4" x14ac:dyDescent="0.25">
      <c r="A2935" s="19" t="s">
        <v>2733</v>
      </c>
      <c r="B2935" s="20">
        <v>0</v>
      </c>
      <c r="C2935" s="20">
        <v>0</v>
      </c>
      <c r="D2935" s="20">
        <v>106</v>
      </c>
    </row>
    <row r="2936" spans="1:4" x14ac:dyDescent="0.25">
      <c r="A2936" s="19" t="s">
        <v>2640</v>
      </c>
      <c r="B2936" s="20">
        <v>7</v>
      </c>
      <c r="C2936" s="20">
        <v>6</v>
      </c>
      <c r="D2936" s="20">
        <v>750</v>
      </c>
    </row>
    <row r="2937" spans="1:4" x14ac:dyDescent="0.25">
      <c r="A2937" s="19" t="s">
        <v>7849</v>
      </c>
      <c r="B2937" s="20">
        <v>0</v>
      </c>
      <c r="C2937" s="20">
        <v>0</v>
      </c>
      <c r="D2937" s="20">
        <v>0</v>
      </c>
    </row>
    <row r="2938" spans="1:4" x14ac:dyDescent="0.25">
      <c r="A2938" s="19" t="s">
        <v>2641</v>
      </c>
      <c r="B2938" s="20">
        <v>0</v>
      </c>
      <c r="C2938" s="20">
        <v>0</v>
      </c>
      <c r="D2938" s="20">
        <v>420</v>
      </c>
    </row>
    <row r="2939" spans="1:4" x14ac:dyDescent="0.25">
      <c r="A2939" s="19" t="s">
        <v>2642</v>
      </c>
      <c r="B2939" s="20">
        <v>0</v>
      </c>
      <c r="C2939" s="20">
        <v>0</v>
      </c>
      <c r="D2939" s="20">
        <v>0</v>
      </c>
    </row>
    <row r="2940" spans="1:4" x14ac:dyDescent="0.25">
      <c r="A2940" s="19" t="s">
        <v>2643</v>
      </c>
      <c r="B2940" s="20">
        <v>2</v>
      </c>
      <c r="C2940" s="20">
        <v>1</v>
      </c>
      <c r="D2940" s="20">
        <v>25</v>
      </c>
    </row>
    <row r="2941" spans="1:4" x14ac:dyDescent="0.25">
      <c r="A2941" s="19" t="s">
        <v>7840</v>
      </c>
      <c r="B2941" s="20">
        <v>0</v>
      </c>
      <c r="C2941" s="20">
        <v>0</v>
      </c>
      <c r="D2941" s="20">
        <v>1575</v>
      </c>
    </row>
    <row r="2942" spans="1:4" x14ac:dyDescent="0.25">
      <c r="A2942" s="19" t="s">
        <v>2644</v>
      </c>
      <c r="B2942" s="20">
        <v>0</v>
      </c>
      <c r="C2942" s="20">
        <v>0</v>
      </c>
      <c r="D2942" s="20">
        <v>13</v>
      </c>
    </row>
    <row r="2943" spans="1:4" x14ac:dyDescent="0.25">
      <c r="A2943" s="19" t="s">
        <v>2645</v>
      </c>
      <c r="B2943" s="20">
        <v>18</v>
      </c>
      <c r="C2943" s="20">
        <v>18</v>
      </c>
      <c r="D2943" s="20">
        <v>101</v>
      </c>
    </row>
    <row r="2944" spans="1:4" x14ac:dyDescent="0.25">
      <c r="A2944" s="19" t="s">
        <v>2646</v>
      </c>
      <c r="B2944" s="20">
        <v>0</v>
      </c>
      <c r="C2944" s="20">
        <v>0</v>
      </c>
      <c r="D2944" s="20">
        <v>48</v>
      </c>
    </row>
    <row r="2945" spans="1:4" x14ac:dyDescent="0.25">
      <c r="A2945" s="19" t="s">
        <v>2647</v>
      </c>
      <c r="B2945" s="20">
        <v>0</v>
      </c>
      <c r="C2945" s="20">
        <v>0</v>
      </c>
      <c r="D2945" s="20">
        <v>1</v>
      </c>
    </row>
    <row r="2946" spans="1:4" x14ac:dyDescent="0.25">
      <c r="A2946" s="19" t="s">
        <v>2648</v>
      </c>
      <c r="B2946" s="20">
        <v>0</v>
      </c>
      <c r="C2946" s="20">
        <v>0</v>
      </c>
      <c r="D2946" s="20">
        <v>14</v>
      </c>
    </row>
    <row r="2947" spans="1:4" x14ac:dyDescent="0.25">
      <c r="A2947" s="19" t="s">
        <v>2649</v>
      </c>
      <c r="B2947" s="20">
        <v>0</v>
      </c>
      <c r="C2947" s="20">
        <v>0</v>
      </c>
      <c r="D2947" s="20">
        <v>7</v>
      </c>
    </row>
    <row r="2948" spans="1:4" x14ac:dyDescent="0.25">
      <c r="A2948" s="19" t="s">
        <v>2650</v>
      </c>
      <c r="B2948" s="20">
        <v>0</v>
      </c>
      <c r="C2948" s="20">
        <v>0</v>
      </c>
      <c r="D2948" s="20">
        <v>50</v>
      </c>
    </row>
    <row r="2949" spans="1:4" x14ac:dyDescent="0.25">
      <c r="A2949" s="19" t="s">
        <v>2651</v>
      </c>
      <c r="B2949" s="20">
        <v>0</v>
      </c>
      <c r="C2949" s="20">
        <v>0</v>
      </c>
      <c r="D2949" s="20">
        <v>3</v>
      </c>
    </row>
    <row r="2950" spans="1:4" x14ac:dyDescent="0.25">
      <c r="A2950" s="19" t="s">
        <v>2652</v>
      </c>
      <c r="B2950" s="20">
        <v>0</v>
      </c>
      <c r="C2950" s="20">
        <v>0</v>
      </c>
      <c r="D2950" s="20">
        <v>0</v>
      </c>
    </row>
    <row r="2951" spans="1:4" x14ac:dyDescent="0.25">
      <c r="A2951" s="19" t="s">
        <v>2653</v>
      </c>
      <c r="B2951" s="20">
        <v>0</v>
      </c>
      <c r="C2951" s="20">
        <v>0</v>
      </c>
      <c r="D2951" s="20">
        <v>6</v>
      </c>
    </row>
    <row r="2952" spans="1:4" x14ac:dyDescent="0.25">
      <c r="A2952" s="19" t="s">
        <v>2654</v>
      </c>
      <c r="B2952" s="20">
        <v>0</v>
      </c>
      <c r="C2952" s="20">
        <v>0</v>
      </c>
      <c r="D2952" s="20">
        <v>478</v>
      </c>
    </row>
    <row r="2953" spans="1:4" x14ac:dyDescent="0.25">
      <c r="A2953" s="19" t="s">
        <v>2655</v>
      </c>
      <c r="B2953" s="20">
        <v>27</v>
      </c>
      <c r="C2953" s="20">
        <v>23</v>
      </c>
      <c r="D2953" s="20">
        <v>1148</v>
      </c>
    </row>
    <row r="2954" spans="1:4" x14ac:dyDescent="0.25">
      <c r="A2954" s="19" t="s">
        <v>2656</v>
      </c>
      <c r="B2954" s="20">
        <v>0</v>
      </c>
      <c r="C2954" s="20">
        <v>0</v>
      </c>
      <c r="D2954" s="20">
        <v>935</v>
      </c>
    </row>
    <row r="2955" spans="1:4" x14ac:dyDescent="0.25">
      <c r="A2955" s="19" t="s">
        <v>2657</v>
      </c>
      <c r="B2955" s="20">
        <v>5</v>
      </c>
      <c r="C2955" s="20">
        <v>2</v>
      </c>
      <c r="D2955" s="20">
        <v>221</v>
      </c>
    </row>
    <row r="2956" spans="1:4" x14ac:dyDescent="0.25">
      <c r="A2956" s="19" t="s">
        <v>2658</v>
      </c>
      <c r="B2956" s="20">
        <v>0</v>
      </c>
      <c r="C2956" s="20">
        <v>0</v>
      </c>
      <c r="D2956" s="20">
        <v>0</v>
      </c>
    </row>
    <row r="2957" spans="1:4" x14ac:dyDescent="0.25">
      <c r="A2957" s="19" t="s">
        <v>2659</v>
      </c>
      <c r="B2957" s="20">
        <v>50</v>
      </c>
      <c r="C2957" s="20">
        <v>52</v>
      </c>
      <c r="D2957" s="20">
        <v>794</v>
      </c>
    </row>
    <row r="2958" spans="1:4" x14ac:dyDescent="0.25">
      <c r="A2958" s="19" t="s">
        <v>2734</v>
      </c>
      <c r="B2958" s="20">
        <v>12</v>
      </c>
      <c r="C2958" s="20">
        <v>13</v>
      </c>
      <c r="D2958" s="20">
        <v>251</v>
      </c>
    </row>
    <row r="2959" spans="1:4" x14ac:dyDescent="0.25">
      <c r="A2959" s="19" t="s">
        <v>2660</v>
      </c>
      <c r="B2959" s="20">
        <v>0</v>
      </c>
      <c r="C2959" s="20">
        <v>0</v>
      </c>
      <c r="D2959" s="20">
        <v>6779</v>
      </c>
    </row>
    <row r="2960" spans="1:4" x14ac:dyDescent="0.25">
      <c r="A2960" s="19" t="s">
        <v>1531</v>
      </c>
      <c r="B2960" s="20">
        <v>0</v>
      </c>
      <c r="C2960" s="20">
        <v>0</v>
      </c>
      <c r="D2960" s="20">
        <v>1</v>
      </c>
    </row>
    <row r="2961" spans="1:4" x14ac:dyDescent="0.25">
      <c r="A2961" s="19" t="s">
        <v>2661</v>
      </c>
      <c r="B2961" s="20">
        <v>0</v>
      </c>
      <c r="C2961" s="20">
        <v>0</v>
      </c>
      <c r="D2961" s="20">
        <v>3</v>
      </c>
    </row>
    <row r="2962" spans="1:4" x14ac:dyDescent="0.25">
      <c r="A2962" s="19" t="s">
        <v>2662</v>
      </c>
      <c r="B2962" s="20">
        <v>0</v>
      </c>
      <c r="C2962" s="20">
        <v>0</v>
      </c>
      <c r="D2962" s="20">
        <v>0</v>
      </c>
    </row>
    <row r="2963" spans="1:4" x14ac:dyDescent="0.25">
      <c r="A2963" s="19" t="s">
        <v>7850</v>
      </c>
      <c r="B2963" s="20">
        <v>0</v>
      </c>
      <c r="C2963" s="20">
        <v>0</v>
      </c>
      <c r="D2963" s="20">
        <v>139</v>
      </c>
    </row>
    <row r="2964" spans="1:4" x14ac:dyDescent="0.25">
      <c r="A2964" s="19" t="s">
        <v>7836</v>
      </c>
      <c r="B2964" s="20">
        <v>0</v>
      </c>
      <c r="C2964" s="20">
        <v>0</v>
      </c>
      <c r="D2964" s="20">
        <v>53</v>
      </c>
    </row>
    <row r="2965" spans="1:4" x14ac:dyDescent="0.25">
      <c r="A2965" s="19" t="s">
        <v>2663</v>
      </c>
      <c r="B2965" s="20">
        <v>0</v>
      </c>
      <c r="C2965" s="20">
        <v>0</v>
      </c>
      <c r="D2965" s="20">
        <v>0</v>
      </c>
    </row>
    <row r="2966" spans="1:4" x14ac:dyDescent="0.25">
      <c r="A2966" s="19" t="s">
        <v>2664</v>
      </c>
      <c r="B2966" s="20">
        <v>3</v>
      </c>
      <c r="C2966" s="20">
        <v>2</v>
      </c>
      <c r="D2966" s="20">
        <v>298</v>
      </c>
    </row>
    <row r="2967" spans="1:4" x14ac:dyDescent="0.25">
      <c r="A2967" s="19" t="s">
        <v>2665</v>
      </c>
      <c r="B2967" s="20">
        <v>1</v>
      </c>
      <c r="C2967" s="20">
        <v>0</v>
      </c>
      <c r="D2967" s="20">
        <v>609</v>
      </c>
    </row>
    <row r="2968" spans="1:4" x14ac:dyDescent="0.25">
      <c r="A2968" s="19" t="s">
        <v>2666</v>
      </c>
      <c r="B2968" s="20">
        <v>0</v>
      </c>
      <c r="C2968" s="20">
        <v>0</v>
      </c>
      <c r="D2968" s="20">
        <v>1043</v>
      </c>
    </row>
    <row r="2969" spans="1:4" x14ac:dyDescent="0.25">
      <c r="A2969" s="19" t="s">
        <v>2667</v>
      </c>
      <c r="B2969" s="20">
        <v>1</v>
      </c>
      <c r="C2969" s="20">
        <v>1</v>
      </c>
      <c r="D2969" s="20">
        <v>508</v>
      </c>
    </row>
    <row r="2970" spans="1:4" x14ac:dyDescent="0.25">
      <c r="A2970" s="19" t="s">
        <v>2668</v>
      </c>
      <c r="B2970" s="20">
        <v>4</v>
      </c>
      <c r="C2970" s="20">
        <v>4</v>
      </c>
      <c r="D2970" s="20">
        <v>4539</v>
      </c>
    </row>
    <row r="2971" spans="1:4" x14ac:dyDescent="0.25">
      <c r="A2971" s="19" t="s">
        <v>2669</v>
      </c>
      <c r="B2971" s="20">
        <v>5</v>
      </c>
      <c r="C2971" s="20">
        <v>3</v>
      </c>
      <c r="D2971" s="20">
        <v>876</v>
      </c>
    </row>
    <row r="2972" spans="1:4" x14ac:dyDescent="0.25">
      <c r="A2972" s="19" t="s">
        <v>2670</v>
      </c>
      <c r="B2972" s="20">
        <v>4</v>
      </c>
      <c r="C2972" s="20">
        <v>5</v>
      </c>
      <c r="D2972" s="20">
        <v>264</v>
      </c>
    </row>
    <row r="2973" spans="1:4" x14ac:dyDescent="0.25">
      <c r="A2973" s="19" t="s">
        <v>2671</v>
      </c>
      <c r="B2973" s="20">
        <v>0</v>
      </c>
      <c r="C2973" s="20">
        <v>0</v>
      </c>
      <c r="D2973" s="20">
        <v>562</v>
      </c>
    </row>
    <row r="2974" spans="1:4" x14ac:dyDescent="0.25">
      <c r="A2974" s="19" t="s">
        <v>2672</v>
      </c>
      <c r="B2974" s="20">
        <v>17</v>
      </c>
      <c r="C2974" s="20">
        <v>17</v>
      </c>
      <c r="D2974" s="20">
        <v>71</v>
      </c>
    </row>
    <row r="2975" spans="1:4" x14ac:dyDescent="0.25">
      <c r="A2975" s="19" t="s">
        <v>2673</v>
      </c>
      <c r="B2975" s="20">
        <v>1</v>
      </c>
      <c r="C2975" s="20">
        <v>1</v>
      </c>
      <c r="D2975" s="20">
        <v>639</v>
      </c>
    </row>
    <row r="2976" spans="1:4" x14ac:dyDescent="0.25">
      <c r="A2976" s="19" t="s">
        <v>2674</v>
      </c>
      <c r="B2976" s="20">
        <v>0</v>
      </c>
      <c r="C2976" s="20">
        <v>0</v>
      </c>
      <c r="D2976" s="20">
        <v>2</v>
      </c>
    </row>
    <row r="2977" spans="1:4" x14ac:dyDescent="0.25">
      <c r="A2977" s="19" t="s">
        <v>2675</v>
      </c>
      <c r="B2977" s="20">
        <v>0</v>
      </c>
      <c r="C2977" s="20">
        <v>0</v>
      </c>
      <c r="D2977" s="20">
        <v>947</v>
      </c>
    </row>
    <row r="2978" spans="1:4" x14ac:dyDescent="0.25">
      <c r="A2978" s="19" t="s">
        <v>7973</v>
      </c>
      <c r="B2978" s="20">
        <v>0</v>
      </c>
      <c r="C2978" s="20">
        <v>0</v>
      </c>
      <c r="D2978" s="20">
        <v>2</v>
      </c>
    </row>
    <row r="2979" spans="1:4" x14ac:dyDescent="0.25">
      <c r="A2979" s="19" t="s">
        <v>2676</v>
      </c>
      <c r="B2979" s="20">
        <v>4</v>
      </c>
      <c r="C2979" s="20">
        <v>4</v>
      </c>
      <c r="D2979" s="20">
        <v>697</v>
      </c>
    </row>
    <row r="2980" spans="1:4" x14ac:dyDescent="0.25">
      <c r="A2980" s="19" t="s">
        <v>2677</v>
      </c>
      <c r="B2980" s="20">
        <v>2</v>
      </c>
      <c r="C2980" s="20">
        <v>0</v>
      </c>
      <c r="D2980" s="20">
        <v>440</v>
      </c>
    </row>
    <row r="2981" spans="1:4" x14ac:dyDescent="0.25">
      <c r="A2981" s="19" t="s">
        <v>2678</v>
      </c>
      <c r="B2981" s="20">
        <v>0</v>
      </c>
      <c r="C2981" s="20">
        <v>0</v>
      </c>
      <c r="D2981" s="20">
        <v>11</v>
      </c>
    </row>
    <row r="2982" spans="1:4" x14ac:dyDescent="0.25">
      <c r="A2982" s="19" t="s">
        <v>2679</v>
      </c>
      <c r="B2982" s="20">
        <v>1</v>
      </c>
      <c r="C2982" s="20">
        <v>1</v>
      </c>
      <c r="D2982" s="20">
        <v>564</v>
      </c>
    </row>
    <row r="2983" spans="1:4" x14ac:dyDescent="0.25">
      <c r="A2983" s="19" t="s">
        <v>2681</v>
      </c>
      <c r="B2983" s="20">
        <v>0</v>
      </c>
      <c r="C2983" s="20">
        <v>0</v>
      </c>
      <c r="D2983" s="20">
        <v>1127</v>
      </c>
    </row>
    <row r="2984" spans="1:4" x14ac:dyDescent="0.25">
      <c r="A2984" s="19" t="s">
        <v>2682</v>
      </c>
      <c r="B2984" s="20">
        <v>0</v>
      </c>
      <c r="C2984" s="20">
        <v>0</v>
      </c>
      <c r="D2984" s="20">
        <v>547</v>
      </c>
    </row>
    <row r="2985" spans="1:4" x14ac:dyDescent="0.25">
      <c r="A2985" s="19" t="s">
        <v>2683</v>
      </c>
      <c r="B2985" s="20">
        <v>0</v>
      </c>
      <c r="C2985" s="20">
        <v>0</v>
      </c>
      <c r="D2985" s="20">
        <v>303</v>
      </c>
    </row>
    <row r="2986" spans="1:4" x14ac:dyDescent="0.25">
      <c r="A2986" s="19" t="s">
        <v>2684</v>
      </c>
      <c r="B2986" s="20">
        <v>9</v>
      </c>
      <c r="C2986" s="20">
        <v>3</v>
      </c>
      <c r="D2986" s="20">
        <v>3575</v>
      </c>
    </row>
    <row r="2987" spans="1:4" x14ac:dyDescent="0.25">
      <c r="A2987" s="19" t="s">
        <v>7841</v>
      </c>
      <c r="B2987" s="20">
        <v>0</v>
      </c>
      <c r="C2987" s="20">
        <v>0</v>
      </c>
      <c r="D2987" s="20">
        <v>235</v>
      </c>
    </row>
    <row r="2988" spans="1:4" x14ac:dyDescent="0.25">
      <c r="A2988" s="19" t="s">
        <v>2685</v>
      </c>
      <c r="B2988" s="20">
        <v>0</v>
      </c>
      <c r="C2988" s="20">
        <v>0</v>
      </c>
      <c r="D2988" s="20">
        <v>39</v>
      </c>
    </row>
    <row r="2989" spans="1:4" x14ac:dyDescent="0.25">
      <c r="A2989" s="19" t="s">
        <v>2686</v>
      </c>
      <c r="B2989" s="20">
        <v>0</v>
      </c>
      <c r="C2989" s="20">
        <v>0</v>
      </c>
      <c r="D2989" s="20">
        <v>387</v>
      </c>
    </row>
    <row r="2990" spans="1:4" x14ac:dyDescent="0.25">
      <c r="A2990" s="19" t="s">
        <v>2687</v>
      </c>
      <c r="B2990" s="20">
        <v>4</v>
      </c>
      <c r="C2990" s="20">
        <v>4</v>
      </c>
      <c r="D2990" s="20">
        <v>3</v>
      </c>
    </row>
    <row r="2991" spans="1:4" x14ac:dyDescent="0.25">
      <c r="A2991" s="19" t="s">
        <v>7851</v>
      </c>
      <c r="B2991" s="20">
        <v>1</v>
      </c>
      <c r="C2991" s="20">
        <v>0</v>
      </c>
      <c r="D2991" s="20">
        <v>1291</v>
      </c>
    </row>
    <row r="2992" spans="1:4" x14ac:dyDescent="0.25">
      <c r="A2992" s="19" t="s">
        <v>7837</v>
      </c>
      <c r="B2992" s="20">
        <v>1</v>
      </c>
      <c r="C2992" s="20">
        <v>1</v>
      </c>
      <c r="D2992" s="20">
        <v>8</v>
      </c>
    </row>
    <row r="2993" spans="1:4" x14ac:dyDescent="0.25">
      <c r="A2993" s="19" t="s">
        <v>2688</v>
      </c>
      <c r="B2993" s="20">
        <v>35</v>
      </c>
      <c r="C2993" s="20">
        <v>9</v>
      </c>
      <c r="D2993" s="20">
        <v>1226</v>
      </c>
    </row>
    <row r="2994" spans="1:4" x14ac:dyDescent="0.25">
      <c r="A2994" s="19" t="s">
        <v>7852</v>
      </c>
      <c r="B2994" s="20">
        <v>0</v>
      </c>
      <c r="C2994" s="20">
        <v>0</v>
      </c>
      <c r="D2994" s="20">
        <v>3057</v>
      </c>
    </row>
    <row r="2995" spans="1:4" x14ac:dyDescent="0.25">
      <c r="A2995" s="19" t="s">
        <v>2689</v>
      </c>
      <c r="B2995" s="20">
        <v>0</v>
      </c>
      <c r="C2995" s="20">
        <v>0</v>
      </c>
      <c r="D2995" s="20">
        <v>883</v>
      </c>
    </row>
    <row r="2996" spans="1:4" x14ac:dyDescent="0.25">
      <c r="A2996" s="19" t="s">
        <v>2690</v>
      </c>
      <c r="B2996" s="20">
        <v>5</v>
      </c>
      <c r="C2996" s="20">
        <v>5</v>
      </c>
      <c r="D2996" s="20">
        <v>12338</v>
      </c>
    </row>
    <row r="2997" spans="1:4" x14ac:dyDescent="0.25">
      <c r="A2997" s="19" t="s">
        <v>2691</v>
      </c>
      <c r="B2997" s="20">
        <v>0</v>
      </c>
      <c r="C2997" s="20">
        <v>0</v>
      </c>
      <c r="D2997" s="20">
        <v>0</v>
      </c>
    </row>
    <row r="2998" spans="1:4" x14ac:dyDescent="0.25">
      <c r="A2998" s="19" t="s">
        <v>2692</v>
      </c>
      <c r="B2998" s="20">
        <v>0</v>
      </c>
      <c r="C2998" s="20">
        <v>0</v>
      </c>
      <c r="D2998" s="20">
        <v>2154</v>
      </c>
    </row>
    <row r="2999" spans="1:4" x14ac:dyDescent="0.25">
      <c r="A2999" s="19" t="s">
        <v>2693</v>
      </c>
      <c r="B2999" s="20">
        <v>0</v>
      </c>
      <c r="C2999" s="20">
        <v>0</v>
      </c>
      <c r="D2999" s="20">
        <v>9</v>
      </c>
    </row>
    <row r="3000" spans="1:4" x14ac:dyDescent="0.25">
      <c r="A3000" s="19" t="s">
        <v>2680</v>
      </c>
      <c r="B3000" s="20">
        <v>0</v>
      </c>
      <c r="C3000" s="20">
        <v>0</v>
      </c>
      <c r="D3000" s="20">
        <v>0</v>
      </c>
    </row>
    <row r="3001" spans="1:4" x14ac:dyDescent="0.25">
      <c r="A3001" s="19" t="s">
        <v>2694</v>
      </c>
      <c r="B3001" s="20">
        <v>0</v>
      </c>
      <c r="C3001" s="20">
        <v>0</v>
      </c>
      <c r="D3001" s="20">
        <v>0</v>
      </c>
    </row>
    <row r="3002" spans="1:4" x14ac:dyDescent="0.25">
      <c r="A3002" s="19" t="s">
        <v>2695</v>
      </c>
      <c r="B3002" s="20">
        <v>0</v>
      </c>
      <c r="C3002" s="20">
        <v>0</v>
      </c>
      <c r="D3002" s="20">
        <v>1441</v>
      </c>
    </row>
    <row r="3003" spans="1:4" x14ac:dyDescent="0.25">
      <c r="A3003" s="19" t="s">
        <v>2696</v>
      </c>
      <c r="B3003" s="20">
        <v>106</v>
      </c>
      <c r="C3003" s="20">
        <v>92</v>
      </c>
      <c r="D3003" s="20">
        <v>597</v>
      </c>
    </row>
    <row r="3004" spans="1:4" x14ac:dyDescent="0.25">
      <c r="A3004" s="19" t="s">
        <v>2697</v>
      </c>
      <c r="B3004" s="20">
        <v>0</v>
      </c>
      <c r="C3004" s="20">
        <v>0</v>
      </c>
      <c r="D3004" s="20">
        <v>0</v>
      </c>
    </row>
    <row r="3005" spans="1:4" x14ac:dyDescent="0.25">
      <c r="A3005" s="19" t="s">
        <v>2698</v>
      </c>
      <c r="B3005" s="20">
        <v>0</v>
      </c>
      <c r="C3005" s="20">
        <v>0</v>
      </c>
      <c r="D3005" s="20">
        <v>2</v>
      </c>
    </row>
    <row r="3006" spans="1:4" x14ac:dyDescent="0.25">
      <c r="A3006" s="19" t="s">
        <v>2699</v>
      </c>
      <c r="B3006" s="20">
        <v>0</v>
      </c>
      <c r="C3006" s="20">
        <v>0</v>
      </c>
      <c r="D3006" s="20">
        <v>11</v>
      </c>
    </row>
    <row r="3007" spans="1:4" x14ac:dyDescent="0.25">
      <c r="A3007" s="19" t="s">
        <v>230</v>
      </c>
      <c r="B3007" s="20">
        <v>0</v>
      </c>
      <c r="C3007" s="20">
        <v>0</v>
      </c>
      <c r="D3007" s="20">
        <v>325</v>
      </c>
    </row>
    <row r="3008" spans="1:4" x14ac:dyDescent="0.25">
      <c r="A3008" s="19" t="s">
        <v>7974</v>
      </c>
      <c r="B3008" s="20">
        <v>32</v>
      </c>
      <c r="C3008" s="20">
        <v>19</v>
      </c>
      <c r="D3008" s="20">
        <v>2430</v>
      </c>
    </row>
    <row r="3009" spans="1:4" x14ac:dyDescent="0.25">
      <c r="A3009" s="19" t="s">
        <v>7838</v>
      </c>
      <c r="B3009" s="20">
        <v>0</v>
      </c>
      <c r="C3009" s="20">
        <v>0</v>
      </c>
      <c r="D3009" s="20">
        <v>4</v>
      </c>
    </row>
    <row r="3010" spans="1:4" x14ac:dyDescent="0.25">
      <c r="A3010" s="19" t="s">
        <v>2700</v>
      </c>
      <c r="B3010" s="20">
        <v>3</v>
      </c>
      <c r="C3010" s="20">
        <v>2</v>
      </c>
      <c r="D3010" s="20">
        <v>254</v>
      </c>
    </row>
    <row r="3011" spans="1:4" x14ac:dyDescent="0.25">
      <c r="A3011" s="19" t="s">
        <v>2701</v>
      </c>
      <c r="B3011" s="20">
        <v>0</v>
      </c>
      <c r="C3011" s="20">
        <v>0</v>
      </c>
      <c r="D3011" s="20">
        <v>11</v>
      </c>
    </row>
    <row r="3012" spans="1:4" x14ac:dyDescent="0.25">
      <c r="A3012" s="19" t="s">
        <v>2702</v>
      </c>
      <c r="B3012" s="20">
        <v>0</v>
      </c>
      <c r="C3012" s="20">
        <v>0</v>
      </c>
      <c r="D3012" s="20">
        <v>0</v>
      </c>
    </row>
    <row r="3013" spans="1:4" x14ac:dyDescent="0.25">
      <c r="A3013" s="19" t="s">
        <v>2703</v>
      </c>
      <c r="B3013" s="20">
        <v>0</v>
      </c>
      <c r="C3013" s="20">
        <v>0</v>
      </c>
      <c r="D3013" s="20">
        <v>0</v>
      </c>
    </row>
    <row r="3014" spans="1:4" x14ac:dyDescent="0.25">
      <c r="A3014" s="19" t="s">
        <v>2704</v>
      </c>
      <c r="B3014" s="20">
        <v>0</v>
      </c>
      <c r="C3014" s="20">
        <v>0</v>
      </c>
      <c r="D3014" s="20">
        <v>174</v>
      </c>
    </row>
    <row r="3015" spans="1:4" x14ac:dyDescent="0.25">
      <c r="A3015" s="19" t="s">
        <v>2705</v>
      </c>
      <c r="B3015" s="20">
        <v>0</v>
      </c>
      <c r="C3015" s="20">
        <v>0</v>
      </c>
      <c r="D3015" s="20">
        <v>9</v>
      </c>
    </row>
    <row r="3016" spans="1:4" x14ac:dyDescent="0.25">
      <c r="A3016" s="19" t="s">
        <v>7853</v>
      </c>
      <c r="B3016" s="20">
        <v>0</v>
      </c>
      <c r="C3016" s="20">
        <v>0</v>
      </c>
      <c r="D3016" s="20">
        <v>175</v>
      </c>
    </row>
    <row r="3017" spans="1:4" x14ac:dyDescent="0.25">
      <c r="A3017" s="19" t="s">
        <v>2706</v>
      </c>
      <c r="B3017" s="20">
        <v>0</v>
      </c>
      <c r="C3017" s="20">
        <v>0</v>
      </c>
      <c r="D3017" s="20">
        <v>0</v>
      </c>
    </row>
    <row r="3018" spans="1:4" x14ac:dyDescent="0.25">
      <c r="A3018" s="19" t="s">
        <v>7975</v>
      </c>
      <c r="B3018" s="20">
        <v>17</v>
      </c>
      <c r="C3018" s="20">
        <v>16</v>
      </c>
      <c r="D3018" s="20">
        <v>541</v>
      </c>
    </row>
    <row r="3019" spans="1:4" x14ac:dyDescent="0.25">
      <c r="A3019" s="19" t="s">
        <v>2707</v>
      </c>
      <c r="B3019" s="20">
        <v>0</v>
      </c>
      <c r="C3019" s="20">
        <v>0</v>
      </c>
      <c r="D3019" s="20">
        <v>2</v>
      </c>
    </row>
    <row r="3020" spans="1:4" x14ac:dyDescent="0.25">
      <c r="A3020" s="19" t="s">
        <v>2708</v>
      </c>
      <c r="B3020" s="20">
        <v>0</v>
      </c>
      <c r="C3020" s="20">
        <v>0</v>
      </c>
      <c r="D3020" s="20">
        <v>924</v>
      </c>
    </row>
    <row r="3021" spans="1:4" x14ac:dyDescent="0.25">
      <c r="A3021" s="19" t="s">
        <v>2709</v>
      </c>
      <c r="B3021" s="20">
        <v>0</v>
      </c>
      <c r="C3021" s="20">
        <v>0</v>
      </c>
      <c r="D3021" s="20">
        <v>2</v>
      </c>
    </row>
    <row r="3022" spans="1:4" x14ac:dyDescent="0.25">
      <c r="A3022" s="19" t="s">
        <v>2710</v>
      </c>
      <c r="B3022" s="20">
        <v>2</v>
      </c>
      <c r="C3022" s="20">
        <v>2</v>
      </c>
      <c r="D3022" s="20">
        <v>33</v>
      </c>
    </row>
    <row r="3023" spans="1:4" x14ac:dyDescent="0.25">
      <c r="A3023" s="19" t="s">
        <v>2711</v>
      </c>
      <c r="B3023" s="20">
        <v>0</v>
      </c>
      <c r="C3023" s="20">
        <v>0</v>
      </c>
      <c r="D3023" s="20">
        <v>1</v>
      </c>
    </row>
    <row r="3024" spans="1:4" x14ac:dyDescent="0.25">
      <c r="A3024" s="19" t="s">
        <v>2712</v>
      </c>
      <c r="B3024" s="20">
        <v>6</v>
      </c>
      <c r="C3024" s="20">
        <v>6</v>
      </c>
      <c r="D3024" s="20">
        <v>1502</v>
      </c>
    </row>
    <row r="3025" spans="1:4" x14ac:dyDescent="0.25">
      <c r="A3025" s="19" t="s">
        <v>2713</v>
      </c>
      <c r="B3025" s="20">
        <v>0</v>
      </c>
      <c r="C3025" s="20">
        <v>0</v>
      </c>
      <c r="D3025" s="20">
        <v>466</v>
      </c>
    </row>
    <row r="3026" spans="1:4" x14ac:dyDescent="0.25">
      <c r="A3026" s="19" t="s">
        <v>2714</v>
      </c>
      <c r="B3026" s="20">
        <v>0</v>
      </c>
      <c r="C3026" s="20">
        <v>0</v>
      </c>
      <c r="D3026" s="20">
        <v>1639</v>
      </c>
    </row>
    <row r="3027" spans="1:4" x14ac:dyDescent="0.25">
      <c r="A3027" s="19" t="s">
        <v>2715</v>
      </c>
      <c r="B3027" s="20">
        <v>0</v>
      </c>
      <c r="C3027" s="20">
        <v>0</v>
      </c>
      <c r="D3027" s="20">
        <v>1</v>
      </c>
    </row>
    <row r="3028" spans="1:4" x14ac:dyDescent="0.25">
      <c r="A3028" s="19" t="s">
        <v>2716</v>
      </c>
      <c r="B3028" s="20">
        <v>0</v>
      </c>
      <c r="C3028" s="20">
        <v>0</v>
      </c>
      <c r="D3028" s="20">
        <v>1</v>
      </c>
    </row>
    <row r="3029" spans="1:4" x14ac:dyDescent="0.25">
      <c r="A3029" s="19" t="s">
        <v>2717</v>
      </c>
      <c r="B3029" s="20">
        <v>0</v>
      </c>
      <c r="C3029" s="20">
        <v>0</v>
      </c>
      <c r="D3029" s="20">
        <v>23</v>
      </c>
    </row>
    <row r="3030" spans="1:4" x14ac:dyDescent="0.25">
      <c r="A3030" s="19" t="s">
        <v>2718</v>
      </c>
      <c r="B3030" s="20">
        <v>0</v>
      </c>
      <c r="C3030" s="20">
        <v>0</v>
      </c>
      <c r="D3030" s="20">
        <v>1</v>
      </c>
    </row>
    <row r="3031" spans="1:4" x14ac:dyDescent="0.25">
      <c r="A3031" s="19" t="s">
        <v>7976</v>
      </c>
      <c r="B3031" s="20">
        <v>17</v>
      </c>
      <c r="C3031" s="20">
        <v>16</v>
      </c>
      <c r="D3031" s="20">
        <v>1353</v>
      </c>
    </row>
    <row r="3032" spans="1:4" x14ac:dyDescent="0.25">
      <c r="A3032" s="19" t="s">
        <v>2719</v>
      </c>
      <c r="B3032" s="20">
        <v>0</v>
      </c>
      <c r="C3032" s="20">
        <v>0</v>
      </c>
      <c r="D3032" s="20">
        <v>315</v>
      </c>
    </row>
    <row r="3033" spans="1:4" x14ac:dyDescent="0.25">
      <c r="A3033" s="19" t="s">
        <v>2720</v>
      </c>
      <c r="B3033" s="20">
        <v>3</v>
      </c>
      <c r="C3033" s="20">
        <v>2</v>
      </c>
      <c r="D3033" s="20">
        <v>227</v>
      </c>
    </row>
    <row r="3034" spans="1:4" x14ac:dyDescent="0.25">
      <c r="A3034" s="19" t="s">
        <v>2721</v>
      </c>
      <c r="B3034" s="20">
        <v>4</v>
      </c>
      <c r="C3034" s="20">
        <v>4</v>
      </c>
      <c r="D3034" s="20">
        <v>20</v>
      </c>
    </row>
    <row r="3035" spans="1:4" x14ac:dyDescent="0.25">
      <c r="A3035" s="19" t="s">
        <v>2722</v>
      </c>
      <c r="B3035" s="20">
        <v>2</v>
      </c>
      <c r="C3035" s="20">
        <v>2</v>
      </c>
      <c r="D3035" s="20">
        <v>7</v>
      </c>
    </row>
    <row r="3036" spans="1:4" x14ac:dyDescent="0.25">
      <c r="A3036" s="19" t="s">
        <v>2723</v>
      </c>
      <c r="B3036" s="20">
        <v>0</v>
      </c>
      <c r="C3036" s="20">
        <v>0</v>
      </c>
      <c r="D3036" s="20">
        <v>227</v>
      </c>
    </row>
    <row r="3037" spans="1:4" x14ac:dyDescent="0.25">
      <c r="A3037" s="19" t="s">
        <v>2724</v>
      </c>
      <c r="B3037" s="20">
        <v>0</v>
      </c>
      <c r="C3037" s="20">
        <v>0</v>
      </c>
      <c r="D3037" s="20">
        <v>4</v>
      </c>
    </row>
    <row r="3038" spans="1:4" x14ac:dyDescent="0.25">
      <c r="A3038" s="19" t="s">
        <v>7854</v>
      </c>
      <c r="B3038" s="20">
        <v>1</v>
      </c>
      <c r="C3038" s="20">
        <v>1</v>
      </c>
      <c r="D3038" s="20">
        <v>59</v>
      </c>
    </row>
    <row r="3039" spans="1:4" x14ac:dyDescent="0.25">
      <c r="A3039" s="19" t="s">
        <v>2725</v>
      </c>
      <c r="B3039" s="20">
        <v>2965</v>
      </c>
      <c r="C3039" s="20">
        <v>2878</v>
      </c>
      <c r="D3039" s="20">
        <v>25738</v>
      </c>
    </row>
    <row r="3040" spans="1:4" x14ac:dyDescent="0.25">
      <c r="A3040" s="19" t="s">
        <v>7839</v>
      </c>
      <c r="B3040" s="20">
        <v>0</v>
      </c>
      <c r="C3040" s="20">
        <v>0</v>
      </c>
      <c r="D3040" s="20">
        <v>6</v>
      </c>
    </row>
    <row r="3041" spans="1:4" x14ac:dyDescent="0.25">
      <c r="A3041" s="19" t="s">
        <v>2726</v>
      </c>
      <c r="B3041" s="20">
        <v>1</v>
      </c>
      <c r="C3041" s="20">
        <v>1</v>
      </c>
      <c r="D3041" s="20">
        <v>2</v>
      </c>
    </row>
    <row r="3042" spans="1:4" x14ac:dyDescent="0.25">
      <c r="A3042" s="19" t="s">
        <v>2727</v>
      </c>
      <c r="B3042" s="20">
        <v>0</v>
      </c>
      <c r="C3042" s="20">
        <v>0</v>
      </c>
      <c r="D3042" s="20">
        <v>4</v>
      </c>
    </row>
    <row r="3043" spans="1:4" x14ac:dyDescent="0.25">
      <c r="A3043" s="19" t="s">
        <v>7855</v>
      </c>
      <c r="B3043" s="20">
        <v>0</v>
      </c>
      <c r="C3043" s="20">
        <v>0</v>
      </c>
      <c r="D3043" s="20">
        <v>616</v>
      </c>
    </row>
    <row r="3044" spans="1:4" x14ac:dyDescent="0.25">
      <c r="A3044" s="19" t="s">
        <v>2728</v>
      </c>
      <c r="B3044" s="20">
        <v>0</v>
      </c>
      <c r="C3044" s="20">
        <v>0</v>
      </c>
      <c r="D3044" s="20">
        <v>1169</v>
      </c>
    </row>
    <row r="3045" spans="1:4" x14ac:dyDescent="0.25">
      <c r="A3045" s="19" t="s">
        <v>2729</v>
      </c>
      <c r="B3045" s="20">
        <v>0</v>
      </c>
      <c r="C3045" s="20">
        <v>0</v>
      </c>
      <c r="D3045" s="20">
        <v>1</v>
      </c>
    </row>
    <row r="3046" spans="1:4" x14ac:dyDescent="0.25">
      <c r="A3046" s="19" t="s">
        <v>2730</v>
      </c>
      <c r="B3046" s="20">
        <v>1</v>
      </c>
      <c r="C3046" s="20">
        <v>1</v>
      </c>
      <c r="D3046" s="20">
        <v>1444</v>
      </c>
    </row>
    <row r="3047" spans="1:4" x14ac:dyDescent="0.25">
      <c r="A3047" s="19" t="s">
        <v>7856</v>
      </c>
      <c r="B3047" s="20">
        <v>0</v>
      </c>
      <c r="C3047" s="20">
        <v>0</v>
      </c>
      <c r="D3047" s="20">
        <v>22</v>
      </c>
    </row>
    <row r="3048" spans="1:4" x14ac:dyDescent="0.25">
      <c r="A3048" s="19" t="s">
        <v>7977</v>
      </c>
      <c r="B3048" s="20">
        <v>0</v>
      </c>
      <c r="C3048" s="20">
        <v>0</v>
      </c>
      <c r="D3048" s="20">
        <v>47</v>
      </c>
    </row>
    <row r="3049" spans="1:4" x14ac:dyDescent="0.25">
      <c r="A3049" s="19" t="s">
        <v>2731</v>
      </c>
      <c r="B3049" s="20">
        <v>303</v>
      </c>
      <c r="C3049" s="20">
        <v>293</v>
      </c>
      <c r="D3049" s="20">
        <v>227</v>
      </c>
    </row>
    <row r="3050" spans="1:4" x14ac:dyDescent="0.25">
      <c r="A3050" s="19" t="s">
        <v>2732</v>
      </c>
      <c r="B3050" s="20">
        <v>38</v>
      </c>
      <c r="C3050" s="20">
        <v>30</v>
      </c>
      <c r="D3050" s="20">
        <v>631</v>
      </c>
    </row>
    <row r="3051" spans="1:4" x14ac:dyDescent="0.25">
      <c r="A3051" s="19" t="s">
        <v>2735</v>
      </c>
      <c r="B3051" s="20">
        <v>78</v>
      </c>
      <c r="C3051" s="20">
        <v>87</v>
      </c>
      <c r="D3051" s="20">
        <v>102</v>
      </c>
    </row>
    <row r="3052" spans="1:4" x14ac:dyDescent="0.25">
      <c r="A3052" s="19" t="s">
        <v>2736</v>
      </c>
      <c r="B3052" s="20">
        <v>0</v>
      </c>
      <c r="C3052" s="20">
        <v>0</v>
      </c>
      <c r="D3052" s="20">
        <v>179</v>
      </c>
    </row>
    <row r="3053" spans="1:4" x14ac:dyDescent="0.25">
      <c r="A3053" s="19" t="s">
        <v>2737</v>
      </c>
      <c r="B3053" s="20">
        <v>0</v>
      </c>
      <c r="C3053" s="20">
        <v>0</v>
      </c>
      <c r="D3053" s="20">
        <v>82</v>
      </c>
    </row>
    <row r="3054" spans="1:4" x14ac:dyDescent="0.25">
      <c r="A3054" s="19" t="s">
        <v>2738</v>
      </c>
      <c r="B3054" s="20">
        <v>260</v>
      </c>
      <c r="C3054" s="20">
        <v>248</v>
      </c>
      <c r="D3054" s="20">
        <v>249</v>
      </c>
    </row>
    <row r="3055" spans="1:4" x14ac:dyDescent="0.25">
      <c r="A3055" s="19" t="s">
        <v>2739</v>
      </c>
      <c r="B3055" s="20">
        <v>0</v>
      </c>
      <c r="C3055" s="20">
        <v>0</v>
      </c>
      <c r="D3055" s="20">
        <v>0</v>
      </c>
    </row>
    <row r="3056" spans="1:4" x14ac:dyDescent="0.25">
      <c r="A3056" s="19" t="s">
        <v>2740</v>
      </c>
      <c r="B3056" s="20">
        <v>241</v>
      </c>
      <c r="C3056" s="20">
        <v>243</v>
      </c>
      <c r="D3056" s="20">
        <v>242</v>
      </c>
    </row>
    <row r="3057" spans="1:4" x14ac:dyDescent="0.25">
      <c r="A3057" s="19" t="s">
        <v>2741</v>
      </c>
      <c r="B3057" s="20">
        <v>1401</v>
      </c>
      <c r="C3057" s="20">
        <v>1432</v>
      </c>
      <c r="D3057" s="20">
        <v>1615</v>
      </c>
    </row>
    <row r="3058" spans="1:4" x14ac:dyDescent="0.25">
      <c r="A3058" s="19" t="s">
        <v>2742</v>
      </c>
      <c r="B3058" s="20">
        <v>0</v>
      </c>
      <c r="C3058" s="20">
        <v>0</v>
      </c>
      <c r="D3058" s="20">
        <v>0</v>
      </c>
    </row>
    <row r="3059" spans="1:4" x14ac:dyDescent="0.25">
      <c r="A3059" s="19" t="s">
        <v>2743</v>
      </c>
      <c r="B3059" s="20">
        <v>0</v>
      </c>
      <c r="C3059" s="20">
        <v>0</v>
      </c>
      <c r="D3059" s="20">
        <v>28</v>
      </c>
    </row>
    <row r="3060" spans="1:4" x14ac:dyDescent="0.25">
      <c r="A3060" s="19" t="s">
        <v>2744</v>
      </c>
      <c r="B3060" s="20">
        <v>0</v>
      </c>
      <c r="C3060" s="20">
        <v>0</v>
      </c>
      <c r="D3060" s="20">
        <v>0</v>
      </c>
    </row>
    <row r="3061" spans="1:4" x14ac:dyDescent="0.25">
      <c r="A3061" s="19" t="s">
        <v>2745</v>
      </c>
      <c r="B3061" s="20">
        <v>0</v>
      </c>
      <c r="C3061" s="20">
        <v>0</v>
      </c>
      <c r="D3061" s="20">
        <v>0</v>
      </c>
    </row>
    <row r="3062" spans="1:4" x14ac:dyDescent="0.25">
      <c r="A3062" s="19" t="s">
        <v>2746</v>
      </c>
      <c r="B3062" s="20">
        <v>137</v>
      </c>
      <c r="C3062" s="20">
        <v>139</v>
      </c>
      <c r="D3062" s="20">
        <v>139</v>
      </c>
    </row>
    <row r="3063" spans="1:4" x14ac:dyDescent="0.25">
      <c r="A3063" s="19" t="s">
        <v>2747</v>
      </c>
      <c r="B3063" s="20">
        <v>14</v>
      </c>
      <c r="C3063" s="20">
        <v>11</v>
      </c>
      <c r="D3063" s="20">
        <v>142</v>
      </c>
    </row>
    <row r="3064" spans="1:4" x14ac:dyDescent="0.25">
      <c r="A3064" s="19" t="s">
        <v>7857</v>
      </c>
      <c r="B3064" s="20">
        <v>126</v>
      </c>
      <c r="C3064" s="20">
        <v>133</v>
      </c>
      <c r="D3064" s="20">
        <v>134</v>
      </c>
    </row>
    <row r="3065" spans="1:4" x14ac:dyDescent="0.25">
      <c r="A3065" s="19" t="s">
        <v>2748</v>
      </c>
      <c r="B3065" s="20">
        <v>188</v>
      </c>
      <c r="C3065" s="20">
        <v>171</v>
      </c>
      <c r="D3065" s="20">
        <v>469</v>
      </c>
    </row>
    <row r="3066" spans="1:4" x14ac:dyDescent="0.25">
      <c r="A3066" s="19" t="s">
        <v>2749</v>
      </c>
      <c r="B3066" s="20">
        <v>0</v>
      </c>
      <c r="C3066" s="20">
        <v>0</v>
      </c>
      <c r="D3066" s="20">
        <v>0</v>
      </c>
    </row>
    <row r="3067" spans="1:4" x14ac:dyDescent="0.25">
      <c r="A3067" s="19" t="s">
        <v>2750</v>
      </c>
      <c r="B3067" s="20">
        <v>1014</v>
      </c>
      <c r="C3067" s="20">
        <v>1011</v>
      </c>
      <c r="D3067" s="20">
        <v>1111</v>
      </c>
    </row>
    <row r="3068" spans="1:4" x14ac:dyDescent="0.25">
      <c r="A3068" s="19" t="s">
        <v>2751</v>
      </c>
      <c r="B3068" s="20">
        <v>389</v>
      </c>
      <c r="C3068" s="20">
        <v>417</v>
      </c>
      <c r="D3068" s="20">
        <v>465</v>
      </c>
    </row>
    <row r="3069" spans="1:4" x14ac:dyDescent="0.25">
      <c r="A3069" s="19" t="s">
        <v>2752</v>
      </c>
      <c r="B3069" s="20">
        <v>0</v>
      </c>
      <c r="C3069" s="20">
        <v>0</v>
      </c>
      <c r="D3069" s="20">
        <v>0</v>
      </c>
    </row>
    <row r="3070" spans="1:4" x14ac:dyDescent="0.25">
      <c r="A3070" s="19" t="s">
        <v>2753</v>
      </c>
      <c r="B3070" s="20">
        <v>0</v>
      </c>
      <c r="C3070" s="20">
        <v>0</v>
      </c>
      <c r="D3070" s="20">
        <v>10</v>
      </c>
    </row>
    <row r="3071" spans="1:4" x14ac:dyDescent="0.25">
      <c r="A3071" s="19" t="s">
        <v>2754</v>
      </c>
      <c r="B3071" s="20">
        <v>0</v>
      </c>
      <c r="C3071" s="20">
        <v>0</v>
      </c>
      <c r="D3071" s="20">
        <v>0</v>
      </c>
    </row>
    <row r="3072" spans="1:4" x14ac:dyDescent="0.25">
      <c r="A3072" s="19" t="s">
        <v>2755</v>
      </c>
      <c r="B3072" s="20">
        <v>1</v>
      </c>
      <c r="C3072" s="20">
        <v>1</v>
      </c>
      <c r="D3072" s="20">
        <v>1</v>
      </c>
    </row>
    <row r="3073" spans="1:4" x14ac:dyDescent="0.25">
      <c r="A3073" s="19" t="s">
        <v>2756</v>
      </c>
      <c r="B3073" s="20">
        <v>18</v>
      </c>
      <c r="C3073" s="20">
        <v>17</v>
      </c>
      <c r="D3073" s="20">
        <v>155</v>
      </c>
    </row>
    <row r="3074" spans="1:4" x14ac:dyDescent="0.25">
      <c r="A3074" s="19" t="s">
        <v>2757</v>
      </c>
      <c r="B3074" s="20">
        <v>0</v>
      </c>
      <c r="C3074" s="20">
        <v>0</v>
      </c>
      <c r="D3074" s="20">
        <v>0</v>
      </c>
    </row>
    <row r="3075" spans="1:4" x14ac:dyDescent="0.25">
      <c r="A3075" s="19" t="s">
        <v>2758</v>
      </c>
      <c r="B3075" s="20">
        <v>0</v>
      </c>
      <c r="C3075" s="20">
        <v>0</v>
      </c>
      <c r="D3075" s="20">
        <v>0</v>
      </c>
    </row>
    <row r="3076" spans="1:4" x14ac:dyDescent="0.25">
      <c r="A3076" s="19" t="s">
        <v>2759</v>
      </c>
      <c r="B3076" s="20">
        <v>0</v>
      </c>
      <c r="C3076" s="20">
        <v>0</v>
      </c>
      <c r="D3076" s="20">
        <v>0</v>
      </c>
    </row>
    <row r="3077" spans="1:4" x14ac:dyDescent="0.25">
      <c r="A3077" s="19" t="s">
        <v>2760</v>
      </c>
      <c r="B3077" s="20">
        <v>23</v>
      </c>
      <c r="C3077" s="20">
        <v>25</v>
      </c>
      <c r="D3077" s="20">
        <v>26</v>
      </c>
    </row>
    <row r="3078" spans="1:4" x14ac:dyDescent="0.25">
      <c r="A3078" s="19" t="s">
        <v>2761</v>
      </c>
      <c r="B3078" s="20">
        <v>187</v>
      </c>
      <c r="C3078" s="20">
        <v>187</v>
      </c>
      <c r="D3078" s="20">
        <v>210</v>
      </c>
    </row>
    <row r="3079" spans="1:4" x14ac:dyDescent="0.25">
      <c r="A3079" s="19" t="s">
        <v>2762</v>
      </c>
      <c r="B3079" s="20">
        <v>0</v>
      </c>
      <c r="C3079" s="20">
        <v>0</v>
      </c>
      <c r="D3079" s="20">
        <v>0</v>
      </c>
    </row>
    <row r="3080" spans="1:4" x14ac:dyDescent="0.25">
      <c r="A3080" s="19" t="s">
        <v>7858</v>
      </c>
      <c r="B3080" s="20">
        <v>46</v>
      </c>
      <c r="C3080" s="20">
        <v>47</v>
      </c>
      <c r="D3080" s="20">
        <v>49</v>
      </c>
    </row>
    <row r="3081" spans="1:4" x14ac:dyDescent="0.25">
      <c r="A3081" s="19" t="s">
        <v>2763</v>
      </c>
      <c r="B3081" s="20">
        <v>131</v>
      </c>
      <c r="C3081" s="20">
        <v>126</v>
      </c>
      <c r="D3081" s="20">
        <v>356</v>
      </c>
    </row>
    <row r="3082" spans="1:4" x14ac:dyDescent="0.25">
      <c r="A3082" s="19" t="s">
        <v>2764</v>
      </c>
      <c r="B3082" s="20">
        <v>3</v>
      </c>
      <c r="C3082" s="20">
        <v>3</v>
      </c>
      <c r="D3082" s="20">
        <v>3</v>
      </c>
    </row>
    <row r="3083" spans="1:4" x14ac:dyDescent="0.25">
      <c r="A3083" s="19" t="s">
        <v>2765</v>
      </c>
      <c r="B3083" s="20">
        <v>0</v>
      </c>
      <c r="C3083" s="20">
        <v>0</v>
      </c>
      <c r="D3083" s="20">
        <v>0</v>
      </c>
    </row>
    <row r="3084" spans="1:4" x14ac:dyDescent="0.25">
      <c r="A3084" s="19" t="s">
        <v>2766</v>
      </c>
      <c r="B3084" s="20">
        <v>0</v>
      </c>
      <c r="C3084" s="20">
        <v>0</v>
      </c>
      <c r="D3084" s="20">
        <v>1</v>
      </c>
    </row>
    <row r="3085" spans="1:4" x14ac:dyDescent="0.25">
      <c r="A3085" s="19" t="s">
        <v>2767</v>
      </c>
      <c r="B3085" s="20">
        <v>0</v>
      </c>
      <c r="C3085" s="20">
        <v>0</v>
      </c>
      <c r="D3085" s="20">
        <v>0</v>
      </c>
    </row>
    <row r="3086" spans="1:4" x14ac:dyDescent="0.25">
      <c r="A3086" s="19" t="s">
        <v>2768</v>
      </c>
      <c r="B3086" s="20">
        <v>53</v>
      </c>
      <c r="C3086" s="20">
        <v>57</v>
      </c>
      <c r="D3086" s="20">
        <v>57</v>
      </c>
    </row>
    <row r="3087" spans="1:4" x14ac:dyDescent="0.25">
      <c r="A3087" s="19" t="s">
        <v>2769</v>
      </c>
      <c r="B3087" s="20">
        <v>0</v>
      </c>
      <c r="C3087" s="20">
        <v>1</v>
      </c>
      <c r="D3087" s="20">
        <v>1</v>
      </c>
    </row>
    <row r="3088" spans="1:4" x14ac:dyDescent="0.25">
      <c r="A3088" s="19" t="s">
        <v>2770</v>
      </c>
      <c r="B3088" s="20">
        <v>0</v>
      </c>
      <c r="C3088" s="20">
        <v>0</v>
      </c>
      <c r="D3088" s="20">
        <v>263</v>
      </c>
    </row>
    <row r="3089" spans="1:4" x14ac:dyDescent="0.25">
      <c r="A3089" s="19" t="s">
        <v>2771</v>
      </c>
      <c r="B3089" s="20">
        <v>0</v>
      </c>
      <c r="C3089" s="20">
        <v>0</v>
      </c>
      <c r="D3089" s="20">
        <v>7</v>
      </c>
    </row>
    <row r="3090" spans="1:4" x14ac:dyDescent="0.25">
      <c r="A3090" s="19" t="s">
        <v>2772</v>
      </c>
      <c r="B3090" s="20">
        <v>4</v>
      </c>
      <c r="C3090" s="20">
        <v>4</v>
      </c>
      <c r="D3090" s="20">
        <v>4</v>
      </c>
    </row>
    <row r="3091" spans="1:4" x14ac:dyDescent="0.25">
      <c r="A3091" s="19" t="s">
        <v>2773</v>
      </c>
      <c r="B3091" s="20">
        <v>0</v>
      </c>
      <c r="C3091" s="20">
        <v>0</v>
      </c>
      <c r="D3091" s="20">
        <v>0</v>
      </c>
    </row>
    <row r="3092" spans="1:4" x14ac:dyDescent="0.25">
      <c r="A3092" s="19" t="s">
        <v>2774</v>
      </c>
      <c r="B3092" s="20">
        <v>2260</v>
      </c>
      <c r="C3092" s="20">
        <v>2289</v>
      </c>
      <c r="D3092" s="20">
        <v>3110</v>
      </c>
    </row>
    <row r="3093" spans="1:4" x14ac:dyDescent="0.25">
      <c r="A3093" s="19" t="s">
        <v>2775</v>
      </c>
      <c r="B3093" s="20">
        <v>126</v>
      </c>
      <c r="C3093" s="20">
        <v>134</v>
      </c>
      <c r="D3093" s="20">
        <v>133</v>
      </c>
    </row>
    <row r="3094" spans="1:4" x14ac:dyDescent="0.25">
      <c r="A3094" s="19" t="s">
        <v>2776</v>
      </c>
      <c r="B3094" s="20">
        <v>0</v>
      </c>
      <c r="C3094" s="20">
        <v>0</v>
      </c>
      <c r="D3094" s="20">
        <v>180</v>
      </c>
    </row>
    <row r="3095" spans="1:4" x14ac:dyDescent="0.25">
      <c r="A3095" s="19" t="s">
        <v>2777</v>
      </c>
      <c r="B3095" s="20">
        <v>291</v>
      </c>
      <c r="C3095" s="20">
        <v>303</v>
      </c>
      <c r="D3095" s="20">
        <v>313</v>
      </c>
    </row>
    <row r="3096" spans="1:4" x14ac:dyDescent="0.25">
      <c r="A3096" s="19" t="s">
        <v>2778</v>
      </c>
      <c r="B3096" s="20">
        <v>0</v>
      </c>
      <c r="C3096" s="20">
        <v>0</v>
      </c>
      <c r="D3096" s="20">
        <v>0</v>
      </c>
    </row>
    <row r="3097" spans="1:4" x14ac:dyDescent="0.25">
      <c r="A3097" s="19" t="s">
        <v>2779</v>
      </c>
      <c r="B3097" s="20">
        <v>0</v>
      </c>
      <c r="C3097" s="20">
        <v>0</v>
      </c>
      <c r="D3097" s="20">
        <v>10</v>
      </c>
    </row>
    <row r="3098" spans="1:4" x14ac:dyDescent="0.25">
      <c r="A3098" s="19" t="s">
        <v>2780</v>
      </c>
      <c r="B3098" s="20">
        <v>0</v>
      </c>
      <c r="C3098" s="20">
        <v>0</v>
      </c>
      <c r="D3098" s="20">
        <v>0</v>
      </c>
    </row>
    <row r="3099" spans="1:4" x14ac:dyDescent="0.25">
      <c r="A3099" s="19" t="s">
        <v>2781</v>
      </c>
      <c r="B3099" s="20">
        <v>1</v>
      </c>
      <c r="C3099" s="20">
        <v>1</v>
      </c>
      <c r="D3099" s="20">
        <v>46</v>
      </c>
    </row>
    <row r="3100" spans="1:4" x14ac:dyDescent="0.25">
      <c r="A3100" s="19" t="s">
        <v>2782</v>
      </c>
      <c r="B3100" s="20">
        <v>3887</v>
      </c>
      <c r="C3100" s="20">
        <v>3922</v>
      </c>
      <c r="D3100" s="20">
        <v>4170</v>
      </c>
    </row>
    <row r="3101" spans="1:4" x14ac:dyDescent="0.25">
      <c r="A3101" s="19" t="s">
        <v>2783</v>
      </c>
      <c r="B3101" s="20">
        <v>0</v>
      </c>
      <c r="C3101" s="20">
        <v>0</v>
      </c>
      <c r="D3101" s="20">
        <v>0</v>
      </c>
    </row>
    <row r="3102" spans="1:4" x14ac:dyDescent="0.25">
      <c r="A3102" s="19" t="s">
        <v>7978</v>
      </c>
      <c r="B3102" s="20">
        <v>0</v>
      </c>
      <c r="C3102" s="20">
        <v>0</v>
      </c>
      <c r="D3102" s="20">
        <v>0</v>
      </c>
    </row>
    <row r="3103" spans="1:4" x14ac:dyDescent="0.25">
      <c r="A3103" s="19" t="s">
        <v>2784</v>
      </c>
      <c r="B3103" s="20">
        <v>0</v>
      </c>
      <c r="C3103" s="20">
        <v>0</v>
      </c>
      <c r="D3103" s="20">
        <v>0</v>
      </c>
    </row>
    <row r="3104" spans="1:4" x14ac:dyDescent="0.25">
      <c r="A3104" s="19" t="s">
        <v>2785</v>
      </c>
      <c r="B3104" s="20">
        <v>0</v>
      </c>
      <c r="C3104" s="20">
        <v>1</v>
      </c>
      <c r="D3104" s="20">
        <v>1</v>
      </c>
    </row>
    <row r="3105" spans="1:4" x14ac:dyDescent="0.25">
      <c r="A3105" s="19" t="s">
        <v>2786</v>
      </c>
      <c r="B3105" s="20">
        <v>2</v>
      </c>
      <c r="C3105" s="20">
        <v>2</v>
      </c>
      <c r="D3105" s="20">
        <v>2</v>
      </c>
    </row>
    <row r="3106" spans="1:4" x14ac:dyDescent="0.25">
      <c r="A3106" s="19" t="s">
        <v>2787</v>
      </c>
      <c r="B3106" s="20">
        <v>0</v>
      </c>
      <c r="C3106" s="20">
        <v>0</v>
      </c>
      <c r="D3106" s="20">
        <v>0</v>
      </c>
    </row>
    <row r="3107" spans="1:4" x14ac:dyDescent="0.25">
      <c r="A3107" s="19" t="s">
        <v>2788</v>
      </c>
      <c r="B3107" s="20">
        <v>9</v>
      </c>
      <c r="C3107" s="20">
        <v>9</v>
      </c>
      <c r="D3107" s="20">
        <v>11</v>
      </c>
    </row>
    <row r="3108" spans="1:4" x14ac:dyDescent="0.25">
      <c r="A3108" s="19" t="s">
        <v>2789</v>
      </c>
      <c r="B3108" s="20">
        <v>327</v>
      </c>
      <c r="C3108" s="20">
        <v>318</v>
      </c>
      <c r="D3108" s="20">
        <v>788</v>
      </c>
    </row>
    <row r="3109" spans="1:4" x14ac:dyDescent="0.25">
      <c r="A3109" s="19" t="s">
        <v>2790</v>
      </c>
      <c r="B3109" s="20">
        <v>151</v>
      </c>
      <c r="C3109" s="20">
        <v>143</v>
      </c>
      <c r="D3109" s="20">
        <v>147</v>
      </c>
    </row>
    <row r="3110" spans="1:4" x14ac:dyDescent="0.25">
      <c r="A3110" s="19" t="s">
        <v>2791</v>
      </c>
      <c r="B3110" s="20">
        <v>0</v>
      </c>
      <c r="C3110" s="20">
        <v>0</v>
      </c>
      <c r="D3110" s="20">
        <v>0</v>
      </c>
    </row>
    <row r="3111" spans="1:4" x14ac:dyDescent="0.25">
      <c r="A3111" s="19" t="s">
        <v>2792</v>
      </c>
      <c r="B3111" s="20">
        <v>0</v>
      </c>
      <c r="C3111" s="20">
        <v>0</v>
      </c>
      <c r="D3111" s="20">
        <v>0</v>
      </c>
    </row>
    <row r="3112" spans="1:4" x14ac:dyDescent="0.25">
      <c r="A3112" s="19" t="s">
        <v>2793</v>
      </c>
      <c r="B3112" s="20">
        <v>79</v>
      </c>
      <c r="C3112" s="20">
        <v>78</v>
      </c>
      <c r="D3112" s="20">
        <v>110</v>
      </c>
    </row>
    <row r="3113" spans="1:4" x14ac:dyDescent="0.25">
      <c r="A3113" s="19" t="s">
        <v>2794</v>
      </c>
      <c r="B3113" s="20">
        <v>0</v>
      </c>
      <c r="C3113" s="20">
        <v>0</v>
      </c>
      <c r="D3113" s="20">
        <v>0</v>
      </c>
    </row>
    <row r="3114" spans="1:4" x14ac:dyDescent="0.25">
      <c r="A3114" s="19" t="s">
        <v>2795</v>
      </c>
      <c r="B3114" s="20">
        <v>3</v>
      </c>
      <c r="C3114" s="20">
        <v>3</v>
      </c>
      <c r="D3114" s="20">
        <v>485</v>
      </c>
    </row>
    <row r="3115" spans="1:4" x14ac:dyDescent="0.25">
      <c r="A3115" s="19" t="s">
        <v>2796</v>
      </c>
      <c r="B3115" s="20">
        <v>0</v>
      </c>
      <c r="C3115" s="20">
        <v>0</v>
      </c>
      <c r="D3115" s="20">
        <v>4</v>
      </c>
    </row>
    <row r="3116" spans="1:4" x14ac:dyDescent="0.25">
      <c r="A3116" s="19" t="s">
        <v>2798</v>
      </c>
      <c r="B3116" s="20">
        <v>0</v>
      </c>
      <c r="C3116" s="20">
        <v>0</v>
      </c>
      <c r="D3116" s="20">
        <v>0</v>
      </c>
    </row>
    <row r="3117" spans="1:4" x14ac:dyDescent="0.25">
      <c r="A3117" s="19" t="s">
        <v>2797</v>
      </c>
      <c r="B3117" s="20">
        <v>0</v>
      </c>
      <c r="C3117" s="20">
        <v>0</v>
      </c>
      <c r="D3117" s="20">
        <v>0</v>
      </c>
    </row>
    <row r="3118" spans="1:4" x14ac:dyDescent="0.25">
      <c r="A3118" s="19" t="s">
        <v>2799</v>
      </c>
      <c r="B3118" s="20">
        <v>0</v>
      </c>
      <c r="C3118" s="20">
        <v>0</v>
      </c>
      <c r="D3118" s="20">
        <v>0</v>
      </c>
    </row>
    <row r="3119" spans="1:4" x14ac:dyDescent="0.25">
      <c r="A3119" s="19" t="s">
        <v>2800</v>
      </c>
      <c r="B3119" s="20">
        <v>6927</v>
      </c>
      <c r="C3119" s="20">
        <v>7017</v>
      </c>
      <c r="D3119" s="20">
        <v>7302</v>
      </c>
    </row>
    <row r="3120" spans="1:4" x14ac:dyDescent="0.25">
      <c r="A3120" s="19" t="s">
        <v>2801</v>
      </c>
      <c r="B3120" s="20">
        <v>0</v>
      </c>
      <c r="C3120" s="20">
        <v>0</v>
      </c>
      <c r="D3120" s="20">
        <v>0</v>
      </c>
    </row>
    <row r="3121" spans="1:4" x14ac:dyDescent="0.25">
      <c r="A3121" s="19" t="s">
        <v>2802</v>
      </c>
      <c r="B3121" s="20">
        <v>0</v>
      </c>
      <c r="C3121" s="20">
        <v>0</v>
      </c>
      <c r="D3121" s="20">
        <v>125</v>
      </c>
    </row>
    <row r="3122" spans="1:4" x14ac:dyDescent="0.25">
      <c r="A3122" s="19" t="s">
        <v>2804</v>
      </c>
      <c r="B3122" s="20">
        <v>2775</v>
      </c>
      <c r="C3122" s="20">
        <v>2760</v>
      </c>
      <c r="D3122" s="20">
        <v>3064</v>
      </c>
    </row>
    <row r="3123" spans="1:4" x14ac:dyDescent="0.25">
      <c r="A3123" s="19" t="s">
        <v>2805</v>
      </c>
      <c r="B3123" s="20">
        <v>0</v>
      </c>
      <c r="C3123" s="20">
        <v>0</v>
      </c>
      <c r="D3123" s="20">
        <v>0</v>
      </c>
    </row>
    <row r="3124" spans="1:4" x14ac:dyDescent="0.25">
      <c r="A3124" s="19" t="s">
        <v>2806</v>
      </c>
      <c r="B3124" s="20">
        <v>0</v>
      </c>
      <c r="C3124" s="20">
        <v>0</v>
      </c>
      <c r="D3124" s="20">
        <v>0</v>
      </c>
    </row>
    <row r="3125" spans="1:4" x14ac:dyDescent="0.25">
      <c r="A3125" s="19" t="s">
        <v>2807</v>
      </c>
      <c r="B3125" s="20">
        <v>14</v>
      </c>
      <c r="C3125" s="20">
        <v>12</v>
      </c>
      <c r="D3125" s="20">
        <v>18</v>
      </c>
    </row>
    <row r="3126" spans="1:4" x14ac:dyDescent="0.25">
      <c r="A3126" s="19" t="s">
        <v>2810</v>
      </c>
      <c r="B3126" s="20">
        <v>0</v>
      </c>
      <c r="C3126" s="20">
        <v>0</v>
      </c>
      <c r="D3126" s="20">
        <v>0</v>
      </c>
    </row>
    <row r="3127" spans="1:4" x14ac:dyDescent="0.25">
      <c r="A3127" s="19" t="s">
        <v>2803</v>
      </c>
      <c r="B3127" s="20">
        <v>0</v>
      </c>
      <c r="C3127" s="20">
        <v>0</v>
      </c>
      <c r="D3127" s="20">
        <v>0</v>
      </c>
    </row>
    <row r="3128" spans="1:4" x14ac:dyDescent="0.25">
      <c r="A3128" s="19" t="s">
        <v>2808</v>
      </c>
      <c r="B3128" s="20">
        <v>7</v>
      </c>
      <c r="C3128" s="20">
        <v>7</v>
      </c>
      <c r="D3128" s="20">
        <v>45</v>
      </c>
    </row>
    <row r="3129" spans="1:4" x14ac:dyDescent="0.25">
      <c r="A3129" s="19" t="s">
        <v>2809</v>
      </c>
      <c r="B3129" s="20">
        <v>0</v>
      </c>
      <c r="C3129" s="20">
        <v>0</v>
      </c>
      <c r="D3129" s="20">
        <v>0</v>
      </c>
    </row>
    <row r="3130" spans="1:4" x14ac:dyDescent="0.25">
      <c r="A3130" s="19" t="s">
        <v>2811</v>
      </c>
      <c r="B3130" s="20">
        <v>0</v>
      </c>
      <c r="C3130" s="20">
        <v>0</v>
      </c>
      <c r="D3130" s="20">
        <v>0</v>
      </c>
    </row>
    <row r="3131" spans="1:4" x14ac:dyDescent="0.25">
      <c r="A3131" s="19" t="s">
        <v>2812</v>
      </c>
      <c r="B3131" s="20">
        <v>2116</v>
      </c>
      <c r="C3131" s="20">
        <v>2136</v>
      </c>
      <c r="D3131" s="20">
        <v>2370</v>
      </c>
    </row>
    <row r="3132" spans="1:4" x14ac:dyDescent="0.25">
      <c r="A3132" s="19" t="s">
        <v>2813</v>
      </c>
      <c r="B3132" s="20">
        <v>8</v>
      </c>
      <c r="C3132" s="20">
        <v>8</v>
      </c>
      <c r="D3132" s="20">
        <v>8</v>
      </c>
    </row>
    <row r="3133" spans="1:4" x14ac:dyDescent="0.25">
      <c r="A3133" s="19" t="s">
        <v>2814</v>
      </c>
      <c r="B3133" s="20">
        <v>5</v>
      </c>
      <c r="C3133" s="20">
        <v>5</v>
      </c>
      <c r="D3133" s="20">
        <v>5</v>
      </c>
    </row>
    <row r="3134" spans="1:4" x14ac:dyDescent="0.25">
      <c r="A3134" s="19" t="s">
        <v>2815</v>
      </c>
      <c r="B3134" s="20">
        <v>0</v>
      </c>
      <c r="C3134" s="20">
        <v>0</v>
      </c>
      <c r="D3134" s="20">
        <v>0</v>
      </c>
    </row>
    <row r="3135" spans="1:4" x14ac:dyDescent="0.25">
      <c r="A3135" s="19" t="s">
        <v>2816</v>
      </c>
      <c r="B3135" s="20">
        <v>0</v>
      </c>
      <c r="C3135" s="20">
        <v>0</v>
      </c>
      <c r="D3135" s="20">
        <v>14</v>
      </c>
    </row>
    <row r="3136" spans="1:4" x14ac:dyDescent="0.25">
      <c r="A3136" s="19" t="s">
        <v>2817</v>
      </c>
      <c r="B3136" s="20">
        <v>116</v>
      </c>
      <c r="C3136" s="20">
        <v>127</v>
      </c>
      <c r="D3136" s="20">
        <v>129</v>
      </c>
    </row>
    <row r="3137" spans="1:4" x14ac:dyDescent="0.25">
      <c r="A3137" s="19" t="s">
        <v>2818</v>
      </c>
      <c r="B3137" s="20">
        <v>0</v>
      </c>
      <c r="C3137" s="20">
        <v>0</v>
      </c>
      <c r="D3137" s="20">
        <v>17</v>
      </c>
    </row>
    <row r="3138" spans="1:4" x14ac:dyDescent="0.25">
      <c r="A3138" s="19" t="s">
        <v>2819</v>
      </c>
      <c r="B3138" s="20">
        <v>1</v>
      </c>
      <c r="C3138" s="20">
        <v>1</v>
      </c>
      <c r="D3138" s="20">
        <v>1</v>
      </c>
    </row>
    <row r="3139" spans="1:4" x14ac:dyDescent="0.25">
      <c r="A3139" s="19" t="s">
        <v>2820</v>
      </c>
      <c r="B3139" s="20">
        <v>22</v>
      </c>
      <c r="C3139" s="20">
        <v>21</v>
      </c>
      <c r="D3139" s="20">
        <v>21</v>
      </c>
    </row>
    <row r="3140" spans="1:4" x14ac:dyDescent="0.25">
      <c r="A3140" s="19" t="s">
        <v>2821</v>
      </c>
      <c r="B3140" s="20">
        <v>0</v>
      </c>
      <c r="C3140" s="20">
        <v>0</v>
      </c>
      <c r="D3140" s="20">
        <v>0</v>
      </c>
    </row>
    <row r="3141" spans="1:4" x14ac:dyDescent="0.25">
      <c r="A3141" s="19" t="s">
        <v>2822</v>
      </c>
      <c r="B3141" s="20">
        <v>13062</v>
      </c>
      <c r="C3141" s="20">
        <v>12996</v>
      </c>
      <c r="D3141" s="20">
        <v>19185</v>
      </c>
    </row>
    <row r="3142" spans="1:4" x14ac:dyDescent="0.25">
      <c r="A3142" s="19" t="s">
        <v>2823</v>
      </c>
      <c r="B3142" s="20">
        <v>151</v>
      </c>
      <c r="C3142" s="20">
        <v>157</v>
      </c>
      <c r="D3142" s="20">
        <v>162</v>
      </c>
    </row>
    <row r="3143" spans="1:4" x14ac:dyDescent="0.25">
      <c r="A3143" s="19" t="s">
        <v>2824</v>
      </c>
      <c r="B3143" s="20">
        <v>0</v>
      </c>
      <c r="C3143" s="20">
        <v>0</v>
      </c>
      <c r="D3143" s="20">
        <v>0</v>
      </c>
    </row>
    <row r="3144" spans="1:4" x14ac:dyDescent="0.25">
      <c r="A3144" s="19" t="s">
        <v>2825</v>
      </c>
      <c r="B3144" s="20">
        <v>0</v>
      </c>
      <c r="C3144" s="20">
        <v>0</v>
      </c>
      <c r="D3144" s="20">
        <v>0</v>
      </c>
    </row>
    <row r="3145" spans="1:4" x14ac:dyDescent="0.25">
      <c r="A3145" s="19" t="s">
        <v>2826</v>
      </c>
      <c r="B3145" s="20">
        <v>0</v>
      </c>
      <c r="C3145" s="20">
        <v>0</v>
      </c>
      <c r="D3145" s="20">
        <v>4</v>
      </c>
    </row>
    <row r="3146" spans="1:4" x14ac:dyDescent="0.25">
      <c r="A3146" s="19" t="s">
        <v>2827</v>
      </c>
      <c r="B3146" s="20">
        <v>7</v>
      </c>
      <c r="C3146" s="20">
        <v>7</v>
      </c>
      <c r="D3146" s="20">
        <v>7</v>
      </c>
    </row>
    <row r="3147" spans="1:4" x14ac:dyDescent="0.25">
      <c r="A3147" s="19" t="s">
        <v>2828</v>
      </c>
      <c r="B3147" s="20">
        <v>40</v>
      </c>
      <c r="C3147" s="20">
        <v>40</v>
      </c>
      <c r="D3147" s="20">
        <v>110</v>
      </c>
    </row>
    <row r="3148" spans="1:4" x14ac:dyDescent="0.25">
      <c r="A3148" s="19" t="s">
        <v>2829</v>
      </c>
      <c r="B3148" s="20">
        <v>138</v>
      </c>
      <c r="C3148" s="20">
        <v>147</v>
      </c>
      <c r="D3148" s="20">
        <v>145</v>
      </c>
    </row>
    <row r="3149" spans="1:4" x14ac:dyDescent="0.25">
      <c r="A3149" s="19" t="s">
        <v>2830</v>
      </c>
      <c r="B3149" s="20">
        <v>54</v>
      </c>
      <c r="C3149" s="20">
        <v>53</v>
      </c>
      <c r="D3149" s="20">
        <v>53</v>
      </c>
    </row>
    <row r="3150" spans="1:4" x14ac:dyDescent="0.25">
      <c r="A3150" s="19" t="s">
        <v>2831</v>
      </c>
      <c r="B3150" s="20">
        <v>9</v>
      </c>
      <c r="C3150" s="20">
        <v>9</v>
      </c>
      <c r="D3150" s="20">
        <v>9</v>
      </c>
    </row>
    <row r="3151" spans="1:4" x14ac:dyDescent="0.25">
      <c r="A3151" s="19" t="s">
        <v>2832</v>
      </c>
      <c r="B3151" s="20">
        <v>0</v>
      </c>
      <c r="C3151" s="20">
        <v>0</v>
      </c>
      <c r="D3151" s="20">
        <v>0</v>
      </c>
    </row>
    <row r="3152" spans="1:4" x14ac:dyDescent="0.25">
      <c r="A3152" s="19" t="s">
        <v>2833</v>
      </c>
      <c r="B3152" s="20">
        <v>145</v>
      </c>
      <c r="C3152" s="20">
        <v>141</v>
      </c>
      <c r="D3152" s="20">
        <v>163</v>
      </c>
    </row>
    <row r="3153" spans="1:4" x14ac:dyDescent="0.25">
      <c r="A3153" s="19" t="s">
        <v>2834</v>
      </c>
      <c r="B3153" s="20">
        <v>0</v>
      </c>
      <c r="C3153" s="20">
        <v>0</v>
      </c>
      <c r="D3153" s="20">
        <v>84</v>
      </c>
    </row>
    <row r="3154" spans="1:4" x14ac:dyDescent="0.25">
      <c r="A3154" s="19" t="s">
        <v>2835</v>
      </c>
      <c r="B3154" s="20">
        <v>514</v>
      </c>
      <c r="C3154" s="20">
        <v>514</v>
      </c>
      <c r="D3154" s="20">
        <v>543</v>
      </c>
    </row>
    <row r="3155" spans="1:4" x14ac:dyDescent="0.25">
      <c r="A3155" s="19" t="s">
        <v>2836</v>
      </c>
      <c r="B3155" s="20">
        <v>0</v>
      </c>
      <c r="C3155" s="20">
        <v>0</v>
      </c>
      <c r="D3155" s="20">
        <v>1514</v>
      </c>
    </row>
    <row r="3156" spans="1:4" x14ac:dyDescent="0.25">
      <c r="A3156" s="19" t="s">
        <v>2837</v>
      </c>
      <c r="B3156" s="20">
        <v>0</v>
      </c>
      <c r="C3156" s="20">
        <v>0</v>
      </c>
      <c r="D3156" s="20">
        <v>1088</v>
      </c>
    </row>
    <row r="3157" spans="1:4" x14ac:dyDescent="0.25">
      <c r="A3157" s="19" t="s">
        <v>2838</v>
      </c>
      <c r="B3157" s="20">
        <v>0</v>
      </c>
      <c r="C3157" s="20">
        <v>0</v>
      </c>
      <c r="D3157" s="20">
        <v>164</v>
      </c>
    </row>
    <row r="3158" spans="1:4" x14ac:dyDescent="0.25">
      <c r="A3158" s="19" t="s">
        <v>2839</v>
      </c>
      <c r="B3158" s="20">
        <v>0</v>
      </c>
      <c r="C3158" s="20">
        <v>0</v>
      </c>
      <c r="D3158" s="20">
        <v>0</v>
      </c>
    </row>
    <row r="3159" spans="1:4" x14ac:dyDescent="0.25">
      <c r="A3159" s="19" t="s">
        <v>7979</v>
      </c>
      <c r="B3159" s="20">
        <v>366</v>
      </c>
      <c r="C3159" s="20">
        <v>366</v>
      </c>
      <c r="D3159" s="20">
        <v>433</v>
      </c>
    </row>
    <row r="3160" spans="1:4" x14ac:dyDescent="0.25">
      <c r="A3160" s="19" t="s">
        <v>2840</v>
      </c>
      <c r="B3160" s="20">
        <v>184</v>
      </c>
      <c r="C3160" s="20">
        <v>194</v>
      </c>
      <c r="D3160" s="20">
        <v>887</v>
      </c>
    </row>
    <row r="3161" spans="1:4" x14ac:dyDescent="0.25">
      <c r="A3161" s="19" t="s">
        <v>2841</v>
      </c>
      <c r="B3161" s="20">
        <v>0</v>
      </c>
      <c r="C3161" s="20">
        <v>0</v>
      </c>
      <c r="D3161" s="20">
        <v>91</v>
      </c>
    </row>
    <row r="3162" spans="1:4" x14ac:dyDescent="0.25">
      <c r="A3162" s="19" t="s">
        <v>2842</v>
      </c>
      <c r="B3162" s="20">
        <v>0</v>
      </c>
      <c r="C3162" s="20">
        <v>0</v>
      </c>
      <c r="D3162" s="20">
        <v>0</v>
      </c>
    </row>
    <row r="3163" spans="1:4" x14ac:dyDescent="0.25">
      <c r="A3163" s="19" t="s">
        <v>2843</v>
      </c>
      <c r="B3163" s="20">
        <v>0</v>
      </c>
      <c r="C3163" s="20">
        <v>0</v>
      </c>
      <c r="D3163" s="20">
        <v>46</v>
      </c>
    </row>
    <row r="3164" spans="1:4" x14ac:dyDescent="0.25">
      <c r="A3164" s="19" t="s">
        <v>2844</v>
      </c>
      <c r="B3164" s="20">
        <v>0</v>
      </c>
      <c r="C3164" s="20">
        <v>0</v>
      </c>
      <c r="D3164" s="20">
        <v>2</v>
      </c>
    </row>
    <row r="3165" spans="1:4" x14ac:dyDescent="0.25">
      <c r="A3165" s="19" t="s">
        <v>2845</v>
      </c>
      <c r="B3165" s="20">
        <v>0</v>
      </c>
      <c r="C3165" s="20">
        <v>0</v>
      </c>
      <c r="D3165" s="20">
        <v>4</v>
      </c>
    </row>
    <row r="3166" spans="1:4" x14ac:dyDescent="0.25">
      <c r="A3166" s="19" t="s">
        <v>2846</v>
      </c>
      <c r="B3166" s="20">
        <v>2174</v>
      </c>
      <c r="C3166" s="20">
        <v>2147</v>
      </c>
      <c r="D3166" s="20">
        <v>2268</v>
      </c>
    </row>
    <row r="3167" spans="1:4" x14ac:dyDescent="0.25">
      <c r="A3167" s="19" t="s">
        <v>2847</v>
      </c>
      <c r="B3167" s="20">
        <v>0</v>
      </c>
      <c r="C3167" s="20">
        <v>0</v>
      </c>
      <c r="D3167" s="20">
        <v>120</v>
      </c>
    </row>
    <row r="3168" spans="1:4" x14ac:dyDescent="0.25">
      <c r="A3168" s="19" t="s">
        <v>2848</v>
      </c>
      <c r="B3168" s="20">
        <v>0</v>
      </c>
      <c r="C3168" s="20">
        <v>0</v>
      </c>
      <c r="D3168" s="20">
        <v>111</v>
      </c>
    </row>
    <row r="3169" spans="1:4" x14ac:dyDescent="0.25">
      <c r="A3169" s="19" t="s">
        <v>2849</v>
      </c>
      <c r="B3169" s="20">
        <v>30</v>
      </c>
      <c r="C3169" s="20">
        <v>30</v>
      </c>
      <c r="D3169" s="20">
        <v>266</v>
      </c>
    </row>
    <row r="3170" spans="1:4" x14ac:dyDescent="0.25">
      <c r="A3170" s="19" t="s">
        <v>2850</v>
      </c>
      <c r="B3170" s="20">
        <v>0</v>
      </c>
      <c r="C3170" s="20">
        <v>0</v>
      </c>
      <c r="D3170" s="20">
        <v>0</v>
      </c>
    </row>
    <row r="3171" spans="1:4" x14ac:dyDescent="0.25">
      <c r="A3171" s="19" t="s">
        <v>2851</v>
      </c>
      <c r="B3171" s="20">
        <v>0</v>
      </c>
      <c r="C3171" s="20">
        <v>0</v>
      </c>
      <c r="D3171" s="20">
        <v>18</v>
      </c>
    </row>
    <row r="3172" spans="1:4" x14ac:dyDescent="0.25">
      <c r="A3172" s="19" t="s">
        <v>2852</v>
      </c>
      <c r="B3172" s="20">
        <v>0</v>
      </c>
      <c r="C3172" s="20">
        <v>0</v>
      </c>
      <c r="D3172" s="20">
        <v>98</v>
      </c>
    </row>
    <row r="3173" spans="1:4" x14ac:dyDescent="0.25">
      <c r="A3173" s="19" t="s">
        <v>2853</v>
      </c>
      <c r="B3173" s="20">
        <v>0</v>
      </c>
      <c r="C3173" s="20">
        <v>0</v>
      </c>
      <c r="D3173" s="20">
        <v>0</v>
      </c>
    </row>
    <row r="3174" spans="1:4" x14ac:dyDescent="0.25">
      <c r="A3174" s="19" t="s">
        <v>2854</v>
      </c>
      <c r="B3174" s="20">
        <v>546</v>
      </c>
      <c r="C3174" s="20">
        <v>540</v>
      </c>
      <c r="D3174" s="20">
        <v>531</v>
      </c>
    </row>
    <row r="3175" spans="1:4" x14ac:dyDescent="0.25">
      <c r="A3175" s="19" t="s">
        <v>2855</v>
      </c>
      <c r="B3175" s="20">
        <v>0</v>
      </c>
      <c r="C3175" s="20">
        <v>0</v>
      </c>
      <c r="D3175" s="20">
        <v>39</v>
      </c>
    </row>
    <row r="3176" spans="1:4" x14ac:dyDescent="0.25">
      <c r="A3176" s="19" t="s">
        <v>2856</v>
      </c>
      <c r="B3176" s="20">
        <v>0</v>
      </c>
      <c r="C3176" s="20">
        <v>0</v>
      </c>
      <c r="D3176" s="20">
        <v>1667</v>
      </c>
    </row>
    <row r="3177" spans="1:4" x14ac:dyDescent="0.25">
      <c r="A3177" s="19" t="s">
        <v>2857</v>
      </c>
      <c r="B3177" s="20">
        <v>0</v>
      </c>
      <c r="C3177" s="20">
        <v>0</v>
      </c>
      <c r="D3177" s="20">
        <v>31</v>
      </c>
    </row>
    <row r="3178" spans="1:4" x14ac:dyDescent="0.25">
      <c r="A3178" s="19" t="s">
        <v>2858</v>
      </c>
      <c r="B3178" s="20">
        <v>0</v>
      </c>
      <c r="C3178" s="20">
        <v>0</v>
      </c>
      <c r="D3178" s="20">
        <v>760</v>
      </c>
    </row>
    <row r="3179" spans="1:4" x14ac:dyDescent="0.25">
      <c r="A3179" s="19" t="s">
        <v>7980</v>
      </c>
      <c r="B3179" s="20">
        <v>0</v>
      </c>
      <c r="C3179" s="20">
        <v>0</v>
      </c>
      <c r="D3179" s="20">
        <v>0</v>
      </c>
    </row>
    <row r="3180" spans="1:4" x14ac:dyDescent="0.25">
      <c r="A3180" s="19" t="s">
        <v>2859</v>
      </c>
      <c r="B3180" s="20">
        <v>0</v>
      </c>
      <c r="C3180" s="20">
        <v>0</v>
      </c>
      <c r="D3180" s="20">
        <v>746</v>
      </c>
    </row>
    <row r="3181" spans="1:4" x14ac:dyDescent="0.25">
      <c r="A3181" s="19" t="s">
        <v>2860</v>
      </c>
      <c r="B3181" s="20">
        <v>0</v>
      </c>
      <c r="C3181" s="20">
        <v>0</v>
      </c>
      <c r="D3181" s="20">
        <v>63</v>
      </c>
    </row>
    <row r="3182" spans="1:4" x14ac:dyDescent="0.25">
      <c r="A3182" s="19" t="s">
        <v>2861</v>
      </c>
      <c r="B3182" s="20">
        <v>0</v>
      </c>
      <c r="C3182" s="20">
        <v>0</v>
      </c>
      <c r="D3182" s="20">
        <v>450</v>
      </c>
    </row>
    <row r="3183" spans="1:4" x14ac:dyDescent="0.25">
      <c r="A3183" s="19" t="s">
        <v>2862</v>
      </c>
      <c r="B3183" s="20">
        <v>0</v>
      </c>
      <c r="C3183" s="20">
        <v>0</v>
      </c>
      <c r="D3183" s="20">
        <v>0</v>
      </c>
    </row>
    <row r="3184" spans="1:4" x14ac:dyDescent="0.25">
      <c r="A3184" s="19" t="s">
        <v>2863</v>
      </c>
      <c r="B3184" s="20">
        <v>723</v>
      </c>
      <c r="C3184" s="20">
        <v>722</v>
      </c>
      <c r="D3184" s="20">
        <v>746</v>
      </c>
    </row>
    <row r="3185" spans="1:4" x14ac:dyDescent="0.25">
      <c r="A3185" s="19" t="s">
        <v>2864</v>
      </c>
      <c r="B3185" s="20">
        <v>3</v>
      </c>
      <c r="C3185" s="20">
        <v>3</v>
      </c>
      <c r="D3185" s="20">
        <v>41</v>
      </c>
    </row>
    <row r="3186" spans="1:4" x14ac:dyDescent="0.25">
      <c r="A3186" s="19" t="s">
        <v>2865</v>
      </c>
      <c r="B3186" s="20">
        <v>0</v>
      </c>
      <c r="C3186" s="20">
        <v>0</v>
      </c>
      <c r="D3186" s="20">
        <v>0</v>
      </c>
    </row>
    <row r="3187" spans="1:4" x14ac:dyDescent="0.25">
      <c r="A3187" s="19" t="s">
        <v>2866</v>
      </c>
      <c r="B3187" s="20">
        <v>0</v>
      </c>
      <c r="C3187" s="20">
        <v>0</v>
      </c>
      <c r="D3187" s="20">
        <v>1</v>
      </c>
    </row>
    <row r="3188" spans="1:4" x14ac:dyDescent="0.25">
      <c r="A3188" s="19" t="s">
        <v>2867</v>
      </c>
      <c r="B3188" s="20">
        <v>0</v>
      </c>
      <c r="C3188" s="20">
        <v>0</v>
      </c>
      <c r="D3188" s="20">
        <v>0</v>
      </c>
    </row>
    <row r="3189" spans="1:4" x14ac:dyDescent="0.25">
      <c r="A3189" s="19" t="s">
        <v>2868</v>
      </c>
      <c r="B3189" s="20">
        <v>330</v>
      </c>
      <c r="C3189" s="20">
        <v>338</v>
      </c>
      <c r="D3189" s="20">
        <v>475</v>
      </c>
    </row>
    <row r="3190" spans="1:4" x14ac:dyDescent="0.25">
      <c r="A3190" s="19" t="s">
        <v>2869</v>
      </c>
      <c r="B3190" s="20">
        <v>0</v>
      </c>
      <c r="C3190" s="20">
        <v>0</v>
      </c>
      <c r="D3190" s="20">
        <v>8</v>
      </c>
    </row>
    <row r="3191" spans="1:4" x14ac:dyDescent="0.25">
      <c r="A3191" s="19" t="s">
        <v>2870</v>
      </c>
      <c r="B3191" s="20">
        <v>37</v>
      </c>
      <c r="C3191" s="20">
        <v>37</v>
      </c>
      <c r="D3191" s="20">
        <v>84</v>
      </c>
    </row>
    <row r="3192" spans="1:4" x14ac:dyDescent="0.25">
      <c r="A3192" s="19" t="s">
        <v>2871</v>
      </c>
      <c r="B3192" s="20">
        <v>0</v>
      </c>
      <c r="C3192" s="20">
        <v>102</v>
      </c>
      <c r="D3192" s="20">
        <v>102</v>
      </c>
    </row>
    <row r="3193" spans="1:4" x14ac:dyDescent="0.25">
      <c r="A3193" s="19" t="s">
        <v>2872</v>
      </c>
      <c r="B3193" s="20">
        <v>0</v>
      </c>
      <c r="C3193" s="20">
        <v>0</v>
      </c>
      <c r="D3193" s="20">
        <v>44</v>
      </c>
    </row>
    <row r="3194" spans="1:4" x14ac:dyDescent="0.25">
      <c r="A3194" s="19" t="s">
        <v>2873</v>
      </c>
      <c r="B3194" s="20">
        <v>0</v>
      </c>
      <c r="C3194" s="20">
        <v>0</v>
      </c>
      <c r="D3194" s="20">
        <v>5</v>
      </c>
    </row>
    <row r="3195" spans="1:4" x14ac:dyDescent="0.25">
      <c r="A3195" s="19" t="s">
        <v>2874</v>
      </c>
      <c r="B3195" s="20">
        <v>0</v>
      </c>
      <c r="C3195" s="20">
        <v>0</v>
      </c>
      <c r="D3195" s="20">
        <v>3</v>
      </c>
    </row>
    <row r="3196" spans="1:4" x14ac:dyDescent="0.25">
      <c r="A3196" s="19" t="s">
        <v>2875</v>
      </c>
      <c r="B3196" s="20">
        <v>1518</v>
      </c>
      <c r="C3196" s="20">
        <v>1608</v>
      </c>
      <c r="D3196" s="20">
        <v>1852</v>
      </c>
    </row>
    <row r="3197" spans="1:4" x14ac:dyDescent="0.25">
      <c r="A3197" s="19" t="s">
        <v>2876</v>
      </c>
      <c r="B3197" s="20">
        <v>939</v>
      </c>
      <c r="C3197" s="20">
        <v>938</v>
      </c>
      <c r="D3197" s="20">
        <v>926</v>
      </c>
    </row>
    <row r="3198" spans="1:4" x14ac:dyDescent="0.25">
      <c r="A3198" s="19" t="s">
        <v>2877</v>
      </c>
      <c r="B3198" s="20">
        <v>0</v>
      </c>
      <c r="C3198" s="20">
        <v>0</v>
      </c>
      <c r="D3198" s="20">
        <v>147</v>
      </c>
    </row>
    <row r="3199" spans="1:4" x14ac:dyDescent="0.25">
      <c r="A3199" s="19" t="s">
        <v>7981</v>
      </c>
      <c r="B3199" s="20">
        <v>0</v>
      </c>
      <c r="C3199" s="20">
        <v>0</v>
      </c>
      <c r="D3199" s="20">
        <v>40</v>
      </c>
    </row>
    <row r="3200" spans="1:4" x14ac:dyDescent="0.25">
      <c r="A3200" s="19" t="s">
        <v>2878</v>
      </c>
      <c r="B3200" s="20">
        <v>0</v>
      </c>
      <c r="C3200" s="20">
        <v>0</v>
      </c>
      <c r="D3200" s="20">
        <v>46</v>
      </c>
    </row>
    <row r="3201" spans="1:4" x14ac:dyDescent="0.25">
      <c r="A3201" s="19" t="s">
        <v>2879</v>
      </c>
      <c r="B3201" s="20">
        <v>0</v>
      </c>
      <c r="C3201" s="20">
        <v>0</v>
      </c>
      <c r="D3201" s="20">
        <v>0</v>
      </c>
    </row>
    <row r="3202" spans="1:4" x14ac:dyDescent="0.25">
      <c r="A3202" s="19" t="s">
        <v>2880</v>
      </c>
      <c r="B3202" s="20">
        <v>0</v>
      </c>
      <c r="C3202" s="20">
        <v>0</v>
      </c>
      <c r="D3202" s="20">
        <v>119</v>
      </c>
    </row>
    <row r="3203" spans="1:4" x14ac:dyDescent="0.25">
      <c r="A3203" s="19" t="s">
        <v>2884</v>
      </c>
      <c r="B3203" s="20">
        <v>0</v>
      </c>
      <c r="C3203" s="20">
        <v>0</v>
      </c>
      <c r="D3203" s="20">
        <v>23</v>
      </c>
    </row>
    <row r="3204" spans="1:4" x14ac:dyDescent="0.25">
      <c r="A3204" s="19" t="s">
        <v>2881</v>
      </c>
      <c r="B3204" s="20">
        <v>11</v>
      </c>
      <c r="C3204" s="20">
        <v>11</v>
      </c>
      <c r="D3204" s="20">
        <v>227</v>
      </c>
    </row>
    <row r="3205" spans="1:4" x14ac:dyDescent="0.25">
      <c r="A3205" s="19" t="s">
        <v>2882</v>
      </c>
      <c r="B3205" s="20">
        <v>0</v>
      </c>
      <c r="C3205" s="20">
        <v>0</v>
      </c>
      <c r="D3205" s="20">
        <v>191</v>
      </c>
    </row>
    <row r="3206" spans="1:4" x14ac:dyDescent="0.25">
      <c r="A3206" s="19" t="s">
        <v>2883</v>
      </c>
      <c r="B3206" s="20">
        <v>0</v>
      </c>
      <c r="C3206" s="20">
        <v>0</v>
      </c>
      <c r="D3206" s="20">
        <v>0</v>
      </c>
    </row>
    <row r="3207" spans="1:4" x14ac:dyDescent="0.25">
      <c r="A3207" s="19" t="s">
        <v>2885</v>
      </c>
      <c r="B3207" s="20">
        <v>1447</v>
      </c>
      <c r="C3207" s="20">
        <v>1443</v>
      </c>
      <c r="D3207" s="20">
        <v>1606</v>
      </c>
    </row>
    <row r="3208" spans="1:4" x14ac:dyDescent="0.25">
      <c r="A3208" s="19" t="s">
        <v>2886</v>
      </c>
      <c r="B3208" s="20">
        <v>0</v>
      </c>
      <c r="C3208" s="20">
        <v>0</v>
      </c>
      <c r="D3208" s="20">
        <v>128</v>
      </c>
    </row>
    <row r="3209" spans="1:4" x14ac:dyDescent="0.25">
      <c r="A3209" s="19" t="s">
        <v>2887</v>
      </c>
      <c r="B3209" s="20">
        <v>0</v>
      </c>
      <c r="C3209" s="20">
        <v>0</v>
      </c>
      <c r="D3209" s="20">
        <v>97</v>
      </c>
    </row>
    <row r="3210" spans="1:4" x14ac:dyDescent="0.25">
      <c r="A3210" s="19" t="s">
        <v>2888</v>
      </c>
      <c r="B3210" s="20">
        <v>129</v>
      </c>
      <c r="C3210" s="20">
        <v>143</v>
      </c>
      <c r="D3210" s="20">
        <v>144</v>
      </c>
    </row>
    <row r="3211" spans="1:4" x14ac:dyDescent="0.25">
      <c r="A3211" s="19" t="s">
        <v>2889</v>
      </c>
      <c r="B3211" s="20">
        <v>0</v>
      </c>
      <c r="C3211" s="20">
        <v>0</v>
      </c>
      <c r="D3211" s="20">
        <v>279</v>
      </c>
    </row>
    <row r="3212" spans="1:4" x14ac:dyDescent="0.25">
      <c r="A3212" s="19" t="s">
        <v>2890</v>
      </c>
      <c r="B3212" s="20">
        <v>0</v>
      </c>
      <c r="C3212" s="20">
        <v>0</v>
      </c>
      <c r="D3212" s="20">
        <v>0</v>
      </c>
    </row>
    <row r="3213" spans="1:4" x14ac:dyDescent="0.25">
      <c r="A3213" s="19" t="s">
        <v>2891</v>
      </c>
      <c r="B3213" s="20">
        <v>877</v>
      </c>
      <c r="C3213" s="20">
        <v>872</v>
      </c>
      <c r="D3213" s="20">
        <v>900</v>
      </c>
    </row>
    <row r="3214" spans="1:4" x14ac:dyDescent="0.25">
      <c r="A3214" s="19" t="s">
        <v>2892</v>
      </c>
      <c r="B3214" s="20">
        <v>0</v>
      </c>
      <c r="C3214" s="20">
        <v>0</v>
      </c>
      <c r="D3214" s="20">
        <v>0</v>
      </c>
    </row>
    <row r="3215" spans="1:4" x14ac:dyDescent="0.25">
      <c r="A3215" s="19" t="s">
        <v>2893</v>
      </c>
      <c r="B3215" s="20">
        <v>0</v>
      </c>
      <c r="C3215" s="20">
        <v>0</v>
      </c>
      <c r="D3215" s="20">
        <v>53</v>
      </c>
    </row>
    <row r="3216" spans="1:4" x14ac:dyDescent="0.25">
      <c r="A3216" s="19" t="s">
        <v>2894</v>
      </c>
      <c r="B3216" s="20">
        <v>0</v>
      </c>
      <c r="C3216" s="20">
        <v>0</v>
      </c>
      <c r="D3216" s="20">
        <v>0</v>
      </c>
    </row>
    <row r="3217" spans="1:4" x14ac:dyDescent="0.25">
      <c r="A3217" s="19" t="s">
        <v>2895</v>
      </c>
      <c r="B3217" s="20">
        <v>0</v>
      </c>
      <c r="C3217" s="20">
        <v>0</v>
      </c>
      <c r="D3217" s="20">
        <v>24</v>
      </c>
    </row>
    <row r="3218" spans="1:4" x14ac:dyDescent="0.25">
      <c r="A3218" s="19" t="s">
        <v>2896</v>
      </c>
      <c r="B3218" s="20">
        <v>0</v>
      </c>
      <c r="C3218" s="20">
        <v>0</v>
      </c>
      <c r="D3218" s="20">
        <v>159</v>
      </c>
    </row>
    <row r="3219" spans="1:4" x14ac:dyDescent="0.25">
      <c r="A3219" s="19" t="s">
        <v>2897</v>
      </c>
      <c r="B3219" s="20">
        <v>0</v>
      </c>
      <c r="C3219" s="20">
        <v>0</v>
      </c>
      <c r="D3219" s="20">
        <v>0</v>
      </c>
    </row>
    <row r="3220" spans="1:4" x14ac:dyDescent="0.25">
      <c r="A3220" s="19" t="s">
        <v>2898</v>
      </c>
      <c r="B3220" s="20">
        <v>0</v>
      </c>
      <c r="C3220" s="20">
        <v>0</v>
      </c>
      <c r="D3220" s="20">
        <v>2911</v>
      </c>
    </row>
    <row r="3221" spans="1:4" x14ac:dyDescent="0.25">
      <c r="A3221" s="19" t="s">
        <v>2899</v>
      </c>
      <c r="B3221" s="20">
        <v>0</v>
      </c>
      <c r="C3221" s="20">
        <v>0</v>
      </c>
      <c r="D3221" s="20">
        <v>0</v>
      </c>
    </row>
    <row r="3222" spans="1:4" x14ac:dyDescent="0.25">
      <c r="A3222" s="19" t="s">
        <v>2900</v>
      </c>
      <c r="B3222" s="20">
        <v>0</v>
      </c>
      <c r="C3222" s="20">
        <v>0</v>
      </c>
      <c r="D3222" s="20">
        <v>32</v>
      </c>
    </row>
    <row r="3223" spans="1:4" x14ac:dyDescent="0.25">
      <c r="A3223" s="19" t="s">
        <v>2901</v>
      </c>
      <c r="B3223" s="20">
        <v>3</v>
      </c>
      <c r="C3223" s="20">
        <v>4</v>
      </c>
      <c r="D3223" s="20">
        <v>36</v>
      </c>
    </row>
    <row r="3224" spans="1:4" x14ac:dyDescent="0.25">
      <c r="A3224" s="19" t="s">
        <v>2902</v>
      </c>
      <c r="B3224" s="20">
        <v>0</v>
      </c>
      <c r="C3224" s="20">
        <v>0</v>
      </c>
      <c r="D3224" s="20">
        <v>55</v>
      </c>
    </row>
    <row r="3225" spans="1:4" x14ac:dyDescent="0.25">
      <c r="A3225" s="19" t="s">
        <v>2903</v>
      </c>
      <c r="B3225" s="20">
        <v>951</v>
      </c>
      <c r="C3225" s="20">
        <v>943</v>
      </c>
      <c r="D3225" s="20">
        <v>1036</v>
      </c>
    </row>
    <row r="3226" spans="1:4" x14ac:dyDescent="0.25">
      <c r="A3226" s="19" t="s">
        <v>2904</v>
      </c>
      <c r="B3226" s="20">
        <v>0</v>
      </c>
      <c r="C3226" s="20">
        <v>0</v>
      </c>
      <c r="D3226" s="20">
        <v>23</v>
      </c>
    </row>
    <row r="3227" spans="1:4" x14ac:dyDescent="0.25">
      <c r="A3227" s="19" t="s">
        <v>2905</v>
      </c>
      <c r="B3227" s="20">
        <v>0</v>
      </c>
      <c r="C3227" s="20">
        <v>0</v>
      </c>
      <c r="D3227" s="20">
        <v>0</v>
      </c>
    </row>
    <row r="3228" spans="1:4" x14ac:dyDescent="0.25">
      <c r="A3228" s="19" t="s">
        <v>2906</v>
      </c>
      <c r="B3228" s="20">
        <v>0</v>
      </c>
      <c r="C3228" s="20">
        <v>0</v>
      </c>
      <c r="D3228" s="20">
        <v>0</v>
      </c>
    </row>
    <row r="3229" spans="1:4" x14ac:dyDescent="0.25">
      <c r="A3229" s="19" t="s">
        <v>2907</v>
      </c>
      <c r="B3229" s="20">
        <v>0</v>
      </c>
      <c r="C3229" s="20">
        <v>0</v>
      </c>
      <c r="D3229" s="20">
        <v>0</v>
      </c>
    </row>
    <row r="3230" spans="1:4" x14ac:dyDescent="0.25">
      <c r="A3230" s="19" t="s">
        <v>2908</v>
      </c>
      <c r="B3230" s="20">
        <v>0</v>
      </c>
      <c r="C3230" s="20">
        <v>0</v>
      </c>
      <c r="D3230" s="20">
        <v>0</v>
      </c>
    </row>
    <row r="3231" spans="1:4" x14ac:dyDescent="0.25">
      <c r="A3231" s="19" t="s">
        <v>2909</v>
      </c>
      <c r="B3231" s="20">
        <v>0</v>
      </c>
      <c r="C3231" s="20">
        <v>0</v>
      </c>
      <c r="D3231" s="20">
        <v>0</v>
      </c>
    </row>
    <row r="3232" spans="1:4" x14ac:dyDescent="0.25">
      <c r="A3232" s="19" t="s">
        <v>2910</v>
      </c>
      <c r="B3232" s="20">
        <v>0</v>
      </c>
      <c r="C3232" s="20">
        <v>0</v>
      </c>
      <c r="D3232" s="20">
        <v>0</v>
      </c>
    </row>
    <row r="3233" spans="1:4" x14ac:dyDescent="0.25">
      <c r="A3233" s="19" t="s">
        <v>2912</v>
      </c>
      <c r="B3233" s="20">
        <v>0</v>
      </c>
      <c r="C3233" s="20">
        <v>0</v>
      </c>
      <c r="D3233" s="20">
        <v>236</v>
      </c>
    </row>
    <row r="3234" spans="1:4" x14ac:dyDescent="0.25">
      <c r="A3234" s="19" t="s">
        <v>2914</v>
      </c>
      <c r="B3234" s="20">
        <v>0</v>
      </c>
      <c r="C3234" s="20">
        <v>0</v>
      </c>
      <c r="D3234" s="20">
        <v>0</v>
      </c>
    </row>
    <row r="3235" spans="1:4" x14ac:dyDescent="0.25">
      <c r="A3235" s="19" t="s">
        <v>2911</v>
      </c>
      <c r="B3235" s="20">
        <v>0</v>
      </c>
      <c r="C3235" s="20">
        <v>0</v>
      </c>
      <c r="D3235" s="20">
        <v>51</v>
      </c>
    </row>
    <row r="3236" spans="1:4" x14ac:dyDescent="0.25">
      <c r="A3236" s="19" t="s">
        <v>2913</v>
      </c>
      <c r="B3236" s="20">
        <v>0</v>
      </c>
      <c r="C3236" s="20">
        <v>0</v>
      </c>
      <c r="D3236" s="20">
        <v>1516</v>
      </c>
    </row>
    <row r="3237" spans="1:4" x14ac:dyDescent="0.25">
      <c r="A3237" s="19" t="s">
        <v>2915</v>
      </c>
      <c r="B3237" s="20">
        <v>0</v>
      </c>
      <c r="C3237" s="20">
        <v>0</v>
      </c>
      <c r="D3237" s="20">
        <v>0</v>
      </c>
    </row>
    <row r="3238" spans="1:4" x14ac:dyDescent="0.25">
      <c r="A3238" s="19" t="s">
        <v>2916</v>
      </c>
      <c r="B3238" s="20">
        <v>0</v>
      </c>
      <c r="C3238" s="20">
        <v>0</v>
      </c>
      <c r="D3238" s="20">
        <v>6</v>
      </c>
    </row>
    <row r="3239" spans="1:4" x14ac:dyDescent="0.25">
      <c r="A3239" s="19" t="s">
        <v>2917</v>
      </c>
      <c r="B3239" s="20">
        <v>0</v>
      </c>
      <c r="C3239" s="20">
        <v>0</v>
      </c>
      <c r="D3239" s="20">
        <v>0</v>
      </c>
    </row>
    <row r="3240" spans="1:4" x14ac:dyDescent="0.25">
      <c r="A3240" s="19" t="s">
        <v>2918</v>
      </c>
      <c r="B3240" s="20">
        <v>0</v>
      </c>
      <c r="C3240" s="20">
        <v>0</v>
      </c>
      <c r="D3240" s="20">
        <v>653</v>
      </c>
    </row>
    <row r="3241" spans="1:4" x14ac:dyDescent="0.25">
      <c r="A3241" s="19" t="s">
        <v>2919</v>
      </c>
      <c r="B3241" s="20">
        <v>124</v>
      </c>
      <c r="C3241" s="20">
        <v>123</v>
      </c>
      <c r="D3241" s="20">
        <v>588</v>
      </c>
    </row>
    <row r="3242" spans="1:4" x14ac:dyDescent="0.25">
      <c r="A3242" s="19" t="s">
        <v>2920</v>
      </c>
      <c r="B3242" s="20">
        <v>0</v>
      </c>
      <c r="C3242" s="20">
        <v>0</v>
      </c>
      <c r="D3242" s="20">
        <v>0</v>
      </c>
    </row>
    <row r="3243" spans="1:4" x14ac:dyDescent="0.25">
      <c r="A3243" s="19" t="s">
        <v>2921</v>
      </c>
      <c r="B3243" s="20">
        <v>0</v>
      </c>
      <c r="C3243" s="20">
        <v>0</v>
      </c>
      <c r="D3243" s="20">
        <v>18</v>
      </c>
    </row>
    <row r="3244" spans="1:4" x14ac:dyDescent="0.25">
      <c r="A3244" s="19" t="s">
        <v>2922</v>
      </c>
      <c r="B3244" s="20">
        <v>0</v>
      </c>
      <c r="C3244" s="20">
        <v>0</v>
      </c>
      <c r="D3244" s="20">
        <v>43</v>
      </c>
    </row>
    <row r="3245" spans="1:4" x14ac:dyDescent="0.25">
      <c r="A3245" s="19" t="s">
        <v>2923</v>
      </c>
      <c r="B3245" s="20">
        <v>0</v>
      </c>
      <c r="C3245" s="20">
        <v>0</v>
      </c>
      <c r="D3245" s="20">
        <v>0</v>
      </c>
    </row>
    <row r="3246" spans="1:4" x14ac:dyDescent="0.25">
      <c r="A3246" s="19" t="s">
        <v>2924</v>
      </c>
      <c r="B3246" s="20">
        <v>0</v>
      </c>
      <c r="C3246" s="20">
        <v>0</v>
      </c>
      <c r="D3246" s="20">
        <v>0</v>
      </c>
    </row>
    <row r="3247" spans="1:4" x14ac:dyDescent="0.25">
      <c r="A3247" s="19" t="s">
        <v>2925</v>
      </c>
      <c r="B3247" s="20">
        <v>0</v>
      </c>
      <c r="C3247" s="20">
        <v>0</v>
      </c>
      <c r="D3247" s="20">
        <v>1088</v>
      </c>
    </row>
    <row r="3248" spans="1:4" x14ac:dyDescent="0.25">
      <c r="A3248" s="19" t="s">
        <v>2926</v>
      </c>
      <c r="B3248" s="20">
        <v>6609</v>
      </c>
      <c r="C3248" s="20">
        <v>6651</v>
      </c>
      <c r="D3248" s="20">
        <v>6917</v>
      </c>
    </row>
    <row r="3249" spans="1:4" x14ac:dyDescent="0.25">
      <c r="A3249" s="19" t="s">
        <v>2927</v>
      </c>
      <c r="B3249" s="20">
        <v>0</v>
      </c>
      <c r="C3249" s="20">
        <v>0</v>
      </c>
      <c r="D3249" s="20">
        <v>114</v>
      </c>
    </row>
    <row r="3250" spans="1:4" x14ac:dyDescent="0.25">
      <c r="A3250" s="19" t="s">
        <v>7982</v>
      </c>
      <c r="B3250" s="20">
        <v>0</v>
      </c>
      <c r="C3250" s="20">
        <v>0</v>
      </c>
      <c r="D3250" s="20">
        <v>114</v>
      </c>
    </row>
    <row r="3251" spans="1:4" x14ac:dyDescent="0.25">
      <c r="A3251" s="19" t="s">
        <v>7983</v>
      </c>
      <c r="B3251" s="20">
        <v>1015</v>
      </c>
      <c r="C3251" s="20">
        <v>1019</v>
      </c>
      <c r="D3251" s="20">
        <v>2671</v>
      </c>
    </row>
    <row r="3252" spans="1:4" x14ac:dyDescent="0.25">
      <c r="A3252" s="19" t="s">
        <v>2928</v>
      </c>
      <c r="B3252" s="20">
        <v>0</v>
      </c>
      <c r="C3252" s="20">
        <v>0</v>
      </c>
      <c r="D3252" s="20">
        <v>1202</v>
      </c>
    </row>
    <row r="3253" spans="1:4" x14ac:dyDescent="0.25">
      <c r="A3253" s="19" t="s">
        <v>2929</v>
      </c>
      <c r="B3253" s="20">
        <v>0</v>
      </c>
      <c r="C3253" s="20">
        <v>0</v>
      </c>
      <c r="D3253" s="20">
        <v>352</v>
      </c>
    </row>
    <row r="3254" spans="1:4" x14ac:dyDescent="0.25">
      <c r="A3254" s="19" t="s">
        <v>2930</v>
      </c>
      <c r="B3254" s="20">
        <v>0</v>
      </c>
      <c r="C3254" s="20">
        <v>0</v>
      </c>
      <c r="D3254" s="20">
        <v>30</v>
      </c>
    </row>
    <row r="3255" spans="1:4" x14ac:dyDescent="0.25">
      <c r="A3255" s="19" t="s">
        <v>2931</v>
      </c>
      <c r="B3255" s="20">
        <v>0</v>
      </c>
      <c r="C3255" s="20">
        <v>0</v>
      </c>
      <c r="D3255" s="20">
        <v>218</v>
      </c>
    </row>
    <row r="3256" spans="1:4" x14ac:dyDescent="0.25">
      <c r="A3256" s="19" t="s">
        <v>2932</v>
      </c>
      <c r="B3256" s="20">
        <v>17164</v>
      </c>
      <c r="C3256" s="20">
        <v>17085</v>
      </c>
      <c r="D3256" s="20">
        <v>19025</v>
      </c>
    </row>
    <row r="3257" spans="1:4" x14ac:dyDescent="0.25">
      <c r="A3257" s="19" t="s">
        <v>2933</v>
      </c>
      <c r="B3257" s="20">
        <v>0</v>
      </c>
      <c r="C3257" s="20">
        <v>0</v>
      </c>
      <c r="D3257" s="20">
        <v>1</v>
      </c>
    </row>
    <row r="3258" spans="1:4" x14ac:dyDescent="0.25">
      <c r="A3258" s="19" t="s">
        <v>2934</v>
      </c>
      <c r="B3258" s="20">
        <v>23</v>
      </c>
      <c r="C3258" s="20">
        <v>24</v>
      </c>
      <c r="D3258" s="20">
        <v>33</v>
      </c>
    </row>
    <row r="3259" spans="1:4" x14ac:dyDescent="0.25">
      <c r="A3259" s="19" t="s">
        <v>2935</v>
      </c>
      <c r="B3259" s="20">
        <v>0</v>
      </c>
      <c r="C3259" s="20">
        <v>0</v>
      </c>
      <c r="D3259" s="20">
        <v>0</v>
      </c>
    </row>
    <row r="3260" spans="1:4" x14ac:dyDescent="0.25">
      <c r="A3260" s="19" t="s">
        <v>2936</v>
      </c>
      <c r="B3260" s="20">
        <v>0</v>
      </c>
      <c r="C3260" s="20">
        <v>0</v>
      </c>
      <c r="D3260" s="20">
        <v>135</v>
      </c>
    </row>
    <row r="3261" spans="1:4" x14ac:dyDescent="0.25">
      <c r="A3261" s="19" t="s">
        <v>2937</v>
      </c>
      <c r="B3261" s="20">
        <v>0</v>
      </c>
      <c r="C3261" s="20">
        <v>0</v>
      </c>
      <c r="D3261" s="20">
        <v>2</v>
      </c>
    </row>
    <row r="3262" spans="1:4" x14ac:dyDescent="0.25">
      <c r="A3262" s="19" t="s">
        <v>2938</v>
      </c>
      <c r="B3262" s="20">
        <v>0</v>
      </c>
      <c r="C3262" s="20">
        <v>0</v>
      </c>
      <c r="D3262" s="20">
        <v>0</v>
      </c>
    </row>
    <row r="3263" spans="1:4" x14ac:dyDescent="0.25">
      <c r="A3263" s="19" t="s">
        <v>2939</v>
      </c>
      <c r="B3263" s="20">
        <v>0</v>
      </c>
      <c r="C3263" s="20">
        <v>0</v>
      </c>
      <c r="D3263" s="20">
        <v>35</v>
      </c>
    </row>
    <row r="3264" spans="1:4" x14ac:dyDescent="0.25">
      <c r="A3264" s="19" t="s">
        <v>2940</v>
      </c>
      <c r="B3264" s="20">
        <v>0</v>
      </c>
      <c r="C3264" s="20">
        <v>0</v>
      </c>
      <c r="D3264" s="20">
        <v>86</v>
      </c>
    </row>
    <row r="3265" spans="1:4" x14ac:dyDescent="0.25">
      <c r="A3265" s="19" t="s">
        <v>2941</v>
      </c>
      <c r="B3265" s="20">
        <v>0</v>
      </c>
      <c r="C3265" s="20">
        <v>0</v>
      </c>
      <c r="D3265" s="20">
        <v>195</v>
      </c>
    </row>
    <row r="3266" spans="1:4" x14ac:dyDescent="0.25">
      <c r="A3266" s="19" t="s">
        <v>7860</v>
      </c>
      <c r="B3266" s="20">
        <v>0</v>
      </c>
      <c r="C3266" s="20">
        <v>0</v>
      </c>
      <c r="D3266" s="20">
        <v>173</v>
      </c>
    </row>
    <row r="3267" spans="1:4" x14ac:dyDescent="0.25">
      <c r="A3267" s="19" t="s">
        <v>2942</v>
      </c>
      <c r="B3267" s="20">
        <v>0</v>
      </c>
      <c r="C3267" s="20">
        <v>0</v>
      </c>
      <c r="D3267" s="20">
        <v>45</v>
      </c>
    </row>
    <row r="3268" spans="1:4" x14ac:dyDescent="0.25">
      <c r="A3268" s="19" t="s">
        <v>2943</v>
      </c>
      <c r="B3268" s="20">
        <v>0</v>
      </c>
      <c r="C3268" s="20">
        <v>0</v>
      </c>
      <c r="D3268" s="20">
        <v>356</v>
      </c>
    </row>
    <row r="3269" spans="1:4" x14ac:dyDescent="0.25">
      <c r="A3269" s="19" t="s">
        <v>2944</v>
      </c>
      <c r="B3269" s="20">
        <v>5</v>
      </c>
      <c r="C3269" s="20">
        <v>25</v>
      </c>
      <c r="D3269" s="20">
        <v>475</v>
      </c>
    </row>
    <row r="3270" spans="1:4" x14ac:dyDescent="0.25">
      <c r="A3270" s="19" t="s">
        <v>2945</v>
      </c>
      <c r="B3270" s="20">
        <v>0</v>
      </c>
      <c r="C3270" s="20">
        <v>0</v>
      </c>
      <c r="D3270" s="20">
        <v>230</v>
      </c>
    </row>
    <row r="3271" spans="1:4" x14ac:dyDescent="0.25">
      <c r="A3271" s="19" t="s">
        <v>7984</v>
      </c>
      <c r="B3271" s="20">
        <v>137</v>
      </c>
      <c r="C3271" s="20">
        <v>118</v>
      </c>
      <c r="D3271" s="20">
        <v>608</v>
      </c>
    </row>
    <row r="3272" spans="1:4" x14ac:dyDescent="0.25">
      <c r="A3272" s="19" t="s">
        <v>2946</v>
      </c>
      <c r="B3272" s="20">
        <v>0</v>
      </c>
      <c r="C3272" s="20">
        <v>0</v>
      </c>
      <c r="D3272" s="20">
        <v>0</v>
      </c>
    </row>
    <row r="3273" spans="1:4" x14ac:dyDescent="0.25">
      <c r="A3273" s="19" t="s">
        <v>2959</v>
      </c>
      <c r="B3273" s="20">
        <v>0</v>
      </c>
      <c r="C3273" s="20">
        <v>0</v>
      </c>
      <c r="D3273" s="20">
        <v>190</v>
      </c>
    </row>
    <row r="3274" spans="1:4" x14ac:dyDescent="0.25">
      <c r="A3274" s="19" t="s">
        <v>2947</v>
      </c>
      <c r="B3274" s="20">
        <v>0</v>
      </c>
      <c r="C3274" s="20">
        <v>0</v>
      </c>
      <c r="D3274" s="20">
        <v>504</v>
      </c>
    </row>
    <row r="3275" spans="1:4" x14ac:dyDescent="0.25">
      <c r="A3275" s="19" t="s">
        <v>2948</v>
      </c>
      <c r="B3275" s="20">
        <v>3</v>
      </c>
      <c r="C3275" s="20">
        <v>6</v>
      </c>
      <c r="D3275" s="20">
        <v>89</v>
      </c>
    </row>
    <row r="3276" spans="1:4" x14ac:dyDescent="0.25">
      <c r="A3276" s="19" t="s">
        <v>2949</v>
      </c>
      <c r="B3276" s="20">
        <v>0</v>
      </c>
      <c r="C3276" s="20">
        <v>0</v>
      </c>
      <c r="D3276" s="20">
        <v>15</v>
      </c>
    </row>
    <row r="3277" spans="1:4" x14ac:dyDescent="0.25">
      <c r="A3277" s="19" t="s">
        <v>2950</v>
      </c>
      <c r="B3277" s="20">
        <v>0</v>
      </c>
      <c r="C3277" s="20">
        <v>0</v>
      </c>
      <c r="D3277" s="20">
        <v>26</v>
      </c>
    </row>
    <row r="3278" spans="1:4" x14ac:dyDescent="0.25">
      <c r="A3278" s="19" t="s">
        <v>2951</v>
      </c>
      <c r="B3278" s="20">
        <v>0</v>
      </c>
      <c r="C3278" s="20">
        <v>0</v>
      </c>
      <c r="D3278" s="20">
        <v>0</v>
      </c>
    </row>
    <row r="3279" spans="1:4" x14ac:dyDescent="0.25">
      <c r="A3279" s="19" t="s">
        <v>2952</v>
      </c>
      <c r="B3279" s="20">
        <v>0</v>
      </c>
      <c r="C3279" s="20">
        <v>0</v>
      </c>
      <c r="D3279" s="20">
        <v>38</v>
      </c>
    </row>
    <row r="3280" spans="1:4" x14ac:dyDescent="0.25">
      <c r="A3280" s="19" t="s">
        <v>2953</v>
      </c>
      <c r="B3280" s="20">
        <v>0</v>
      </c>
      <c r="C3280" s="20">
        <v>0</v>
      </c>
      <c r="D3280" s="20">
        <v>351</v>
      </c>
    </row>
    <row r="3281" spans="1:4" x14ac:dyDescent="0.25">
      <c r="A3281" s="19" t="s">
        <v>2954</v>
      </c>
      <c r="B3281" s="20">
        <v>0</v>
      </c>
      <c r="C3281" s="20">
        <v>0</v>
      </c>
      <c r="D3281" s="20">
        <v>0</v>
      </c>
    </row>
    <row r="3282" spans="1:4" x14ac:dyDescent="0.25">
      <c r="A3282" s="19" t="s">
        <v>2955</v>
      </c>
      <c r="B3282" s="20">
        <v>0</v>
      </c>
      <c r="C3282" s="20">
        <v>0</v>
      </c>
      <c r="D3282" s="20">
        <v>0</v>
      </c>
    </row>
    <row r="3283" spans="1:4" x14ac:dyDescent="0.25">
      <c r="A3283" s="19" t="s">
        <v>2956</v>
      </c>
      <c r="B3283" s="20">
        <v>0</v>
      </c>
      <c r="C3283" s="20">
        <v>0</v>
      </c>
      <c r="D3283" s="20">
        <v>170</v>
      </c>
    </row>
    <row r="3284" spans="1:4" x14ac:dyDescent="0.25">
      <c r="A3284" s="19" t="s">
        <v>2957</v>
      </c>
      <c r="B3284" s="20">
        <v>5</v>
      </c>
      <c r="C3284" s="20">
        <v>3</v>
      </c>
      <c r="D3284" s="20">
        <v>216</v>
      </c>
    </row>
    <row r="3285" spans="1:4" x14ac:dyDescent="0.25">
      <c r="A3285" s="19" t="s">
        <v>2958</v>
      </c>
      <c r="B3285" s="20">
        <v>0</v>
      </c>
      <c r="C3285" s="20">
        <v>0</v>
      </c>
      <c r="D3285" s="20">
        <v>65</v>
      </c>
    </row>
    <row r="3286" spans="1:4" x14ac:dyDescent="0.25">
      <c r="A3286" s="19" t="s">
        <v>2960</v>
      </c>
      <c r="B3286" s="20">
        <v>0</v>
      </c>
      <c r="C3286" s="20">
        <v>0</v>
      </c>
      <c r="D3286" s="20">
        <v>130</v>
      </c>
    </row>
    <row r="3287" spans="1:4" x14ac:dyDescent="0.25">
      <c r="A3287" s="19" t="s">
        <v>2962</v>
      </c>
      <c r="B3287" s="20">
        <v>0</v>
      </c>
      <c r="C3287" s="20">
        <v>0</v>
      </c>
      <c r="D3287" s="20">
        <v>148</v>
      </c>
    </row>
    <row r="3288" spans="1:4" x14ac:dyDescent="0.25">
      <c r="A3288" s="19" t="s">
        <v>2961</v>
      </c>
      <c r="B3288" s="20">
        <v>0</v>
      </c>
      <c r="C3288" s="20">
        <v>0</v>
      </c>
      <c r="D3288" s="20">
        <v>11</v>
      </c>
    </row>
    <row r="3289" spans="1:4" x14ac:dyDescent="0.25">
      <c r="A3289" s="19" t="s">
        <v>2963</v>
      </c>
      <c r="B3289" s="20">
        <v>2</v>
      </c>
      <c r="C3289" s="20">
        <v>2</v>
      </c>
      <c r="D3289" s="20">
        <v>118</v>
      </c>
    </row>
    <row r="3290" spans="1:4" x14ac:dyDescent="0.25">
      <c r="A3290" s="19" t="s">
        <v>2964</v>
      </c>
      <c r="B3290" s="20">
        <v>0</v>
      </c>
      <c r="C3290" s="20">
        <v>0</v>
      </c>
      <c r="D3290" s="20">
        <v>34</v>
      </c>
    </row>
    <row r="3291" spans="1:4" x14ac:dyDescent="0.25">
      <c r="A3291" s="19" t="s">
        <v>2965</v>
      </c>
      <c r="B3291" s="20">
        <v>2</v>
      </c>
      <c r="C3291" s="20">
        <v>3</v>
      </c>
      <c r="D3291" s="20">
        <v>34</v>
      </c>
    </row>
    <row r="3292" spans="1:4" x14ac:dyDescent="0.25">
      <c r="A3292" s="19" t="s">
        <v>2966</v>
      </c>
      <c r="B3292" s="20">
        <v>0</v>
      </c>
      <c r="C3292" s="20">
        <v>0</v>
      </c>
      <c r="D3292" s="20">
        <v>0</v>
      </c>
    </row>
    <row r="3293" spans="1:4" x14ac:dyDescent="0.25">
      <c r="A3293" s="19" t="s">
        <v>2967</v>
      </c>
      <c r="B3293" s="20">
        <v>0</v>
      </c>
      <c r="C3293" s="20">
        <v>0</v>
      </c>
      <c r="D3293" s="20">
        <v>0</v>
      </c>
    </row>
    <row r="3294" spans="1:4" x14ac:dyDescent="0.25">
      <c r="A3294" s="19" t="s">
        <v>2968</v>
      </c>
      <c r="B3294" s="20">
        <v>0</v>
      </c>
      <c r="C3294" s="20">
        <v>0</v>
      </c>
      <c r="D3294" s="20">
        <v>42</v>
      </c>
    </row>
    <row r="3295" spans="1:4" x14ac:dyDescent="0.25">
      <c r="A3295" s="19" t="s">
        <v>2969</v>
      </c>
      <c r="B3295" s="20">
        <v>0</v>
      </c>
      <c r="C3295" s="20">
        <v>0</v>
      </c>
      <c r="D3295" s="20">
        <v>0</v>
      </c>
    </row>
    <row r="3296" spans="1:4" x14ac:dyDescent="0.25">
      <c r="A3296" s="19" t="s">
        <v>2970</v>
      </c>
      <c r="B3296" s="20">
        <v>0</v>
      </c>
      <c r="C3296" s="20">
        <v>0</v>
      </c>
      <c r="D3296" s="20">
        <v>89</v>
      </c>
    </row>
    <row r="3297" spans="1:4" x14ac:dyDescent="0.25">
      <c r="A3297" s="19" t="s">
        <v>2971</v>
      </c>
      <c r="B3297" s="20">
        <v>0</v>
      </c>
      <c r="C3297" s="20">
        <v>0</v>
      </c>
      <c r="D3297" s="20">
        <v>1</v>
      </c>
    </row>
    <row r="3298" spans="1:4" x14ac:dyDescent="0.25">
      <c r="A3298" s="19" t="s">
        <v>2972</v>
      </c>
      <c r="B3298" s="20">
        <v>0</v>
      </c>
      <c r="C3298" s="20">
        <v>0</v>
      </c>
      <c r="D3298" s="20">
        <v>305</v>
      </c>
    </row>
    <row r="3299" spans="1:4" x14ac:dyDescent="0.25">
      <c r="A3299" s="19" t="s">
        <v>7859</v>
      </c>
      <c r="B3299" s="20">
        <v>1</v>
      </c>
      <c r="C3299" s="20">
        <v>1</v>
      </c>
      <c r="D3299" s="20">
        <v>90</v>
      </c>
    </row>
    <row r="3300" spans="1:4" x14ac:dyDescent="0.25">
      <c r="A3300" s="19" t="s">
        <v>2973</v>
      </c>
      <c r="B3300" s="20">
        <v>0</v>
      </c>
      <c r="C3300" s="20">
        <v>0</v>
      </c>
      <c r="D3300" s="20">
        <v>15</v>
      </c>
    </row>
    <row r="3301" spans="1:4" x14ac:dyDescent="0.25">
      <c r="A3301" s="19" t="s">
        <v>2974</v>
      </c>
      <c r="B3301" s="20">
        <v>0</v>
      </c>
      <c r="C3301" s="20">
        <v>0</v>
      </c>
      <c r="D3301" s="20">
        <v>137</v>
      </c>
    </row>
    <row r="3302" spans="1:4" x14ac:dyDescent="0.25">
      <c r="A3302" s="19" t="s">
        <v>2975</v>
      </c>
      <c r="B3302" s="20">
        <v>0</v>
      </c>
      <c r="C3302" s="20">
        <v>0</v>
      </c>
      <c r="D3302" s="20">
        <v>0</v>
      </c>
    </row>
    <row r="3303" spans="1:4" x14ac:dyDescent="0.25">
      <c r="A3303" s="19" t="s">
        <v>2976</v>
      </c>
      <c r="B3303" s="20">
        <v>0</v>
      </c>
      <c r="C3303" s="20">
        <v>0</v>
      </c>
      <c r="D3303" s="20">
        <v>0</v>
      </c>
    </row>
    <row r="3304" spans="1:4" x14ac:dyDescent="0.25">
      <c r="A3304" s="19" t="s">
        <v>2977</v>
      </c>
      <c r="B3304" s="20">
        <v>0</v>
      </c>
      <c r="C3304" s="20">
        <v>0</v>
      </c>
      <c r="D3304" s="20">
        <v>292</v>
      </c>
    </row>
    <row r="3305" spans="1:4" x14ac:dyDescent="0.25">
      <c r="A3305" s="19" t="s">
        <v>2979</v>
      </c>
      <c r="B3305" s="20">
        <v>0</v>
      </c>
      <c r="C3305" s="20">
        <v>0</v>
      </c>
      <c r="D3305" s="20">
        <v>107</v>
      </c>
    </row>
    <row r="3306" spans="1:4" x14ac:dyDescent="0.25">
      <c r="A3306" s="19" t="s">
        <v>2981</v>
      </c>
      <c r="B3306" s="20">
        <v>0</v>
      </c>
      <c r="C3306" s="20">
        <v>0</v>
      </c>
      <c r="D3306" s="20">
        <v>200</v>
      </c>
    </row>
    <row r="3307" spans="1:4" x14ac:dyDescent="0.25">
      <c r="A3307" s="19" t="s">
        <v>2978</v>
      </c>
      <c r="B3307" s="20">
        <v>0</v>
      </c>
      <c r="C3307" s="20">
        <v>0</v>
      </c>
      <c r="D3307" s="20">
        <v>190</v>
      </c>
    </row>
    <row r="3308" spans="1:4" x14ac:dyDescent="0.25">
      <c r="A3308" s="19" t="s">
        <v>2980</v>
      </c>
      <c r="B3308" s="20">
        <v>0</v>
      </c>
      <c r="C3308" s="20">
        <v>0</v>
      </c>
      <c r="D3308" s="20">
        <v>664</v>
      </c>
    </row>
    <row r="3309" spans="1:4" x14ac:dyDescent="0.25">
      <c r="A3309" s="19" t="s">
        <v>2983</v>
      </c>
      <c r="B3309" s="20">
        <v>0</v>
      </c>
      <c r="C3309" s="20">
        <v>0</v>
      </c>
      <c r="D3309" s="20">
        <v>193</v>
      </c>
    </row>
    <row r="3310" spans="1:4" x14ac:dyDescent="0.25">
      <c r="A3310" s="19" t="s">
        <v>2984</v>
      </c>
      <c r="B3310" s="20">
        <v>0</v>
      </c>
      <c r="C3310" s="20">
        <v>0</v>
      </c>
      <c r="D3310" s="20">
        <v>61</v>
      </c>
    </row>
    <row r="3311" spans="1:4" x14ac:dyDescent="0.25">
      <c r="A3311" s="19" t="s">
        <v>2985</v>
      </c>
      <c r="B3311" s="20">
        <v>0</v>
      </c>
      <c r="C3311" s="20">
        <v>0</v>
      </c>
      <c r="D3311" s="20">
        <v>73</v>
      </c>
    </row>
    <row r="3312" spans="1:4" x14ac:dyDescent="0.25">
      <c r="A3312" s="19" t="s">
        <v>2986</v>
      </c>
      <c r="B3312" s="20">
        <v>0</v>
      </c>
      <c r="C3312" s="20">
        <v>0</v>
      </c>
      <c r="D3312" s="20">
        <v>112</v>
      </c>
    </row>
    <row r="3313" spans="1:4" x14ac:dyDescent="0.25">
      <c r="A3313" s="19" t="s">
        <v>2987</v>
      </c>
      <c r="B3313" s="20">
        <v>0</v>
      </c>
      <c r="C3313" s="20">
        <v>0</v>
      </c>
      <c r="D3313" s="20">
        <v>20</v>
      </c>
    </row>
    <row r="3314" spans="1:4" x14ac:dyDescent="0.25">
      <c r="A3314" s="19" t="s">
        <v>2988</v>
      </c>
      <c r="B3314" s="20">
        <v>0</v>
      </c>
      <c r="C3314" s="20">
        <v>0</v>
      </c>
      <c r="D3314" s="20">
        <v>12</v>
      </c>
    </row>
    <row r="3315" spans="1:4" x14ac:dyDescent="0.25">
      <c r="A3315" s="19" t="s">
        <v>2989</v>
      </c>
      <c r="B3315" s="20">
        <v>0</v>
      </c>
      <c r="C3315" s="20">
        <v>0</v>
      </c>
      <c r="D3315" s="20">
        <v>166</v>
      </c>
    </row>
    <row r="3316" spans="1:4" x14ac:dyDescent="0.25">
      <c r="A3316" s="19" t="s">
        <v>2990</v>
      </c>
      <c r="B3316" s="20">
        <v>0</v>
      </c>
      <c r="C3316" s="20">
        <v>0</v>
      </c>
      <c r="D3316" s="20">
        <v>0</v>
      </c>
    </row>
    <row r="3317" spans="1:4" x14ac:dyDescent="0.25">
      <c r="A3317" s="19" t="s">
        <v>7861</v>
      </c>
      <c r="B3317" s="20">
        <v>0</v>
      </c>
      <c r="C3317" s="20">
        <v>0</v>
      </c>
      <c r="D3317" s="20">
        <v>227</v>
      </c>
    </row>
    <row r="3318" spans="1:4" x14ac:dyDescent="0.25">
      <c r="A3318" s="19" t="s">
        <v>2991</v>
      </c>
      <c r="B3318" s="20">
        <v>0</v>
      </c>
      <c r="C3318" s="20">
        <v>0</v>
      </c>
      <c r="D3318" s="20">
        <v>85</v>
      </c>
    </row>
    <row r="3319" spans="1:4" x14ac:dyDescent="0.25">
      <c r="A3319" s="19" t="s">
        <v>2992</v>
      </c>
      <c r="B3319" s="20">
        <v>0</v>
      </c>
      <c r="C3319" s="20">
        <v>0</v>
      </c>
      <c r="D3319" s="20">
        <v>8</v>
      </c>
    </row>
    <row r="3320" spans="1:4" x14ac:dyDescent="0.25">
      <c r="A3320" s="19" t="s">
        <v>2993</v>
      </c>
      <c r="B3320" s="20">
        <v>0</v>
      </c>
      <c r="C3320" s="20">
        <v>0</v>
      </c>
      <c r="D3320" s="20">
        <v>0</v>
      </c>
    </row>
    <row r="3321" spans="1:4" x14ac:dyDescent="0.25">
      <c r="A3321" s="19" t="s">
        <v>2994</v>
      </c>
      <c r="B3321" s="20">
        <v>0</v>
      </c>
      <c r="C3321" s="20">
        <v>0</v>
      </c>
      <c r="D3321" s="20">
        <v>35</v>
      </c>
    </row>
    <row r="3322" spans="1:4" x14ac:dyDescent="0.25">
      <c r="A3322" s="19" t="s">
        <v>2995</v>
      </c>
      <c r="B3322" s="20">
        <v>0</v>
      </c>
      <c r="C3322" s="20">
        <v>0</v>
      </c>
      <c r="D3322" s="20">
        <v>0</v>
      </c>
    </row>
    <row r="3323" spans="1:4" x14ac:dyDescent="0.25">
      <c r="A3323" s="19" t="s">
        <v>2996</v>
      </c>
      <c r="B3323" s="20">
        <v>0</v>
      </c>
      <c r="C3323" s="20">
        <v>0</v>
      </c>
      <c r="D3323" s="20">
        <v>0</v>
      </c>
    </row>
    <row r="3324" spans="1:4" x14ac:dyDescent="0.25">
      <c r="A3324" s="19" t="s">
        <v>2997</v>
      </c>
      <c r="B3324" s="20">
        <v>0</v>
      </c>
      <c r="C3324" s="20">
        <v>0</v>
      </c>
      <c r="D3324" s="20">
        <v>105</v>
      </c>
    </row>
    <row r="3325" spans="1:4" x14ac:dyDescent="0.25">
      <c r="A3325" s="19" t="s">
        <v>2998</v>
      </c>
      <c r="B3325" s="20">
        <v>0</v>
      </c>
      <c r="C3325" s="20">
        <v>0</v>
      </c>
      <c r="D3325" s="20">
        <v>10</v>
      </c>
    </row>
    <row r="3326" spans="1:4" x14ac:dyDescent="0.25">
      <c r="A3326" s="19" t="s">
        <v>2999</v>
      </c>
      <c r="B3326" s="20">
        <v>0</v>
      </c>
      <c r="C3326" s="20">
        <v>0</v>
      </c>
      <c r="D3326" s="20">
        <v>357</v>
      </c>
    </row>
    <row r="3327" spans="1:4" x14ac:dyDescent="0.25">
      <c r="A3327" s="19" t="s">
        <v>3000</v>
      </c>
      <c r="B3327" s="20">
        <v>0</v>
      </c>
      <c r="C3327" s="20">
        <v>0</v>
      </c>
      <c r="D3327" s="20">
        <v>0</v>
      </c>
    </row>
    <row r="3328" spans="1:4" x14ac:dyDescent="0.25">
      <c r="A3328" s="19" t="s">
        <v>3001</v>
      </c>
      <c r="B3328" s="20">
        <v>1326</v>
      </c>
      <c r="C3328" s="20">
        <v>1378</v>
      </c>
      <c r="D3328" s="20">
        <v>2192</v>
      </c>
    </row>
    <row r="3329" spans="1:4" x14ac:dyDescent="0.25">
      <c r="A3329" s="19" t="s">
        <v>3002</v>
      </c>
      <c r="B3329" s="20">
        <v>0</v>
      </c>
      <c r="C3329" s="20">
        <v>0</v>
      </c>
      <c r="D3329" s="20">
        <v>894</v>
      </c>
    </row>
    <row r="3330" spans="1:4" x14ac:dyDescent="0.25">
      <c r="A3330" s="19" t="s">
        <v>3003</v>
      </c>
      <c r="B3330" s="20">
        <v>0</v>
      </c>
      <c r="C3330" s="20">
        <v>0</v>
      </c>
      <c r="D3330" s="20">
        <v>0</v>
      </c>
    </row>
    <row r="3331" spans="1:4" x14ac:dyDescent="0.25">
      <c r="A3331" s="19" t="s">
        <v>3004</v>
      </c>
      <c r="B3331" s="20">
        <v>0</v>
      </c>
      <c r="C3331" s="20">
        <v>0</v>
      </c>
      <c r="D3331" s="20">
        <v>542</v>
      </c>
    </row>
    <row r="3332" spans="1:4" x14ac:dyDescent="0.25">
      <c r="A3332" s="19" t="s">
        <v>3005</v>
      </c>
      <c r="B3332" s="20">
        <v>479</v>
      </c>
      <c r="C3332" s="20">
        <v>475</v>
      </c>
      <c r="D3332" s="20">
        <v>1276</v>
      </c>
    </row>
    <row r="3333" spans="1:4" x14ac:dyDescent="0.25">
      <c r="A3333" s="19" t="s">
        <v>3006</v>
      </c>
      <c r="B3333" s="20">
        <v>239</v>
      </c>
      <c r="C3333" s="20">
        <v>222</v>
      </c>
      <c r="D3333" s="20">
        <v>489</v>
      </c>
    </row>
    <row r="3334" spans="1:4" x14ac:dyDescent="0.25">
      <c r="A3334" s="19" t="s">
        <v>3007</v>
      </c>
      <c r="B3334" s="20">
        <v>0</v>
      </c>
      <c r="C3334" s="20">
        <v>0</v>
      </c>
      <c r="D3334" s="20">
        <v>0</v>
      </c>
    </row>
    <row r="3335" spans="1:4" x14ac:dyDescent="0.25">
      <c r="A3335" s="19" t="s">
        <v>3008</v>
      </c>
      <c r="B3335" s="20">
        <v>16</v>
      </c>
      <c r="C3335" s="20">
        <v>15</v>
      </c>
      <c r="D3335" s="20">
        <v>1020</v>
      </c>
    </row>
    <row r="3336" spans="1:4" x14ac:dyDescent="0.25">
      <c r="A3336" s="19" t="s">
        <v>3009</v>
      </c>
      <c r="B3336" s="20">
        <v>0</v>
      </c>
      <c r="C3336" s="20">
        <v>0</v>
      </c>
      <c r="D3336" s="20">
        <v>2</v>
      </c>
    </row>
    <row r="3337" spans="1:4" x14ac:dyDescent="0.25">
      <c r="A3337" s="19" t="s">
        <v>3010</v>
      </c>
      <c r="B3337" s="20">
        <v>0</v>
      </c>
      <c r="C3337" s="20">
        <v>0</v>
      </c>
      <c r="D3337" s="20">
        <v>4</v>
      </c>
    </row>
    <row r="3338" spans="1:4" x14ac:dyDescent="0.25">
      <c r="A3338" s="19" t="s">
        <v>3011</v>
      </c>
      <c r="B3338" s="20">
        <v>217</v>
      </c>
      <c r="C3338" s="20">
        <v>230</v>
      </c>
      <c r="D3338" s="20">
        <v>638</v>
      </c>
    </row>
    <row r="3339" spans="1:4" x14ac:dyDescent="0.25">
      <c r="A3339" s="19" t="s">
        <v>3012</v>
      </c>
      <c r="B3339" s="20">
        <v>853</v>
      </c>
      <c r="C3339" s="20">
        <v>777</v>
      </c>
      <c r="D3339" s="20">
        <v>1022</v>
      </c>
    </row>
    <row r="3340" spans="1:4" x14ac:dyDescent="0.25">
      <c r="A3340" s="19" t="s">
        <v>3013</v>
      </c>
      <c r="B3340" s="20">
        <v>0</v>
      </c>
      <c r="C3340" s="20">
        <v>12</v>
      </c>
      <c r="D3340" s="20">
        <v>391</v>
      </c>
    </row>
    <row r="3341" spans="1:4" x14ac:dyDescent="0.25">
      <c r="A3341" s="19" t="s">
        <v>3014</v>
      </c>
      <c r="B3341" s="20">
        <v>0</v>
      </c>
      <c r="C3341" s="20">
        <v>0</v>
      </c>
      <c r="D3341" s="20">
        <v>0</v>
      </c>
    </row>
    <row r="3342" spans="1:4" x14ac:dyDescent="0.25">
      <c r="A3342" s="19" t="s">
        <v>3015</v>
      </c>
      <c r="B3342" s="20">
        <v>0</v>
      </c>
      <c r="C3342" s="20">
        <v>0</v>
      </c>
      <c r="D3342" s="20">
        <v>0</v>
      </c>
    </row>
    <row r="3343" spans="1:4" x14ac:dyDescent="0.25">
      <c r="A3343" s="19" t="s">
        <v>3016</v>
      </c>
      <c r="B3343" s="20">
        <v>0</v>
      </c>
      <c r="C3343" s="20">
        <v>0</v>
      </c>
      <c r="D3343" s="20">
        <v>116</v>
      </c>
    </row>
    <row r="3344" spans="1:4" x14ac:dyDescent="0.25">
      <c r="A3344" s="19" t="s">
        <v>3017</v>
      </c>
      <c r="B3344" s="20">
        <v>0</v>
      </c>
      <c r="C3344" s="20">
        <v>0</v>
      </c>
      <c r="D3344" s="20">
        <v>6</v>
      </c>
    </row>
    <row r="3345" spans="1:4" x14ac:dyDescent="0.25">
      <c r="A3345" s="19" t="s">
        <v>3018</v>
      </c>
      <c r="B3345" s="20">
        <v>0</v>
      </c>
      <c r="C3345" s="20">
        <v>0</v>
      </c>
      <c r="D3345" s="20">
        <v>561</v>
      </c>
    </row>
    <row r="3346" spans="1:4" x14ac:dyDescent="0.25">
      <c r="A3346" s="19" t="s">
        <v>3019</v>
      </c>
      <c r="B3346" s="20">
        <v>0</v>
      </c>
      <c r="C3346" s="20">
        <v>0</v>
      </c>
      <c r="D3346" s="20">
        <v>4</v>
      </c>
    </row>
    <row r="3347" spans="1:4" x14ac:dyDescent="0.25">
      <c r="A3347" s="19" t="s">
        <v>3020</v>
      </c>
      <c r="B3347" s="20">
        <v>0</v>
      </c>
      <c r="C3347" s="20">
        <v>0</v>
      </c>
      <c r="D3347" s="20">
        <v>852</v>
      </c>
    </row>
    <row r="3348" spans="1:4" x14ac:dyDescent="0.25">
      <c r="A3348" s="19" t="s">
        <v>3021</v>
      </c>
      <c r="B3348" s="20">
        <v>0</v>
      </c>
      <c r="C3348" s="20">
        <v>0</v>
      </c>
      <c r="D3348" s="20">
        <v>37</v>
      </c>
    </row>
    <row r="3349" spans="1:4" x14ac:dyDescent="0.25">
      <c r="A3349" s="19" t="s">
        <v>3022</v>
      </c>
      <c r="B3349" s="20">
        <v>0</v>
      </c>
      <c r="C3349" s="20">
        <v>0</v>
      </c>
      <c r="D3349" s="20">
        <v>0</v>
      </c>
    </row>
    <row r="3350" spans="1:4" x14ac:dyDescent="0.25">
      <c r="A3350" s="19" t="s">
        <v>3023</v>
      </c>
      <c r="B3350" s="20">
        <v>52</v>
      </c>
      <c r="C3350" s="20">
        <v>52</v>
      </c>
      <c r="D3350" s="20">
        <v>342</v>
      </c>
    </row>
    <row r="3351" spans="1:4" x14ac:dyDescent="0.25">
      <c r="A3351" s="19" t="s">
        <v>3024</v>
      </c>
      <c r="B3351" s="20">
        <v>0</v>
      </c>
      <c r="C3351" s="20">
        <v>0</v>
      </c>
      <c r="D3351" s="20">
        <v>4</v>
      </c>
    </row>
    <row r="3352" spans="1:4" x14ac:dyDescent="0.25">
      <c r="A3352" s="19" t="s">
        <v>3025</v>
      </c>
      <c r="B3352" s="20">
        <v>0</v>
      </c>
      <c r="C3352" s="20">
        <v>0</v>
      </c>
      <c r="D3352" s="20">
        <v>0</v>
      </c>
    </row>
    <row r="3353" spans="1:4" x14ac:dyDescent="0.25">
      <c r="A3353" s="19" t="s">
        <v>3026</v>
      </c>
      <c r="B3353" s="20">
        <v>0</v>
      </c>
      <c r="C3353" s="20">
        <v>0</v>
      </c>
      <c r="D3353" s="20">
        <v>122</v>
      </c>
    </row>
    <row r="3354" spans="1:4" x14ac:dyDescent="0.25">
      <c r="A3354" s="19" t="s">
        <v>3027</v>
      </c>
      <c r="B3354" s="20">
        <v>0</v>
      </c>
      <c r="C3354" s="20">
        <v>0</v>
      </c>
      <c r="D3354" s="20">
        <v>345</v>
      </c>
    </row>
    <row r="3355" spans="1:4" x14ac:dyDescent="0.25">
      <c r="A3355" s="19" t="s">
        <v>3028</v>
      </c>
      <c r="B3355" s="20">
        <v>0</v>
      </c>
      <c r="C3355" s="20">
        <v>0</v>
      </c>
      <c r="D3355" s="20">
        <v>0</v>
      </c>
    </row>
    <row r="3356" spans="1:4" x14ac:dyDescent="0.25">
      <c r="A3356" s="19" t="s">
        <v>3029</v>
      </c>
      <c r="B3356" s="20">
        <v>310</v>
      </c>
      <c r="C3356" s="20">
        <v>309</v>
      </c>
      <c r="D3356" s="20">
        <v>734</v>
      </c>
    </row>
    <row r="3357" spans="1:4" x14ac:dyDescent="0.25">
      <c r="A3357" s="19" t="s">
        <v>3030</v>
      </c>
      <c r="B3357" s="20">
        <v>21</v>
      </c>
      <c r="C3357" s="20">
        <v>21</v>
      </c>
      <c r="D3357" s="20">
        <v>33</v>
      </c>
    </row>
    <row r="3358" spans="1:4" x14ac:dyDescent="0.25">
      <c r="A3358" s="19" t="s">
        <v>3031</v>
      </c>
      <c r="B3358" s="20">
        <v>0</v>
      </c>
      <c r="C3358" s="20">
        <v>0</v>
      </c>
      <c r="D3358" s="20">
        <v>0</v>
      </c>
    </row>
    <row r="3359" spans="1:4" x14ac:dyDescent="0.25">
      <c r="A3359" s="19" t="s">
        <v>3032</v>
      </c>
      <c r="B3359" s="20">
        <v>2</v>
      </c>
      <c r="C3359" s="20">
        <v>2</v>
      </c>
      <c r="D3359" s="20">
        <v>222</v>
      </c>
    </row>
    <row r="3360" spans="1:4" x14ac:dyDescent="0.25">
      <c r="A3360" s="19" t="s">
        <v>3033</v>
      </c>
      <c r="B3360" s="20">
        <v>0</v>
      </c>
      <c r="C3360" s="20">
        <v>0</v>
      </c>
      <c r="D3360" s="20">
        <v>93</v>
      </c>
    </row>
    <row r="3361" spans="1:4" x14ac:dyDescent="0.25">
      <c r="A3361" s="19" t="s">
        <v>3034</v>
      </c>
      <c r="B3361" s="20">
        <v>0</v>
      </c>
      <c r="C3361" s="20">
        <v>0</v>
      </c>
      <c r="D3361" s="20">
        <v>193</v>
      </c>
    </row>
    <row r="3362" spans="1:4" x14ac:dyDescent="0.25">
      <c r="A3362" s="19" t="s">
        <v>3035</v>
      </c>
      <c r="B3362" s="20">
        <v>119</v>
      </c>
      <c r="C3362" s="20">
        <v>100</v>
      </c>
      <c r="D3362" s="20">
        <v>1284</v>
      </c>
    </row>
    <row r="3363" spans="1:4" x14ac:dyDescent="0.25">
      <c r="A3363" s="19" t="s">
        <v>3036</v>
      </c>
      <c r="B3363" s="20">
        <v>2243</v>
      </c>
      <c r="C3363" s="20">
        <v>2242</v>
      </c>
      <c r="D3363" s="20">
        <v>2374</v>
      </c>
    </row>
    <row r="3364" spans="1:4" x14ac:dyDescent="0.25">
      <c r="A3364" s="19" t="s">
        <v>3037</v>
      </c>
      <c r="B3364" s="20">
        <v>0</v>
      </c>
      <c r="C3364" s="20">
        <v>0</v>
      </c>
      <c r="D3364" s="20">
        <v>0</v>
      </c>
    </row>
    <row r="3365" spans="1:4" x14ac:dyDescent="0.25">
      <c r="A3365" s="19" t="s">
        <v>3038</v>
      </c>
      <c r="B3365" s="20">
        <v>574</v>
      </c>
      <c r="C3365" s="20">
        <v>591</v>
      </c>
      <c r="D3365" s="20">
        <v>2567</v>
      </c>
    </row>
    <row r="3366" spans="1:4" x14ac:dyDescent="0.25">
      <c r="A3366" s="19" t="s">
        <v>3039</v>
      </c>
      <c r="B3366" s="20">
        <v>2317</v>
      </c>
      <c r="C3366" s="20">
        <v>2236</v>
      </c>
      <c r="D3366" s="20">
        <v>2362</v>
      </c>
    </row>
    <row r="3367" spans="1:4" x14ac:dyDescent="0.25">
      <c r="A3367" s="19" t="s">
        <v>3040</v>
      </c>
      <c r="B3367" s="20">
        <v>0</v>
      </c>
      <c r="C3367" s="20">
        <v>0</v>
      </c>
      <c r="D3367" s="20">
        <v>3</v>
      </c>
    </row>
    <row r="3368" spans="1:4" x14ac:dyDescent="0.25">
      <c r="A3368" s="19" t="s">
        <v>3041</v>
      </c>
      <c r="B3368" s="20">
        <v>0</v>
      </c>
      <c r="C3368" s="20">
        <v>0</v>
      </c>
      <c r="D3368" s="20">
        <v>2005</v>
      </c>
    </row>
    <row r="3369" spans="1:4" x14ac:dyDescent="0.25">
      <c r="A3369" s="19" t="s">
        <v>3042</v>
      </c>
      <c r="B3369" s="20">
        <v>36</v>
      </c>
      <c r="C3369" s="20">
        <v>40</v>
      </c>
      <c r="D3369" s="20">
        <v>182</v>
      </c>
    </row>
    <row r="3370" spans="1:4" x14ac:dyDescent="0.25">
      <c r="A3370" s="19" t="s">
        <v>3043</v>
      </c>
      <c r="B3370" s="20">
        <v>0</v>
      </c>
      <c r="C3370" s="20">
        <v>0</v>
      </c>
      <c r="D3370" s="20">
        <v>56</v>
      </c>
    </row>
    <row r="3371" spans="1:4" x14ac:dyDescent="0.25">
      <c r="A3371" s="19" t="s">
        <v>3044</v>
      </c>
      <c r="B3371" s="20">
        <v>8794</v>
      </c>
      <c r="C3371" s="20">
        <v>8790</v>
      </c>
      <c r="D3371" s="20">
        <v>9193</v>
      </c>
    </row>
    <row r="3372" spans="1:4" x14ac:dyDescent="0.25">
      <c r="A3372" s="19" t="s">
        <v>3045</v>
      </c>
      <c r="B3372" s="20">
        <v>0</v>
      </c>
      <c r="C3372" s="20">
        <v>0</v>
      </c>
      <c r="D3372" s="20">
        <v>394</v>
      </c>
    </row>
    <row r="3373" spans="1:4" x14ac:dyDescent="0.25">
      <c r="A3373" s="19" t="s">
        <v>3046</v>
      </c>
      <c r="B3373" s="20">
        <v>350</v>
      </c>
      <c r="C3373" s="20">
        <v>377</v>
      </c>
      <c r="D3373" s="20">
        <v>2169</v>
      </c>
    </row>
    <row r="3374" spans="1:4" x14ac:dyDescent="0.25">
      <c r="A3374" s="19" t="s">
        <v>3047</v>
      </c>
      <c r="B3374" s="20">
        <v>34</v>
      </c>
      <c r="C3374" s="20">
        <v>60</v>
      </c>
      <c r="D3374" s="20">
        <v>499</v>
      </c>
    </row>
    <row r="3375" spans="1:4" x14ac:dyDescent="0.25">
      <c r="A3375" s="19" t="s">
        <v>3048</v>
      </c>
      <c r="B3375" s="20">
        <v>0</v>
      </c>
      <c r="C3375" s="20">
        <v>0</v>
      </c>
      <c r="D3375" s="20">
        <v>0</v>
      </c>
    </row>
    <row r="3376" spans="1:4" x14ac:dyDescent="0.25">
      <c r="A3376" s="19" t="s">
        <v>3049</v>
      </c>
      <c r="B3376" s="20">
        <v>0</v>
      </c>
      <c r="C3376" s="20">
        <v>0</v>
      </c>
      <c r="D3376" s="20">
        <v>1</v>
      </c>
    </row>
    <row r="3377" spans="1:4" x14ac:dyDescent="0.25">
      <c r="A3377" s="19" t="s">
        <v>3050</v>
      </c>
      <c r="B3377" s="20">
        <v>0</v>
      </c>
      <c r="C3377" s="20">
        <v>0</v>
      </c>
      <c r="D3377" s="20">
        <v>277</v>
      </c>
    </row>
    <row r="3378" spans="1:4" x14ac:dyDescent="0.25">
      <c r="A3378" s="19" t="s">
        <v>7985</v>
      </c>
      <c r="B3378" s="20">
        <v>0</v>
      </c>
      <c r="C3378" s="20">
        <v>0</v>
      </c>
      <c r="D3378" s="20">
        <v>0</v>
      </c>
    </row>
    <row r="3379" spans="1:4" x14ac:dyDescent="0.25">
      <c r="A3379" s="19" t="s">
        <v>3051</v>
      </c>
      <c r="B3379" s="20">
        <v>0</v>
      </c>
      <c r="C3379" s="20">
        <v>0</v>
      </c>
      <c r="D3379" s="20">
        <v>171</v>
      </c>
    </row>
    <row r="3380" spans="1:4" x14ac:dyDescent="0.25">
      <c r="A3380" s="19" t="s">
        <v>3052</v>
      </c>
      <c r="B3380" s="20">
        <v>7208</v>
      </c>
      <c r="C3380" s="20">
        <v>7071</v>
      </c>
      <c r="D3380" s="20">
        <v>7417</v>
      </c>
    </row>
    <row r="3381" spans="1:4" x14ac:dyDescent="0.25">
      <c r="A3381" s="19" t="s">
        <v>3053</v>
      </c>
      <c r="B3381" s="20">
        <v>1</v>
      </c>
      <c r="C3381" s="20">
        <v>1</v>
      </c>
      <c r="D3381" s="20">
        <v>25</v>
      </c>
    </row>
    <row r="3382" spans="1:4" x14ac:dyDescent="0.25">
      <c r="A3382" s="19" t="s">
        <v>3054</v>
      </c>
      <c r="B3382" s="20">
        <v>0</v>
      </c>
      <c r="C3382" s="20">
        <v>0</v>
      </c>
      <c r="D3382" s="20">
        <v>34</v>
      </c>
    </row>
    <row r="3383" spans="1:4" x14ac:dyDescent="0.25">
      <c r="A3383" s="19" t="s">
        <v>3055</v>
      </c>
      <c r="B3383" s="20">
        <v>0</v>
      </c>
      <c r="C3383" s="20">
        <v>0</v>
      </c>
      <c r="D3383" s="20">
        <v>0</v>
      </c>
    </row>
    <row r="3384" spans="1:4" x14ac:dyDescent="0.25">
      <c r="A3384" s="19" t="s">
        <v>3056</v>
      </c>
      <c r="B3384" s="20">
        <v>0</v>
      </c>
      <c r="C3384" s="20">
        <v>0</v>
      </c>
      <c r="D3384" s="20">
        <v>46</v>
      </c>
    </row>
    <row r="3385" spans="1:4" x14ac:dyDescent="0.25">
      <c r="A3385" s="19" t="s">
        <v>3057</v>
      </c>
      <c r="B3385" s="20">
        <v>0</v>
      </c>
      <c r="C3385" s="20">
        <v>0</v>
      </c>
      <c r="D3385" s="20">
        <v>621</v>
      </c>
    </row>
    <row r="3386" spans="1:4" x14ac:dyDescent="0.25">
      <c r="A3386" s="19" t="s">
        <v>3058</v>
      </c>
      <c r="B3386" s="20">
        <v>183</v>
      </c>
      <c r="C3386" s="20">
        <v>193</v>
      </c>
      <c r="D3386" s="20">
        <v>444</v>
      </c>
    </row>
    <row r="3387" spans="1:4" x14ac:dyDescent="0.25">
      <c r="A3387" s="19" t="s">
        <v>3059</v>
      </c>
      <c r="B3387" s="20">
        <v>0</v>
      </c>
      <c r="C3387" s="20">
        <v>0</v>
      </c>
      <c r="D3387" s="20">
        <v>0</v>
      </c>
    </row>
    <row r="3388" spans="1:4" x14ac:dyDescent="0.25">
      <c r="A3388" s="19" t="s">
        <v>3060</v>
      </c>
      <c r="B3388" s="20">
        <v>36</v>
      </c>
      <c r="C3388" s="20">
        <v>36</v>
      </c>
      <c r="D3388" s="20">
        <v>706</v>
      </c>
    </row>
    <row r="3389" spans="1:4" x14ac:dyDescent="0.25">
      <c r="A3389" s="19" t="s">
        <v>3061</v>
      </c>
      <c r="B3389" s="20">
        <v>0</v>
      </c>
      <c r="C3389" s="20">
        <v>0</v>
      </c>
      <c r="D3389" s="20">
        <v>12</v>
      </c>
    </row>
    <row r="3390" spans="1:4" x14ac:dyDescent="0.25">
      <c r="A3390" s="19" t="s">
        <v>3062</v>
      </c>
      <c r="B3390" s="20">
        <v>0</v>
      </c>
      <c r="C3390" s="20">
        <v>0</v>
      </c>
      <c r="D3390" s="20">
        <v>374</v>
      </c>
    </row>
    <row r="3391" spans="1:4" x14ac:dyDescent="0.25">
      <c r="A3391" s="19" t="s">
        <v>3063</v>
      </c>
      <c r="B3391" s="20">
        <v>821</v>
      </c>
      <c r="C3391" s="20">
        <v>806</v>
      </c>
      <c r="D3391" s="20">
        <v>1361</v>
      </c>
    </row>
    <row r="3392" spans="1:4" x14ac:dyDescent="0.25">
      <c r="A3392" s="19" t="s">
        <v>3064</v>
      </c>
      <c r="B3392" s="20">
        <v>6416</v>
      </c>
      <c r="C3392" s="20">
        <v>6343</v>
      </c>
      <c r="D3392" s="20">
        <v>6461</v>
      </c>
    </row>
    <row r="3393" spans="1:4" x14ac:dyDescent="0.25">
      <c r="A3393" s="19" t="s">
        <v>3065</v>
      </c>
      <c r="B3393" s="20">
        <v>1986</v>
      </c>
      <c r="C3393" s="20">
        <v>2123</v>
      </c>
      <c r="D3393" s="20">
        <v>3398</v>
      </c>
    </row>
    <row r="3394" spans="1:4" x14ac:dyDescent="0.25">
      <c r="A3394" s="19" t="s">
        <v>3066</v>
      </c>
      <c r="B3394" s="20">
        <v>0</v>
      </c>
      <c r="C3394" s="20">
        <v>0</v>
      </c>
      <c r="D3394" s="20">
        <v>0</v>
      </c>
    </row>
    <row r="3395" spans="1:4" x14ac:dyDescent="0.25">
      <c r="A3395" s="19" t="s">
        <v>3067</v>
      </c>
      <c r="B3395" s="20">
        <v>0</v>
      </c>
      <c r="C3395" s="20">
        <v>0</v>
      </c>
      <c r="D3395" s="20">
        <v>0</v>
      </c>
    </row>
    <row r="3396" spans="1:4" x14ac:dyDescent="0.25">
      <c r="A3396" s="19" t="s">
        <v>3068</v>
      </c>
      <c r="B3396" s="20">
        <v>0</v>
      </c>
      <c r="C3396" s="20">
        <v>0</v>
      </c>
      <c r="D3396" s="20">
        <v>34</v>
      </c>
    </row>
    <row r="3397" spans="1:4" x14ac:dyDescent="0.25">
      <c r="A3397" s="19" t="s">
        <v>3070</v>
      </c>
      <c r="B3397" s="20">
        <v>0</v>
      </c>
      <c r="C3397" s="20">
        <v>0</v>
      </c>
      <c r="D3397" s="20">
        <v>0</v>
      </c>
    </row>
    <row r="3398" spans="1:4" x14ac:dyDescent="0.25">
      <c r="A3398" s="19" t="s">
        <v>3071</v>
      </c>
      <c r="B3398" s="20">
        <v>0</v>
      </c>
      <c r="C3398" s="20">
        <v>0</v>
      </c>
      <c r="D3398" s="20">
        <v>0</v>
      </c>
    </row>
    <row r="3399" spans="1:4" x14ac:dyDescent="0.25">
      <c r="A3399" s="19" t="s">
        <v>3069</v>
      </c>
      <c r="B3399" s="20">
        <v>0</v>
      </c>
      <c r="C3399" s="20">
        <v>0</v>
      </c>
      <c r="D3399" s="20">
        <v>40</v>
      </c>
    </row>
    <row r="3400" spans="1:4" x14ac:dyDescent="0.25">
      <c r="A3400" s="19" t="s">
        <v>3072</v>
      </c>
      <c r="B3400" s="20">
        <v>0</v>
      </c>
      <c r="C3400" s="20">
        <v>0</v>
      </c>
      <c r="D3400" s="20">
        <v>0</v>
      </c>
    </row>
    <row r="3401" spans="1:4" x14ac:dyDescent="0.25">
      <c r="A3401" s="19" t="s">
        <v>3073</v>
      </c>
      <c r="B3401" s="20">
        <v>0</v>
      </c>
      <c r="C3401" s="20">
        <v>0</v>
      </c>
      <c r="D3401" s="20">
        <v>31</v>
      </c>
    </row>
    <row r="3402" spans="1:4" x14ac:dyDescent="0.25">
      <c r="A3402" s="19" t="s">
        <v>3074</v>
      </c>
      <c r="B3402" s="20">
        <v>0</v>
      </c>
      <c r="C3402" s="20">
        <v>0</v>
      </c>
      <c r="D3402" s="20">
        <v>410</v>
      </c>
    </row>
    <row r="3403" spans="1:4" x14ac:dyDescent="0.25">
      <c r="A3403" s="19" t="s">
        <v>3075</v>
      </c>
      <c r="B3403" s="20">
        <v>177</v>
      </c>
      <c r="C3403" s="20">
        <v>179</v>
      </c>
      <c r="D3403" s="20">
        <v>729</v>
      </c>
    </row>
    <row r="3404" spans="1:4" x14ac:dyDescent="0.25">
      <c r="A3404" s="19" t="s">
        <v>3076</v>
      </c>
      <c r="B3404" s="20">
        <v>0</v>
      </c>
      <c r="C3404" s="20">
        <v>0</v>
      </c>
      <c r="D3404" s="20">
        <v>223</v>
      </c>
    </row>
    <row r="3405" spans="1:4" x14ac:dyDescent="0.25">
      <c r="A3405" s="19" t="s">
        <v>3077</v>
      </c>
      <c r="B3405" s="20">
        <v>0</v>
      </c>
      <c r="C3405" s="20">
        <v>0</v>
      </c>
      <c r="D3405" s="20">
        <v>882</v>
      </c>
    </row>
    <row r="3406" spans="1:4" x14ac:dyDescent="0.25">
      <c r="A3406" s="19" t="s">
        <v>3078</v>
      </c>
      <c r="B3406" s="20">
        <v>0</v>
      </c>
      <c r="C3406" s="20">
        <v>0</v>
      </c>
      <c r="D3406" s="20">
        <v>4</v>
      </c>
    </row>
    <row r="3407" spans="1:4" x14ac:dyDescent="0.25">
      <c r="A3407" s="19" t="s">
        <v>3079</v>
      </c>
      <c r="B3407" s="20">
        <v>0</v>
      </c>
      <c r="C3407" s="20">
        <v>0</v>
      </c>
      <c r="D3407" s="20">
        <v>121</v>
      </c>
    </row>
    <row r="3408" spans="1:4" x14ac:dyDescent="0.25">
      <c r="A3408" s="19" t="s">
        <v>3080</v>
      </c>
      <c r="B3408" s="20">
        <v>248</v>
      </c>
      <c r="C3408" s="20">
        <v>243</v>
      </c>
      <c r="D3408" s="20">
        <v>3409</v>
      </c>
    </row>
    <row r="3409" spans="1:4" x14ac:dyDescent="0.25">
      <c r="A3409" s="19" t="s">
        <v>3081</v>
      </c>
      <c r="B3409" s="20">
        <v>0</v>
      </c>
      <c r="C3409" s="20">
        <v>0</v>
      </c>
      <c r="D3409" s="20">
        <v>317</v>
      </c>
    </row>
    <row r="3410" spans="1:4" x14ac:dyDescent="0.25">
      <c r="A3410" s="19" t="s">
        <v>3082</v>
      </c>
      <c r="B3410" s="20">
        <v>0</v>
      </c>
      <c r="C3410" s="20">
        <v>0</v>
      </c>
      <c r="D3410" s="20">
        <v>39</v>
      </c>
    </row>
    <row r="3411" spans="1:4" x14ac:dyDescent="0.25">
      <c r="A3411" s="19" t="s">
        <v>3083</v>
      </c>
      <c r="B3411" s="20">
        <v>26</v>
      </c>
      <c r="C3411" s="20">
        <v>25</v>
      </c>
      <c r="D3411" s="20">
        <v>412</v>
      </c>
    </row>
    <row r="3412" spans="1:4" x14ac:dyDescent="0.25">
      <c r="A3412" s="19" t="s">
        <v>3084</v>
      </c>
      <c r="B3412" s="20">
        <v>0</v>
      </c>
      <c r="C3412" s="20">
        <v>0</v>
      </c>
      <c r="D3412" s="20">
        <v>189</v>
      </c>
    </row>
    <row r="3413" spans="1:4" x14ac:dyDescent="0.25">
      <c r="A3413" s="19" t="s">
        <v>3085</v>
      </c>
      <c r="B3413" s="20">
        <v>47</v>
      </c>
      <c r="C3413" s="20">
        <v>69</v>
      </c>
      <c r="D3413" s="20">
        <v>903</v>
      </c>
    </row>
    <row r="3414" spans="1:4" x14ac:dyDescent="0.25">
      <c r="A3414" s="19" t="s">
        <v>3086</v>
      </c>
      <c r="B3414" s="20">
        <v>0</v>
      </c>
      <c r="C3414" s="20">
        <v>0</v>
      </c>
      <c r="D3414" s="20">
        <v>1455</v>
      </c>
    </row>
    <row r="3415" spans="1:4" x14ac:dyDescent="0.25">
      <c r="A3415" s="19" t="s">
        <v>3087</v>
      </c>
      <c r="B3415" s="20">
        <v>0</v>
      </c>
      <c r="C3415" s="20">
        <v>0</v>
      </c>
      <c r="D3415" s="20">
        <v>434</v>
      </c>
    </row>
    <row r="3416" spans="1:4" x14ac:dyDescent="0.25">
      <c r="A3416" s="19" t="s">
        <v>3088</v>
      </c>
      <c r="B3416" s="20">
        <v>586</v>
      </c>
      <c r="C3416" s="20">
        <v>639</v>
      </c>
      <c r="D3416" s="20">
        <v>728</v>
      </c>
    </row>
    <row r="3417" spans="1:4" x14ac:dyDescent="0.25">
      <c r="A3417" s="19" t="s">
        <v>3089</v>
      </c>
      <c r="B3417" s="20">
        <v>21</v>
      </c>
      <c r="C3417" s="20">
        <v>21</v>
      </c>
      <c r="D3417" s="20">
        <v>331</v>
      </c>
    </row>
    <row r="3418" spans="1:4" x14ac:dyDescent="0.25">
      <c r="A3418" s="19" t="s">
        <v>3090</v>
      </c>
      <c r="B3418" s="20">
        <v>0</v>
      </c>
      <c r="C3418" s="20">
        <v>0</v>
      </c>
      <c r="D3418" s="20">
        <v>3</v>
      </c>
    </row>
    <row r="3419" spans="1:4" x14ac:dyDescent="0.25">
      <c r="A3419" s="19" t="s">
        <v>3091</v>
      </c>
      <c r="B3419" s="20">
        <v>511</v>
      </c>
      <c r="C3419" s="20">
        <v>514</v>
      </c>
      <c r="D3419" s="20">
        <v>1438</v>
      </c>
    </row>
    <row r="3420" spans="1:4" x14ac:dyDescent="0.25">
      <c r="A3420" s="19" t="s">
        <v>3092</v>
      </c>
      <c r="B3420" s="20">
        <v>219</v>
      </c>
      <c r="C3420" s="20">
        <v>219</v>
      </c>
      <c r="D3420" s="20">
        <v>8210</v>
      </c>
    </row>
    <row r="3421" spans="1:4" x14ac:dyDescent="0.25">
      <c r="A3421" s="19" t="s">
        <v>3093</v>
      </c>
      <c r="B3421" s="20">
        <v>331</v>
      </c>
      <c r="C3421" s="20">
        <v>328</v>
      </c>
      <c r="D3421" s="20">
        <v>7328</v>
      </c>
    </row>
    <row r="3422" spans="1:4" x14ac:dyDescent="0.25">
      <c r="A3422" s="19" t="s">
        <v>3094</v>
      </c>
      <c r="B3422" s="20">
        <v>1430</v>
      </c>
      <c r="C3422" s="20">
        <v>1059</v>
      </c>
      <c r="D3422" s="20">
        <v>2692</v>
      </c>
    </row>
    <row r="3423" spans="1:4" x14ac:dyDescent="0.25">
      <c r="A3423" s="19" t="s">
        <v>3132</v>
      </c>
      <c r="B3423" s="20">
        <v>2025</v>
      </c>
      <c r="C3423" s="20">
        <v>2016</v>
      </c>
      <c r="D3423" s="20">
        <v>13</v>
      </c>
    </row>
    <row r="3424" spans="1:4" x14ac:dyDescent="0.25">
      <c r="A3424" s="19" t="s">
        <v>3095</v>
      </c>
      <c r="B3424" s="20">
        <v>2619</v>
      </c>
      <c r="C3424" s="20">
        <v>2614</v>
      </c>
      <c r="D3424" s="20">
        <v>3630</v>
      </c>
    </row>
    <row r="3425" spans="1:4" x14ac:dyDescent="0.25">
      <c r="A3425" s="19" t="s">
        <v>3096</v>
      </c>
      <c r="B3425" s="20">
        <v>435</v>
      </c>
      <c r="C3425" s="20">
        <v>455</v>
      </c>
      <c r="D3425" s="20">
        <v>723</v>
      </c>
    </row>
    <row r="3426" spans="1:4" x14ac:dyDescent="0.25">
      <c r="A3426" s="19" t="s">
        <v>3097</v>
      </c>
      <c r="B3426" s="20">
        <v>16174</v>
      </c>
      <c r="C3426" s="20">
        <v>16323</v>
      </c>
      <c r="D3426" s="20">
        <v>8743</v>
      </c>
    </row>
    <row r="3427" spans="1:4" x14ac:dyDescent="0.25">
      <c r="A3427" s="19" t="s">
        <v>3098</v>
      </c>
      <c r="B3427" s="20">
        <v>39</v>
      </c>
      <c r="C3427" s="20">
        <v>39</v>
      </c>
      <c r="D3427" s="20">
        <v>94</v>
      </c>
    </row>
    <row r="3428" spans="1:4" x14ac:dyDescent="0.25">
      <c r="A3428" s="19" t="s">
        <v>3099</v>
      </c>
      <c r="B3428" s="20">
        <v>9</v>
      </c>
      <c r="C3428" s="20">
        <v>9</v>
      </c>
      <c r="D3428" s="20">
        <v>12</v>
      </c>
    </row>
    <row r="3429" spans="1:4" x14ac:dyDescent="0.25">
      <c r="A3429" s="19" t="s">
        <v>3100</v>
      </c>
      <c r="B3429" s="20">
        <v>773</v>
      </c>
      <c r="C3429" s="20">
        <v>176</v>
      </c>
      <c r="D3429" s="20">
        <v>1282</v>
      </c>
    </row>
    <row r="3430" spans="1:4" x14ac:dyDescent="0.25">
      <c r="A3430" s="19" t="s">
        <v>3101</v>
      </c>
      <c r="B3430" s="20">
        <v>102</v>
      </c>
      <c r="C3430" s="20">
        <v>100</v>
      </c>
      <c r="D3430" s="20">
        <v>1132</v>
      </c>
    </row>
    <row r="3431" spans="1:4" x14ac:dyDescent="0.25">
      <c r="A3431" s="19" t="s">
        <v>3102</v>
      </c>
      <c r="B3431" s="20">
        <v>5177</v>
      </c>
      <c r="C3431" s="20">
        <v>4879</v>
      </c>
      <c r="D3431" s="20">
        <v>5760</v>
      </c>
    </row>
    <row r="3432" spans="1:4" x14ac:dyDescent="0.25">
      <c r="A3432" s="19" t="s">
        <v>3103</v>
      </c>
      <c r="B3432" s="20">
        <v>12</v>
      </c>
      <c r="C3432" s="20">
        <v>12</v>
      </c>
      <c r="D3432" s="20">
        <v>278</v>
      </c>
    </row>
    <row r="3433" spans="1:4" x14ac:dyDescent="0.25">
      <c r="A3433" s="19" t="s">
        <v>3104</v>
      </c>
      <c r="B3433" s="20">
        <v>422</v>
      </c>
      <c r="C3433" s="20">
        <v>392</v>
      </c>
      <c r="D3433" s="20">
        <v>527</v>
      </c>
    </row>
    <row r="3434" spans="1:4" x14ac:dyDescent="0.25">
      <c r="A3434" s="19" t="s">
        <v>3105</v>
      </c>
      <c r="B3434" s="20">
        <v>263</v>
      </c>
      <c r="C3434" s="20">
        <v>95</v>
      </c>
      <c r="D3434" s="20">
        <v>661</v>
      </c>
    </row>
    <row r="3435" spans="1:4" x14ac:dyDescent="0.25">
      <c r="A3435" s="19" t="s">
        <v>3106</v>
      </c>
      <c r="B3435" s="20">
        <v>257</v>
      </c>
      <c r="C3435" s="20">
        <v>260</v>
      </c>
      <c r="D3435" s="20">
        <v>3498</v>
      </c>
    </row>
    <row r="3436" spans="1:4" x14ac:dyDescent="0.25">
      <c r="A3436" s="19" t="s">
        <v>3107</v>
      </c>
      <c r="B3436" s="20">
        <v>841</v>
      </c>
      <c r="C3436" s="20">
        <v>840</v>
      </c>
      <c r="D3436" s="20">
        <v>932</v>
      </c>
    </row>
    <row r="3437" spans="1:4" x14ac:dyDescent="0.25">
      <c r="A3437" s="19" t="s">
        <v>3108</v>
      </c>
      <c r="B3437" s="20">
        <v>10373</v>
      </c>
      <c r="C3437" s="20">
        <v>9746</v>
      </c>
      <c r="D3437" s="20">
        <v>10832</v>
      </c>
    </row>
    <row r="3438" spans="1:4" x14ac:dyDescent="0.25">
      <c r="A3438" s="19" t="s">
        <v>3109</v>
      </c>
      <c r="B3438" s="20">
        <v>30</v>
      </c>
      <c r="C3438" s="20">
        <v>30</v>
      </c>
      <c r="D3438" s="20">
        <v>442</v>
      </c>
    </row>
    <row r="3439" spans="1:4" x14ac:dyDescent="0.25">
      <c r="A3439" s="19" t="s">
        <v>3110</v>
      </c>
      <c r="B3439" s="20">
        <v>74</v>
      </c>
      <c r="C3439" s="20">
        <v>74</v>
      </c>
      <c r="D3439" s="20">
        <v>970</v>
      </c>
    </row>
    <row r="3440" spans="1:4" x14ac:dyDescent="0.25">
      <c r="A3440" s="19" t="s">
        <v>3111</v>
      </c>
      <c r="B3440" s="20">
        <v>2730</v>
      </c>
      <c r="C3440" s="20">
        <v>2528</v>
      </c>
      <c r="D3440" s="20">
        <v>2685</v>
      </c>
    </row>
    <row r="3441" spans="1:4" x14ac:dyDescent="0.25">
      <c r="A3441" s="19" t="s">
        <v>3112</v>
      </c>
      <c r="B3441" s="20">
        <v>600</v>
      </c>
      <c r="C3441" s="20">
        <v>1264</v>
      </c>
      <c r="D3441" s="20">
        <v>3148</v>
      </c>
    </row>
    <row r="3442" spans="1:4" x14ac:dyDescent="0.25">
      <c r="A3442" s="19" t="s">
        <v>3113</v>
      </c>
      <c r="B3442" s="20">
        <v>2049</v>
      </c>
      <c r="C3442" s="20">
        <v>2380</v>
      </c>
      <c r="D3442" s="20">
        <v>1537</v>
      </c>
    </row>
    <row r="3443" spans="1:4" x14ac:dyDescent="0.25">
      <c r="A3443" s="19" t="s">
        <v>3114</v>
      </c>
      <c r="B3443" s="20">
        <v>8723</v>
      </c>
      <c r="C3443" s="20">
        <v>9081</v>
      </c>
      <c r="D3443" s="20">
        <v>9397</v>
      </c>
    </row>
    <row r="3444" spans="1:4" x14ac:dyDescent="0.25">
      <c r="A3444" s="19" t="s">
        <v>3115</v>
      </c>
      <c r="B3444" s="20">
        <v>2075</v>
      </c>
      <c r="C3444" s="20">
        <v>2074</v>
      </c>
      <c r="D3444" s="20">
        <v>863</v>
      </c>
    </row>
    <row r="3445" spans="1:4" x14ac:dyDescent="0.25">
      <c r="A3445" s="19" t="s">
        <v>3116</v>
      </c>
      <c r="B3445" s="20">
        <v>479</v>
      </c>
      <c r="C3445" s="20">
        <v>482</v>
      </c>
      <c r="D3445" s="20">
        <v>635</v>
      </c>
    </row>
    <row r="3446" spans="1:4" x14ac:dyDescent="0.25">
      <c r="A3446" s="19" t="s">
        <v>3117</v>
      </c>
      <c r="B3446" s="20">
        <v>738</v>
      </c>
      <c r="C3446" s="20">
        <v>740</v>
      </c>
      <c r="D3446" s="20">
        <v>477</v>
      </c>
    </row>
    <row r="3447" spans="1:4" x14ac:dyDescent="0.25">
      <c r="A3447" s="19" t="s">
        <v>3118</v>
      </c>
      <c r="B3447" s="20">
        <v>4883</v>
      </c>
      <c r="C3447" s="20">
        <v>3704</v>
      </c>
      <c r="D3447" s="20">
        <v>5652</v>
      </c>
    </row>
    <row r="3448" spans="1:4" x14ac:dyDescent="0.25">
      <c r="A3448" s="19" t="s">
        <v>3119</v>
      </c>
      <c r="B3448" s="20">
        <v>5</v>
      </c>
      <c r="C3448" s="20">
        <v>5</v>
      </c>
      <c r="D3448" s="20">
        <v>139</v>
      </c>
    </row>
    <row r="3449" spans="1:4" x14ac:dyDescent="0.25">
      <c r="A3449" s="19" t="s">
        <v>3120</v>
      </c>
      <c r="B3449" s="20">
        <v>1005</v>
      </c>
      <c r="C3449" s="20">
        <v>983</v>
      </c>
      <c r="D3449" s="20">
        <v>825</v>
      </c>
    </row>
    <row r="3450" spans="1:4" x14ac:dyDescent="0.25">
      <c r="A3450" s="19" t="s">
        <v>3121</v>
      </c>
      <c r="B3450" s="20">
        <v>4431</v>
      </c>
      <c r="C3450" s="20">
        <v>4516</v>
      </c>
      <c r="D3450" s="20">
        <v>4089</v>
      </c>
    </row>
    <row r="3451" spans="1:4" x14ac:dyDescent="0.25">
      <c r="A3451" s="19" t="s">
        <v>3122</v>
      </c>
      <c r="B3451" s="20">
        <v>27933</v>
      </c>
      <c r="C3451" s="20">
        <v>27799</v>
      </c>
      <c r="D3451" s="20">
        <v>29146</v>
      </c>
    </row>
    <row r="3452" spans="1:4" x14ac:dyDescent="0.25">
      <c r="A3452" s="19" t="s">
        <v>3123</v>
      </c>
      <c r="B3452" s="20">
        <v>5863</v>
      </c>
      <c r="C3452" s="20">
        <v>2289</v>
      </c>
      <c r="D3452" s="20">
        <v>6570</v>
      </c>
    </row>
    <row r="3453" spans="1:4" x14ac:dyDescent="0.25">
      <c r="A3453" s="19" t="s">
        <v>7862</v>
      </c>
      <c r="B3453" s="20">
        <v>131</v>
      </c>
      <c r="C3453" s="20">
        <v>131</v>
      </c>
      <c r="D3453" s="20">
        <v>1398</v>
      </c>
    </row>
    <row r="3454" spans="1:4" x14ac:dyDescent="0.25">
      <c r="A3454" s="19" t="s">
        <v>3124</v>
      </c>
      <c r="B3454" s="20">
        <v>899</v>
      </c>
      <c r="C3454" s="20">
        <v>1072</v>
      </c>
      <c r="D3454" s="20">
        <v>222</v>
      </c>
    </row>
    <row r="3455" spans="1:4" x14ac:dyDescent="0.25">
      <c r="A3455" s="19" t="s">
        <v>3125</v>
      </c>
      <c r="B3455" s="20">
        <v>1559</v>
      </c>
      <c r="C3455" s="20">
        <v>1576</v>
      </c>
      <c r="D3455" s="20">
        <v>2118</v>
      </c>
    </row>
    <row r="3456" spans="1:4" x14ac:dyDescent="0.25">
      <c r="A3456" s="19" t="s">
        <v>3126</v>
      </c>
      <c r="B3456" s="20">
        <v>0</v>
      </c>
      <c r="C3456" s="20">
        <v>0</v>
      </c>
      <c r="D3456" s="20">
        <v>12</v>
      </c>
    </row>
    <row r="3457" spans="1:4" x14ac:dyDescent="0.25">
      <c r="A3457" s="19" t="s">
        <v>3127</v>
      </c>
      <c r="B3457" s="20">
        <v>203</v>
      </c>
      <c r="C3457" s="20">
        <v>205</v>
      </c>
      <c r="D3457" s="20">
        <v>647</v>
      </c>
    </row>
    <row r="3458" spans="1:4" x14ac:dyDescent="0.25">
      <c r="A3458" s="19" t="s">
        <v>3128</v>
      </c>
      <c r="B3458" s="20">
        <v>105</v>
      </c>
      <c r="C3458" s="20">
        <v>104</v>
      </c>
      <c r="D3458" s="20">
        <v>302</v>
      </c>
    </row>
    <row r="3459" spans="1:4" x14ac:dyDescent="0.25">
      <c r="A3459" s="19" t="s">
        <v>3129</v>
      </c>
      <c r="B3459" s="20">
        <v>90</v>
      </c>
      <c r="C3459" s="20">
        <v>82</v>
      </c>
      <c r="D3459" s="20">
        <v>393</v>
      </c>
    </row>
    <row r="3460" spans="1:4" x14ac:dyDescent="0.25">
      <c r="A3460" s="19" t="s">
        <v>3130</v>
      </c>
      <c r="B3460" s="20">
        <v>56912</v>
      </c>
      <c r="C3460" s="20">
        <v>69883</v>
      </c>
      <c r="D3460" s="20">
        <v>64592</v>
      </c>
    </row>
    <row r="3461" spans="1:4" x14ac:dyDescent="0.25">
      <c r="A3461" s="19" t="s">
        <v>3131</v>
      </c>
      <c r="B3461" s="20">
        <v>827</v>
      </c>
      <c r="C3461" s="20">
        <v>832</v>
      </c>
      <c r="D3461" s="20">
        <v>929</v>
      </c>
    </row>
    <row r="3462" spans="1:4" x14ac:dyDescent="0.25">
      <c r="A3462" s="19" t="s">
        <v>3133</v>
      </c>
      <c r="B3462" s="20">
        <v>16289</v>
      </c>
      <c r="C3462" s="20">
        <v>16105</v>
      </c>
      <c r="D3462" s="20">
        <v>15978</v>
      </c>
    </row>
    <row r="3463" spans="1:4" x14ac:dyDescent="0.25">
      <c r="A3463" s="19" t="s">
        <v>3134</v>
      </c>
      <c r="B3463" s="20">
        <v>0</v>
      </c>
      <c r="C3463" s="20">
        <v>0</v>
      </c>
      <c r="D3463" s="20">
        <v>2</v>
      </c>
    </row>
    <row r="3464" spans="1:4" x14ac:dyDescent="0.25">
      <c r="A3464" s="19" t="s">
        <v>3135</v>
      </c>
      <c r="B3464" s="20">
        <v>388</v>
      </c>
      <c r="C3464" s="20">
        <v>396</v>
      </c>
      <c r="D3464" s="20">
        <v>396</v>
      </c>
    </row>
    <row r="3465" spans="1:4" x14ac:dyDescent="0.25">
      <c r="A3465" s="19" t="s">
        <v>3136</v>
      </c>
      <c r="B3465" s="20">
        <v>0</v>
      </c>
      <c r="C3465" s="20">
        <v>0</v>
      </c>
      <c r="D3465" s="20">
        <v>179</v>
      </c>
    </row>
    <row r="3466" spans="1:4" x14ac:dyDescent="0.25">
      <c r="A3466" s="19" t="s">
        <v>3137</v>
      </c>
      <c r="B3466" s="20">
        <v>0</v>
      </c>
      <c r="C3466" s="20">
        <v>0</v>
      </c>
      <c r="D3466" s="20">
        <v>0</v>
      </c>
    </row>
    <row r="3467" spans="1:4" x14ac:dyDescent="0.25">
      <c r="A3467" s="19" t="s">
        <v>3138</v>
      </c>
      <c r="B3467" s="20">
        <v>140</v>
      </c>
      <c r="C3467" s="20">
        <v>140</v>
      </c>
      <c r="D3467" s="20">
        <v>124</v>
      </c>
    </row>
    <row r="3468" spans="1:4" x14ac:dyDescent="0.25">
      <c r="A3468" s="19" t="s">
        <v>3139</v>
      </c>
      <c r="B3468" s="20">
        <v>1007</v>
      </c>
      <c r="C3468" s="20">
        <v>1006</v>
      </c>
      <c r="D3468" s="20">
        <v>1797</v>
      </c>
    </row>
    <row r="3469" spans="1:4" x14ac:dyDescent="0.25">
      <c r="A3469" s="19" t="s">
        <v>3140</v>
      </c>
      <c r="B3469" s="20">
        <v>10</v>
      </c>
      <c r="C3469" s="20">
        <v>10</v>
      </c>
      <c r="D3469" s="20">
        <v>44</v>
      </c>
    </row>
    <row r="3470" spans="1:4" x14ac:dyDescent="0.25">
      <c r="A3470" s="19" t="s">
        <v>3141</v>
      </c>
      <c r="B3470" s="20">
        <v>0</v>
      </c>
      <c r="C3470" s="20">
        <v>0</v>
      </c>
      <c r="D3470" s="20">
        <v>7</v>
      </c>
    </row>
    <row r="3471" spans="1:4" x14ac:dyDescent="0.25">
      <c r="A3471" s="19" t="s">
        <v>3142</v>
      </c>
      <c r="B3471" s="20">
        <v>0</v>
      </c>
      <c r="C3471" s="20">
        <v>0</v>
      </c>
      <c r="D3471" s="20">
        <v>13</v>
      </c>
    </row>
    <row r="3472" spans="1:4" x14ac:dyDescent="0.25">
      <c r="A3472" s="19" t="s">
        <v>3143</v>
      </c>
      <c r="B3472" s="20">
        <v>61</v>
      </c>
      <c r="C3472" s="20">
        <v>61</v>
      </c>
      <c r="D3472" s="20">
        <v>62</v>
      </c>
    </row>
    <row r="3473" spans="1:4" x14ac:dyDescent="0.25">
      <c r="A3473" s="19" t="s">
        <v>3144</v>
      </c>
      <c r="B3473" s="20">
        <v>0</v>
      </c>
      <c r="C3473" s="20">
        <v>0</v>
      </c>
      <c r="D3473" s="20">
        <v>123</v>
      </c>
    </row>
    <row r="3474" spans="1:4" x14ac:dyDescent="0.25">
      <c r="A3474" s="19" t="s">
        <v>7986</v>
      </c>
      <c r="B3474" s="20">
        <v>0</v>
      </c>
      <c r="C3474" s="20">
        <v>0</v>
      </c>
      <c r="D3474" s="20">
        <v>0</v>
      </c>
    </row>
    <row r="3475" spans="1:4" x14ac:dyDescent="0.25">
      <c r="A3475" s="19" t="s">
        <v>3145</v>
      </c>
      <c r="B3475" s="20">
        <v>333</v>
      </c>
      <c r="C3475" s="20">
        <v>367</v>
      </c>
      <c r="D3475" s="20">
        <v>76</v>
      </c>
    </row>
    <row r="3476" spans="1:4" x14ac:dyDescent="0.25">
      <c r="A3476" s="19" t="s">
        <v>3146</v>
      </c>
      <c r="B3476" s="20">
        <v>2642</v>
      </c>
      <c r="C3476" s="20">
        <v>2645</v>
      </c>
      <c r="D3476" s="20">
        <v>3062</v>
      </c>
    </row>
    <row r="3477" spans="1:4" x14ac:dyDescent="0.25">
      <c r="A3477" s="19" t="s">
        <v>3147</v>
      </c>
      <c r="B3477" s="20">
        <v>467</v>
      </c>
      <c r="C3477" s="20">
        <v>468</v>
      </c>
      <c r="D3477" s="20">
        <v>494</v>
      </c>
    </row>
    <row r="3478" spans="1:4" x14ac:dyDescent="0.25">
      <c r="A3478" s="19" t="s">
        <v>3148</v>
      </c>
      <c r="B3478" s="20">
        <v>33</v>
      </c>
      <c r="C3478" s="20">
        <v>34</v>
      </c>
      <c r="D3478" s="20">
        <v>380</v>
      </c>
    </row>
    <row r="3479" spans="1:4" x14ac:dyDescent="0.25">
      <c r="A3479" s="19" t="s">
        <v>3152</v>
      </c>
      <c r="B3479" s="20">
        <v>591</v>
      </c>
      <c r="C3479" s="20">
        <v>597</v>
      </c>
      <c r="D3479" s="20">
        <v>695</v>
      </c>
    </row>
    <row r="3480" spans="1:4" x14ac:dyDescent="0.25">
      <c r="A3480" s="19" t="s">
        <v>3149</v>
      </c>
      <c r="B3480" s="20">
        <v>2176</v>
      </c>
      <c r="C3480" s="20">
        <v>2199</v>
      </c>
      <c r="D3480" s="20">
        <v>1150</v>
      </c>
    </row>
    <row r="3481" spans="1:4" x14ac:dyDescent="0.25">
      <c r="A3481" s="19" t="s">
        <v>3150</v>
      </c>
      <c r="B3481" s="20">
        <v>17</v>
      </c>
      <c r="C3481" s="20">
        <v>17</v>
      </c>
      <c r="D3481" s="20">
        <v>18</v>
      </c>
    </row>
    <row r="3482" spans="1:4" x14ac:dyDescent="0.25">
      <c r="A3482" s="19" t="s">
        <v>3151</v>
      </c>
      <c r="B3482" s="20">
        <v>6778</v>
      </c>
      <c r="C3482" s="20">
        <v>6660</v>
      </c>
      <c r="D3482" s="20">
        <v>1049</v>
      </c>
    </row>
    <row r="3483" spans="1:4" x14ac:dyDescent="0.25">
      <c r="A3483" s="19" t="s">
        <v>3153</v>
      </c>
      <c r="B3483" s="20">
        <v>1112</v>
      </c>
      <c r="C3483" s="20">
        <v>1111</v>
      </c>
      <c r="D3483" s="20">
        <v>1110</v>
      </c>
    </row>
    <row r="3484" spans="1:4" x14ac:dyDescent="0.25">
      <c r="A3484" s="19" t="s">
        <v>3154</v>
      </c>
      <c r="B3484" s="20">
        <v>0</v>
      </c>
      <c r="C3484" s="20">
        <v>0</v>
      </c>
      <c r="D3484" s="20">
        <v>9</v>
      </c>
    </row>
    <row r="3485" spans="1:4" x14ac:dyDescent="0.25">
      <c r="A3485" s="19" t="s">
        <v>3155</v>
      </c>
      <c r="B3485" s="20">
        <v>0</v>
      </c>
      <c r="C3485" s="20">
        <v>0</v>
      </c>
      <c r="D3485" s="20">
        <v>119</v>
      </c>
    </row>
    <row r="3486" spans="1:4" x14ac:dyDescent="0.25">
      <c r="A3486" s="19" t="s">
        <v>3156</v>
      </c>
      <c r="B3486" s="20">
        <v>1862</v>
      </c>
      <c r="C3486" s="20">
        <v>1861</v>
      </c>
      <c r="D3486" s="20">
        <v>2005</v>
      </c>
    </row>
    <row r="3487" spans="1:4" x14ac:dyDescent="0.25">
      <c r="A3487" s="19" t="s">
        <v>3157</v>
      </c>
      <c r="B3487" s="20">
        <v>0</v>
      </c>
      <c r="C3487" s="20">
        <v>0</v>
      </c>
      <c r="D3487" s="20">
        <v>0</v>
      </c>
    </row>
    <row r="3488" spans="1:4" x14ac:dyDescent="0.25">
      <c r="A3488" s="19" t="s">
        <v>3158</v>
      </c>
      <c r="B3488" s="20">
        <v>3744</v>
      </c>
      <c r="C3488" s="20">
        <v>3725</v>
      </c>
      <c r="D3488" s="20">
        <v>3738</v>
      </c>
    </row>
    <row r="3489" spans="1:4" x14ac:dyDescent="0.25">
      <c r="A3489" s="19" t="s">
        <v>3159</v>
      </c>
      <c r="B3489" s="20">
        <v>0</v>
      </c>
      <c r="C3489" s="20">
        <v>0</v>
      </c>
      <c r="D3489" s="20">
        <v>28</v>
      </c>
    </row>
    <row r="3490" spans="1:4" x14ac:dyDescent="0.25">
      <c r="A3490" s="19" t="s">
        <v>3160</v>
      </c>
      <c r="B3490" s="20">
        <v>0</v>
      </c>
      <c r="C3490" s="20">
        <v>0</v>
      </c>
      <c r="D3490" s="20">
        <v>151</v>
      </c>
    </row>
    <row r="3491" spans="1:4" x14ac:dyDescent="0.25">
      <c r="A3491" s="19" t="s">
        <v>3161</v>
      </c>
      <c r="B3491" s="20">
        <v>24</v>
      </c>
      <c r="C3491" s="20">
        <v>24</v>
      </c>
      <c r="D3491" s="20">
        <v>25</v>
      </c>
    </row>
    <row r="3492" spans="1:4" x14ac:dyDescent="0.25">
      <c r="A3492" s="19" t="s">
        <v>3162</v>
      </c>
      <c r="B3492" s="20">
        <v>0</v>
      </c>
      <c r="C3492" s="20">
        <v>0</v>
      </c>
      <c r="D3492" s="20">
        <v>102</v>
      </c>
    </row>
    <row r="3493" spans="1:4" x14ac:dyDescent="0.25">
      <c r="A3493" s="19" t="s">
        <v>3163</v>
      </c>
      <c r="B3493" s="20">
        <v>3164</v>
      </c>
      <c r="C3493" s="20">
        <v>3164</v>
      </c>
      <c r="D3493" s="20">
        <v>4779</v>
      </c>
    </row>
    <row r="3494" spans="1:4" x14ac:dyDescent="0.25">
      <c r="A3494" s="19" t="s">
        <v>3164</v>
      </c>
      <c r="B3494" s="20">
        <v>141</v>
      </c>
      <c r="C3494" s="20">
        <v>141</v>
      </c>
      <c r="D3494" s="20">
        <v>44</v>
      </c>
    </row>
    <row r="3495" spans="1:4" x14ac:dyDescent="0.25">
      <c r="A3495" s="19" t="s">
        <v>3165</v>
      </c>
      <c r="B3495" s="20">
        <v>2350</v>
      </c>
      <c r="C3495" s="20">
        <v>2349</v>
      </c>
      <c r="D3495" s="20">
        <v>2628</v>
      </c>
    </row>
    <row r="3496" spans="1:4" x14ac:dyDescent="0.25">
      <c r="A3496" s="19" t="s">
        <v>3166</v>
      </c>
      <c r="B3496" s="20">
        <v>3789</v>
      </c>
      <c r="C3496" s="20">
        <v>3783</v>
      </c>
      <c r="D3496" s="20">
        <v>3818</v>
      </c>
    </row>
    <row r="3497" spans="1:4" x14ac:dyDescent="0.25">
      <c r="A3497" s="19" t="s">
        <v>3233</v>
      </c>
      <c r="B3497" s="20">
        <v>1873</v>
      </c>
      <c r="C3497" s="20">
        <v>1869</v>
      </c>
      <c r="D3497" s="20">
        <v>1865</v>
      </c>
    </row>
    <row r="3498" spans="1:4" x14ac:dyDescent="0.25">
      <c r="A3498" s="19" t="s">
        <v>3167</v>
      </c>
      <c r="B3498" s="20">
        <v>2786</v>
      </c>
      <c r="C3498" s="20">
        <v>2780</v>
      </c>
      <c r="D3498" s="20">
        <v>2823</v>
      </c>
    </row>
    <row r="3499" spans="1:4" x14ac:dyDescent="0.25">
      <c r="A3499" s="19" t="s">
        <v>3168</v>
      </c>
      <c r="B3499" s="20">
        <v>0</v>
      </c>
      <c r="C3499" s="20">
        <v>0</v>
      </c>
      <c r="D3499" s="20">
        <v>283</v>
      </c>
    </row>
    <row r="3500" spans="1:4" x14ac:dyDescent="0.25">
      <c r="A3500" s="19" t="s">
        <v>3169</v>
      </c>
      <c r="B3500" s="20">
        <v>0</v>
      </c>
      <c r="C3500" s="20">
        <v>0</v>
      </c>
      <c r="D3500" s="20">
        <v>0</v>
      </c>
    </row>
    <row r="3501" spans="1:4" x14ac:dyDescent="0.25">
      <c r="A3501" s="19" t="s">
        <v>3170</v>
      </c>
      <c r="B3501" s="20">
        <v>11</v>
      </c>
      <c r="C3501" s="20">
        <v>11</v>
      </c>
      <c r="D3501" s="20">
        <v>350</v>
      </c>
    </row>
    <row r="3502" spans="1:4" x14ac:dyDescent="0.25">
      <c r="A3502" s="19" t="s">
        <v>3171</v>
      </c>
      <c r="B3502" s="20">
        <v>0</v>
      </c>
      <c r="C3502" s="20">
        <v>0</v>
      </c>
      <c r="D3502" s="20">
        <v>0</v>
      </c>
    </row>
    <row r="3503" spans="1:4" x14ac:dyDescent="0.25">
      <c r="A3503" s="19" t="s">
        <v>3172</v>
      </c>
      <c r="B3503" s="20">
        <v>9</v>
      </c>
      <c r="C3503" s="20">
        <v>8</v>
      </c>
      <c r="D3503" s="20">
        <v>51</v>
      </c>
    </row>
    <row r="3504" spans="1:4" x14ac:dyDescent="0.25">
      <c r="A3504" s="19" t="s">
        <v>3173</v>
      </c>
      <c r="B3504" s="20">
        <v>1</v>
      </c>
      <c r="C3504" s="20">
        <v>1</v>
      </c>
      <c r="D3504" s="20">
        <v>1</v>
      </c>
    </row>
    <row r="3505" spans="1:4" x14ac:dyDescent="0.25">
      <c r="A3505" s="19" t="s">
        <v>3174</v>
      </c>
      <c r="B3505" s="20">
        <v>703</v>
      </c>
      <c r="C3505" s="20">
        <v>707</v>
      </c>
      <c r="D3505" s="20">
        <v>729</v>
      </c>
    </row>
    <row r="3506" spans="1:4" x14ac:dyDescent="0.25">
      <c r="A3506" s="19" t="s">
        <v>3175</v>
      </c>
      <c r="B3506" s="20">
        <v>157</v>
      </c>
      <c r="C3506" s="20">
        <v>155</v>
      </c>
      <c r="D3506" s="20">
        <v>416</v>
      </c>
    </row>
    <row r="3507" spans="1:4" x14ac:dyDescent="0.25">
      <c r="A3507" s="19" t="s">
        <v>3176</v>
      </c>
      <c r="B3507" s="20">
        <v>918</v>
      </c>
      <c r="C3507" s="20">
        <v>917</v>
      </c>
      <c r="D3507" s="20">
        <v>485</v>
      </c>
    </row>
    <row r="3508" spans="1:4" x14ac:dyDescent="0.25">
      <c r="A3508" s="19" t="s">
        <v>3177</v>
      </c>
      <c r="B3508" s="20">
        <v>398</v>
      </c>
      <c r="C3508" s="20">
        <v>397</v>
      </c>
      <c r="D3508" s="20">
        <v>399</v>
      </c>
    </row>
    <row r="3509" spans="1:4" x14ac:dyDescent="0.25">
      <c r="A3509" s="19" t="s">
        <v>3178</v>
      </c>
      <c r="B3509" s="20">
        <v>1410</v>
      </c>
      <c r="C3509" s="20">
        <v>1430</v>
      </c>
      <c r="D3509" s="20">
        <v>1426</v>
      </c>
    </row>
    <row r="3510" spans="1:4" x14ac:dyDescent="0.25">
      <c r="A3510" s="19" t="s">
        <v>3179</v>
      </c>
      <c r="B3510" s="20">
        <v>0</v>
      </c>
      <c r="C3510" s="20">
        <v>0</v>
      </c>
      <c r="D3510" s="20">
        <v>2</v>
      </c>
    </row>
    <row r="3511" spans="1:4" x14ac:dyDescent="0.25">
      <c r="A3511" s="19" t="s">
        <v>3180</v>
      </c>
      <c r="B3511" s="20">
        <v>1524</v>
      </c>
      <c r="C3511" s="20">
        <v>1526</v>
      </c>
      <c r="D3511" s="20">
        <v>124</v>
      </c>
    </row>
    <row r="3512" spans="1:4" x14ac:dyDescent="0.25">
      <c r="A3512" s="19" t="s">
        <v>3181</v>
      </c>
      <c r="B3512" s="20">
        <v>0</v>
      </c>
      <c r="C3512" s="20">
        <v>0</v>
      </c>
      <c r="D3512" s="20">
        <v>0</v>
      </c>
    </row>
    <row r="3513" spans="1:4" x14ac:dyDescent="0.25">
      <c r="A3513" s="19" t="s">
        <v>3182</v>
      </c>
      <c r="B3513" s="20">
        <v>0</v>
      </c>
      <c r="C3513" s="20">
        <v>0</v>
      </c>
      <c r="D3513" s="20">
        <v>0</v>
      </c>
    </row>
    <row r="3514" spans="1:4" x14ac:dyDescent="0.25">
      <c r="A3514" s="19" t="s">
        <v>3183</v>
      </c>
      <c r="B3514" s="20">
        <v>2707</v>
      </c>
      <c r="C3514" s="20">
        <v>2729</v>
      </c>
      <c r="D3514" s="20">
        <v>2875</v>
      </c>
    </row>
    <row r="3515" spans="1:4" x14ac:dyDescent="0.25">
      <c r="A3515" s="19" t="s">
        <v>3184</v>
      </c>
      <c r="B3515" s="20">
        <v>782</v>
      </c>
      <c r="C3515" s="20">
        <v>784</v>
      </c>
      <c r="D3515" s="20">
        <v>1158</v>
      </c>
    </row>
    <row r="3516" spans="1:4" x14ac:dyDescent="0.25">
      <c r="A3516" s="19" t="s">
        <v>3185</v>
      </c>
      <c r="B3516" s="20">
        <v>0</v>
      </c>
      <c r="C3516" s="20">
        <v>0</v>
      </c>
      <c r="D3516" s="20">
        <v>0</v>
      </c>
    </row>
    <row r="3517" spans="1:4" x14ac:dyDescent="0.25">
      <c r="A3517" s="19" t="s">
        <v>3186</v>
      </c>
      <c r="B3517" s="20">
        <v>9165</v>
      </c>
      <c r="C3517" s="20">
        <v>9142</v>
      </c>
      <c r="D3517" s="20">
        <v>9160</v>
      </c>
    </row>
    <row r="3518" spans="1:4" x14ac:dyDescent="0.25">
      <c r="A3518" s="19" t="s">
        <v>3187</v>
      </c>
      <c r="B3518" s="20">
        <v>5484</v>
      </c>
      <c r="C3518" s="20">
        <v>5491</v>
      </c>
      <c r="D3518" s="20">
        <v>5838</v>
      </c>
    </row>
    <row r="3519" spans="1:4" x14ac:dyDescent="0.25">
      <c r="A3519" s="19" t="s">
        <v>3188</v>
      </c>
      <c r="B3519" s="20">
        <v>0</v>
      </c>
      <c r="C3519" s="20">
        <v>0</v>
      </c>
      <c r="D3519" s="20">
        <v>0</v>
      </c>
    </row>
    <row r="3520" spans="1:4" x14ac:dyDescent="0.25">
      <c r="A3520" s="19" t="s">
        <v>3189</v>
      </c>
      <c r="B3520" s="20">
        <v>46237</v>
      </c>
      <c r="C3520" s="20">
        <v>46268</v>
      </c>
      <c r="D3520" s="20">
        <v>48835</v>
      </c>
    </row>
    <row r="3521" spans="1:4" x14ac:dyDescent="0.25">
      <c r="A3521" s="19" t="s">
        <v>3190</v>
      </c>
      <c r="B3521" s="20">
        <v>15</v>
      </c>
      <c r="C3521" s="20">
        <v>15</v>
      </c>
      <c r="D3521" s="20">
        <v>26</v>
      </c>
    </row>
    <row r="3522" spans="1:4" x14ac:dyDescent="0.25">
      <c r="A3522" s="19" t="s">
        <v>3191</v>
      </c>
      <c r="B3522" s="20">
        <v>32</v>
      </c>
      <c r="C3522" s="20">
        <v>32</v>
      </c>
      <c r="D3522" s="20">
        <v>43</v>
      </c>
    </row>
    <row r="3523" spans="1:4" x14ac:dyDescent="0.25">
      <c r="A3523" s="19" t="s">
        <v>3192</v>
      </c>
      <c r="B3523" s="20">
        <v>1401</v>
      </c>
      <c r="C3523" s="20">
        <v>1397</v>
      </c>
      <c r="D3523" s="20">
        <v>1513</v>
      </c>
    </row>
    <row r="3524" spans="1:4" x14ac:dyDescent="0.25">
      <c r="A3524" s="19" t="s">
        <v>3193</v>
      </c>
      <c r="B3524" s="20">
        <v>57</v>
      </c>
      <c r="C3524" s="20">
        <v>55</v>
      </c>
      <c r="D3524" s="20">
        <v>577</v>
      </c>
    </row>
    <row r="3525" spans="1:4" x14ac:dyDescent="0.25">
      <c r="A3525" s="19" t="s">
        <v>3194</v>
      </c>
      <c r="B3525" s="20">
        <v>3261</v>
      </c>
      <c r="C3525" s="20">
        <v>3264</v>
      </c>
      <c r="D3525" s="20">
        <v>10088</v>
      </c>
    </row>
    <row r="3526" spans="1:4" x14ac:dyDescent="0.25">
      <c r="A3526" s="19" t="s">
        <v>3195</v>
      </c>
      <c r="B3526" s="20">
        <v>1958</v>
      </c>
      <c r="C3526" s="20">
        <v>1959</v>
      </c>
      <c r="D3526" s="20">
        <v>2020</v>
      </c>
    </row>
    <row r="3527" spans="1:4" x14ac:dyDescent="0.25">
      <c r="A3527" s="19" t="s">
        <v>3196</v>
      </c>
      <c r="B3527" s="20">
        <v>22</v>
      </c>
      <c r="C3527" s="20">
        <v>23</v>
      </c>
      <c r="D3527" s="20">
        <v>23</v>
      </c>
    </row>
    <row r="3528" spans="1:4" x14ac:dyDescent="0.25">
      <c r="A3528" s="19" t="s">
        <v>3198</v>
      </c>
      <c r="B3528" s="20">
        <v>876</v>
      </c>
      <c r="C3528" s="20">
        <v>875</v>
      </c>
      <c r="D3528" s="20">
        <v>1248</v>
      </c>
    </row>
    <row r="3529" spans="1:4" x14ac:dyDescent="0.25">
      <c r="A3529" s="19" t="s">
        <v>3197</v>
      </c>
      <c r="B3529" s="20">
        <v>2360</v>
      </c>
      <c r="C3529" s="20">
        <v>2361</v>
      </c>
      <c r="D3529" s="20">
        <v>2636</v>
      </c>
    </row>
    <row r="3530" spans="1:4" x14ac:dyDescent="0.25">
      <c r="A3530" s="19" t="s">
        <v>3199</v>
      </c>
      <c r="B3530" s="20">
        <v>35</v>
      </c>
      <c r="C3530" s="20">
        <v>36</v>
      </c>
      <c r="D3530" s="20">
        <v>72</v>
      </c>
    </row>
    <row r="3531" spans="1:4" x14ac:dyDescent="0.25">
      <c r="A3531" s="19" t="s">
        <v>3200</v>
      </c>
      <c r="B3531" s="20">
        <v>0</v>
      </c>
      <c r="C3531" s="20">
        <v>0</v>
      </c>
      <c r="D3531" s="20">
        <v>85</v>
      </c>
    </row>
    <row r="3532" spans="1:4" x14ac:dyDescent="0.25">
      <c r="A3532" s="19" t="s">
        <v>3201</v>
      </c>
      <c r="B3532" s="20">
        <v>9002</v>
      </c>
      <c r="C3532" s="20">
        <v>8977</v>
      </c>
      <c r="D3532" s="20">
        <v>8974</v>
      </c>
    </row>
    <row r="3533" spans="1:4" x14ac:dyDescent="0.25">
      <c r="A3533" s="19" t="s">
        <v>3202</v>
      </c>
      <c r="B3533" s="20">
        <v>3498</v>
      </c>
      <c r="C3533" s="20">
        <v>3501</v>
      </c>
      <c r="D3533" s="20">
        <v>3601</v>
      </c>
    </row>
    <row r="3534" spans="1:4" x14ac:dyDescent="0.25">
      <c r="A3534" s="19" t="s">
        <v>3203</v>
      </c>
      <c r="B3534" s="20">
        <v>343</v>
      </c>
      <c r="C3534" s="20">
        <v>320</v>
      </c>
      <c r="D3534" s="20">
        <v>309</v>
      </c>
    </row>
    <row r="3535" spans="1:4" x14ac:dyDescent="0.25">
      <c r="A3535" s="19" t="s">
        <v>3204</v>
      </c>
      <c r="B3535" s="20">
        <v>564</v>
      </c>
      <c r="C3535" s="20">
        <v>564</v>
      </c>
      <c r="D3535" s="20">
        <v>671</v>
      </c>
    </row>
    <row r="3536" spans="1:4" x14ac:dyDescent="0.25">
      <c r="A3536" s="19" t="s">
        <v>3205</v>
      </c>
      <c r="B3536" s="20">
        <v>314</v>
      </c>
      <c r="C3536" s="20">
        <v>316</v>
      </c>
      <c r="D3536" s="20">
        <v>191</v>
      </c>
    </row>
    <row r="3537" spans="1:4" x14ac:dyDescent="0.25">
      <c r="A3537" s="19" t="s">
        <v>3206</v>
      </c>
      <c r="B3537" s="20">
        <v>0</v>
      </c>
      <c r="C3537" s="20">
        <v>0</v>
      </c>
      <c r="D3537" s="20">
        <v>0</v>
      </c>
    </row>
    <row r="3538" spans="1:4" x14ac:dyDescent="0.25">
      <c r="A3538" s="19" t="s">
        <v>3207</v>
      </c>
      <c r="B3538" s="20">
        <v>22</v>
      </c>
      <c r="C3538" s="20">
        <v>22</v>
      </c>
      <c r="D3538" s="20">
        <v>7</v>
      </c>
    </row>
    <row r="3539" spans="1:4" x14ac:dyDescent="0.25">
      <c r="A3539" s="19" t="s">
        <v>3208</v>
      </c>
      <c r="B3539" s="20">
        <v>684</v>
      </c>
      <c r="C3539" s="20">
        <v>675</v>
      </c>
      <c r="D3539" s="20">
        <v>303</v>
      </c>
    </row>
    <row r="3540" spans="1:4" x14ac:dyDescent="0.25">
      <c r="A3540" s="19" t="s">
        <v>3209</v>
      </c>
      <c r="B3540" s="20">
        <v>114</v>
      </c>
      <c r="C3540" s="20">
        <v>114</v>
      </c>
      <c r="D3540" s="20">
        <v>708</v>
      </c>
    </row>
    <row r="3541" spans="1:4" x14ac:dyDescent="0.25">
      <c r="A3541" s="19" t="s">
        <v>3210</v>
      </c>
      <c r="B3541" s="20">
        <v>252</v>
      </c>
      <c r="C3541" s="20">
        <v>238</v>
      </c>
      <c r="D3541" s="20">
        <v>233</v>
      </c>
    </row>
    <row r="3542" spans="1:4" x14ac:dyDescent="0.25">
      <c r="A3542" s="19" t="s">
        <v>3211</v>
      </c>
      <c r="B3542" s="20">
        <v>5</v>
      </c>
      <c r="C3542" s="20">
        <v>5</v>
      </c>
      <c r="D3542" s="20">
        <v>66</v>
      </c>
    </row>
    <row r="3543" spans="1:4" x14ac:dyDescent="0.25">
      <c r="A3543" s="19" t="s">
        <v>3212</v>
      </c>
      <c r="B3543" s="20">
        <v>940</v>
      </c>
      <c r="C3543" s="20">
        <v>939</v>
      </c>
      <c r="D3543" s="20">
        <v>780</v>
      </c>
    </row>
    <row r="3544" spans="1:4" x14ac:dyDescent="0.25">
      <c r="A3544" s="19" t="s">
        <v>3213</v>
      </c>
      <c r="B3544" s="20">
        <v>18811</v>
      </c>
      <c r="C3544" s="20">
        <v>18694</v>
      </c>
      <c r="D3544" s="20">
        <v>18802</v>
      </c>
    </row>
    <row r="3545" spans="1:4" x14ac:dyDescent="0.25">
      <c r="A3545" s="19" t="s">
        <v>3214</v>
      </c>
      <c r="B3545" s="20">
        <v>8</v>
      </c>
      <c r="C3545" s="20">
        <v>8</v>
      </c>
      <c r="D3545" s="20">
        <v>8</v>
      </c>
    </row>
    <row r="3546" spans="1:4" x14ac:dyDescent="0.25">
      <c r="A3546" s="19" t="s">
        <v>3215</v>
      </c>
      <c r="B3546" s="20">
        <v>0</v>
      </c>
      <c r="C3546" s="20">
        <v>0</v>
      </c>
      <c r="D3546" s="20">
        <v>0</v>
      </c>
    </row>
    <row r="3547" spans="1:4" x14ac:dyDescent="0.25">
      <c r="A3547" s="19" t="s">
        <v>3216</v>
      </c>
      <c r="B3547" s="20">
        <v>2353</v>
      </c>
      <c r="C3547" s="20">
        <v>2286</v>
      </c>
      <c r="D3547" s="20">
        <v>2238</v>
      </c>
    </row>
    <row r="3548" spans="1:4" x14ac:dyDescent="0.25">
      <c r="A3548" s="19" t="s">
        <v>3217</v>
      </c>
      <c r="B3548" s="20">
        <v>811</v>
      </c>
      <c r="C3548" s="20">
        <v>810</v>
      </c>
      <c r="D3548" s="20">
        <v>824</v>
      </c>
    </row>
    <row r="3549" spans="1:4" x14ac:dyDescent="0.25">
      <c r="A3549" s="19" t="s">
        <v>3218</v>
      </c>
      <c r="B3549" s="20">
        <v>0</v>
      </c>
      <c r="C3549" s="20">
        <v>0</v>
      </c>
      <c r="D3549" s="20">
        <v>5</v>
      </c>
    </row>
    <row r="3550" spans="1:4" x14ac:dyDescent="0.25">
      <c r="A3550" s="19" t="s">
        <v>3219</v>
      </c>
      <c r="B3550" s="20">
        <v>98</v>
      </c>
      <c r="C3550" s="20">
        <v>99</v>
      </c>
      <c r="D3550" s="20">
        <v>100</v>
      </c>
    </row>
    <row r="3551" spans="1:4" x14ac:dyDescent="0.25">
      <c r="A3551" s="19" t="s">
        <v>3220</v>
      </c>
      <c r="B3551" s="20">
        <v>56</v>
      </c>
      <c r="C3551" s="20">
        <v>54</v>
      </c>
      <c r="D3551" s="20">
        <v>578</v>
      </c>
    </row>
    <row r="3552" spans="1:4" x14ac:dyDescent="0.25">
      <c r="A3552" s="19" t="s">
        <v>3221</v>
      </c>
      <c r="B3552" s="20">
        <v>142</v>
      </c>
      <c r="C3552" s="20">
        <v>142</v>
      </c>
      <c r="D3552" s="20">
        <v>9</v>
      </c>
    </row>
    <row r="3553" spans="1:4" x14ac:dyDescent="0.25">
      <c r="A3553" s="19" t="s">
        <v>3222</v>
      </c>
      <c r="B3553" s="20">
        <v>0</v>
      </c>
      <c r="C3553" s="20">
        <v>0</v>
      </c>
      <c r="D3553" s="20">
        <v>0</v>
      </c>
    </row>
    <row r="3554" spans="1:4" x14ac:dyDescent="0.25">
      <c r="A3554" s="19" t="s">
        <v>3223</v>
      </c>
      <c r="B3554" s="20">
        <v>785</v>
      </c>
      <c r="C3554" s="20">
        <v>797</v>
      </c>
      <c r="D3554" s="20">
        <v>977</v>
      </c>
    </row>
    <row r="3555" spans="1:4" x14ac:dyDescent="0.25">
      <c r="A3555" s="19" t="s">
        <v>3224</v>
      </c>
      <c r="B3555" s="20">
        <v>0</v>
      </c>
      <c r="C3555" s="20">
        <v>0</v>
      </c>
      <c r="D3555" s="20">
        <v>10</v>
      </c>
    </row>
    <row r="3556" spans="1:4" x14ac:dyDescent="0.25">
      <c r="A3556" s="19" t="s">
        <v>3225</v>
      </c>
      <c r="B3556" s="20">
        <v>66</v>
      </c>
      <c r="C3556" s="20">
        <v>66</v>
      </c>
      <c r="D3556" s="20">
        <v>171</v>
      </c>
    </row>
    <row r="3557" spans="1:4" x14ac:dyDescent="0.25">
      <c r="A3557" s="19" t="s">
        <v>3226</v>
      </c>
      <c r="B3557" s="20">
        <v>355</v>
      </c>
      <c r="C3557" s="20">
        <v>362</v>
      </c>
      <c r="D3557" s="20">
        <v>759</v>
      </c>
    </row>
    <row r="3558" spans="1:4" x14ac:dyDescent="0.25">
      <c r="A3558" s="19" t="s">
        <v>3227</v>
      </c>
      <c r="B3558" s="20">
        <v>920</v>
      </c>
      <c r="C3558" s="20">
        <v>914</v>
      </c>
      <c r="D3558" s="20">
        <v>1363</v>
      </c>
    </row>
    <row r="3559" spans="1:4" x14ac:dyDescent="0.25">
      <c r="A3559" s="19" t="s">
        <v>3228</v>
      </c>
      <c r="B3559" s="20">
        <v>179</v>
      </c>
      <c r="C3559" s="20">
        <v>179</v>
      </c>
      <c r="D3559" s="20">
        <v>322</v>
      </c>
    </row>
    <row r="3560" spans="1:4" x14ac:dyDescent="0.25">
      <c r="A3560" s="19" t="s">
        <v>3229</v>
      </c>
      <c r="B3560" s="20">
        <v>7</v>
      </c>
      <c r="C3560" s="20">
        <v>7</v>
      </c>
      <c r="D3560" s="20">
        <v>7</v>
      </c>
    </row>
    <row r="3561" spans="1:4" x14ac:dyDescent="0.25">
      <c r="A3561" s="19" t="s">
        <v>3230</v>
      </c>
      <c r="B3561" s="20">
        <v>0</v>
      </c>
      <c r="C3561" s="20">
        <v>0</v>
      </c>
      <c r="D3561" s="20">
        <v>0</v>
      </c>
    </row>
    <row r="3562" spans="1:4" x14ac:dyDescent="0.25">
      <c r="A3562" s="19" t="s">
        <v>3231</v>
      </c>
      <c r="B3562" s="20">
        <v>672</v>
      </c>
      <c r="C3562" s="20">
        <v>725</v>
      </c>
      <c r="D3562" s="20">
        <v>11</v>
      </c>
    </row>
    <row r="3563" spans="1:4" x14ac:dyDescent="0.25">
      <c r="A3563" s="19" t="s">
        <v>3232</v>
      </c>
      <c r="B3563" s="20">
        <v>466</v>
      </c>
      <c r="C3563" s="20">
        <v>464</v>
      </c>
      <c r="D3563" s="20">
        <v>468</v>
      </c>
    </row>
    <row r="3564" spans="1:4" x14ac:dyDescent="0.25">
      <c r="A3564" s="19" t="s">
        <v>3234</v>
      </c>
      <c r="B3564" s="20">
        <v>15</v>
      </c>
      <c r="C3564" s="20">
        <v>15</v>
      </c>
      <c r="D3564" s="20">
        <v>15</v>
      </c>
    </row>
    <row r="3565" spans="1:4" x14ac:dyDescent="0.25">
      <c r="A3565" s="19" t="s">
        <v>3235</v>
      </c>
      <c r="B3565" s="20">
        <v>899</v>
      </c>
      <c r="C3565" s="20">
        <v>902</v>
      </c>
      <c r="D3565" s="20">
        <v>902</v>
      </c>
    </row>
    <row r="3566" spans="1:4" x14ac:dyDescent="0.25">
      <c r="A3566" s="19" t="s">
        <v>3236</v>
      </c>
      <c r="B3566" s="20">
        <v>0</v>
      </c>
      <c r="C3566" s="20">
        <v>0</v>
      </c>
      <c r="D3566" s="20">
        <v>0</v>
      </c>
    </row>
    <row r="3567" spans="1:4" x14ac:dyDescent="0.25">
      <c r="A3567" s="19" t="s">
        <v>3237</v>
      </c>
      <c r="B3567" s="20">
        <v>3</v>
      </c>
      <c r="C3567" s="20">
        <v>3</v>
      </c>
      <c r="D3567" s="20">
        <v>122</v>
      </c>
    </row>
    <row r="3568" spans="1:4" x14ac:dyDescent="0.25">
      <c r="A3568" s="19" t="s">
        <v>3238</v>
      </c>
      <c r="B3568" s="20">
        <v>16</v>
      </c>
      <c r="C3568" s="20">
        <v>16</v>
      </c>
      <c r="D3568" s="20">
        <v>16</v>
      </c>
    </row>
    <row r="3569" spans="1:4" x14ac:dyDescent="0.25">
      <c r="A3569" s="19" t="s">
        <v>3239</v>
      </c>
      <c r="B3569" s="20">
        <v>85</v>
      </c>
      <c r="C3569" s="20">
        <v>85</v>
      </c>
      <c r="D3569" s="20">
        <v>85</v>
      </c>
    </row>
    <row r="3570" spans="1:4" x14ac:dyDescent="0.25">
      <c r="A3570" s="19" t="s">
        <v>3240</v>
      </c>
      <c r="B3570" s="20">
        <v>0</v>
      </c>
      <c r="C3570" s="20">
        <v>0</v>
      </c>
      <c r="D3570" s="20">
        <v>0</v>
      </c>
    </row>
    <row r="3571" spans="1:4" x14ac:dyDescent="0.25">
      <c r="A3571" s="19" t="s">
        <v>3241</v>
      </c>
      <c r="B3571" s="20">
        <v>13</v>
      </c>
      <c r="C3571" s="20">
        <v>13</v>
      </c>
      <c r="D3571" s="20">
        <v>13</v>
      </c>
    </row>
    <row r="3572" spans="1:4" x14ac:dyDescent="0.25">
      <c r="A3572" s="19" t="s">
        <v>3242</v>
      </c>
      <c r="B3572" s="20">
        <v>10</v>
      </c>
      <c r="C3572" s="20">
        <v>9</v>
      </c>
      <c r="D3572" s="20">
        <v>9</v>
      </c>
    </row>
    <row r="3573" spans="1:4" x14ac:dyDescent="0.25">
      <c r="A3573" s="19" t="s">
        <v>3243</v>
      </c>
      <c r="B3573" s="20">
        <v>0</v>
      </c>
      <c r="C3573" s="20">
        <v>0</v>
      </c>
      <c r="D3573" s="20">
        <v>0</v>
      </c>
    </row>
    <row r="3574" spans="1:4" x14ac:dyDescent="0.25">
      <c r="A3574" s="19" t="s">
        <v>3244</v>
      </c>
      <c r="B3574" s="20">
        <v>0</v>
      </c>
      <c r="C3574" s="20">
        <v>0</v>
      </c>
      <c r="D3574" s="20">
        <v>0</v>
      </c>
    </row>
    <row r="3575" spans="1:4" x14ac:dyDescent="0.25">
      <c r="A3575" s="19" t="s">
        <v>3245</v>
      </c>
      <c r="B3575" s="20">
        <v>20</v>
      </c>
      <c r="C3575" s="20">
        <v>20</v>
      </c>
      <c r="D3575" s="20">
        <v>20</v>
      </c>
    </row>
    <row r="3576" spans="1:4" x14ac:dyDescent="0.25">
      <c r="A3576" s="19" t="s">
        <v>3246</v>
      </c>
      <c r="B3576" s="20">
        <v>87</v>
      </c>
      <c r="C3576" s="20">
        <v>87</v>
      </c>
      <c r="D3576" s="20">
        <v>87</v>
      </c>
    </row>
    <row r="3577" spans="1:4" x14ac:dyDescent="0.25">
      <c r="A3577" s="19" t="s">
        <v>3247</v>
      </c>
      <c r="B3577" s="20">
        <v>57</v>
      </c>
      <c r="C3577" s="20">
        <v>58</v>
      </c>
      <c r="D3577" s="20">
        <v>58</v>
      </c>
    </row>
    <row r="3578" spans="1:4" x14ac:dyDescent="0.25">
      <c r="A3578" s="19" t="s">
        <v>3248</v>
      </c>
      <c r="B3578" s="20">
        <v>0</v>
      </c>
      <c r="C3578" s="20">
        <v>0</v>
      </c>
      <c r="D3578" s="20">
        <v>0</v>
      </c>
    </row>
    <row r="3579" spans="1:4" x14ac:dyDescent="0.25">
      <c r="A3579" s="19" t="s">
        <v>3249</v>
      </c>
      <c r="B3579" s="20">
        <v>1175</v>
      </c>
      <c r="C3579" s="20">
        <v>1173</v>
      </c>
      <c r="D3579" s="20">
        <v>1173</v>
      </c>
    </row>
    <row r="3580" spans="1:4" x14ac:dyDescent="0.25">
      <c r="A3580" s="19" t="s">
        <v>3250</v>
      </c>
      <c r="B3580" s="20">
        <v>0</v>
      </c>
      <c r="C3580" s="20">
        <v>0</v>
      </c>
      <c r="D3580" s="20">
        <v>0</v>
      </c>
    </row>
    <row r="3581" spans="1:4" x14ac:dyDescent="0.25">
      <c r="A3581" s="19" t="s">
        <v>3251</v>
      </c>
      <c r="B3581" s="20">
        <v>13</v>
      </c>
      <c r="C3581" s="20">
        <v>13</v>
      </c>
      <c r="D3581" s="20">
        <v>13</v>
      </c>
    </row>
    <row r="3582" spans="1:4" x14ac:dyDescent="0.25">
      <c r="A3582" s="19" t="s">
        <v>3252</v>
      </c>
      <c r="B3582" s="20">
        <v>39</v>
      </c>
      <c r="C3582" s="20">
        <v>39</v>
      </c>
      <c r="D3582" s="20">
        <v>39</v>
      </c>
    </row>
    <row r="3583" spans="1:4" x14ac:dyDescent="0.25">
      <c r="A3583" s="19" t="s">
        <v>3253</v>
      </c>
      <c r="B3583" s="20">
        <v>0</v>
      </c>
      <c r="C3583" s="20">
        <v>0</v>
      </c>
      <c r="D3583" s="20">
        <v>0</v>
      </c>
    </row>
    <row r="3584" spans="1:4" x14ac:dyDescent="0.25">
      <c r="A3584" s="19" t="s">
        <v>3254</v>
      </c>
      <c r="B3584" s="20">
        <v>0</v>
      </c>
      <c r="C3584" s="20">
        <v>0</v>
      </c>
      <c r="D3584" s="20">
        <v>0</v>
      </c>
    </row>
    <row r="3585" spans="1:4" x14ac:dyDescent="0.25">
      <c r="A3585" s="19" t="s">
        <v>3255</v>
      </c>
      <c r="B3585" s="20">
        <v>0</v>
      </c>
      <c r="C3585" s="20">
        <v>0</v>
      </c>
      <c r="D3585" s="20">
        <v>0</v>
      </c>
    </row>
    <row r="3586" spans="1:4" x14ac:dyDescent="0.25">
      <c r="A3586" s="19" t="s">
        <v>3256</v>
      </c>
      <c r="B3586" s="20">
        <v>51</v>
      </c>
      <c r="C3586" s="20">
        <v>51</v>
      </c>
      <c r="D3586" s="20">
        <v>51</v>
      </c>
    </row>
    <row r="3587" spans="1:4" x14ac:dyDescent="0.25">
      <c r="A3587" s="19" t="s">
        <v>3257</v>
      </c>
      <c r="B3587" s="20">
        <v>0</v>
      </c>
      <c r="C3587" s="20">
        <v>0</v>
      </c>
      <c r="D3587" s="20">
        <v>0</v>
      </c>
    </row>
    <row r="3588" spans="1:4" x14ac:dyDescent="0.25">
      <c r="A3588" s="19" t="s">
        <v>3258</v>
      </c>
      <c r="B3588" s="20">
        <v>0</v>
      </c>
      <c r="C3588" s="20">
        <v>0</v>
      </c>
      <c r="D3588" s="20">
        <v>0</v>
      </c>
    </row>
    <row r="3589" spans="1:4" x14ac:dyDescent="0.25">
      <c r="A3589" s="19" t="s">
        <v>3259</v>
      </c>
      <c r="B3589" s="20">
        <v>19</v>
      </c>
      <c r="C3589" s="20">
        <v>19</v>
      </c>
      <c r="D3589" s="20">
        <v>19</v>
      </c>
    </row>
    <row r="3590" spans="1:4" x14ac:dyDescent="0.25">
      <c r="A3590" s="19" t="s">
        <v>3260</v>
      </c>
      <c r="B3590" s="20">
        <v>47</v>
      </c>
      <c r="C3590" s="20">
        <v>47</v>
      </c>
      <c r="D3590" s="20">
        <v>59</v>
      </c>
    </row>
    <row r="3591" spans="1:4" x14ac:dyDescent="0.25">
      <c r="A3591" s="19" t="s">
        <v>3261</v>
      </c>
      <c r="B3591" s="20">
        <v>0</v>
      </c>
      <c r="C3591" s="20">
        <v>0</v>
      </c>
      <c r="D3591" s="20">
        <v>4</v>
      </c>
    </row>
    <row r="3592" spans="1:4" x14ac:dyDescent="0.25">
      <c r="A3592" s="19" t="s">
        <v>3262</v>
      </c>
      <c r="B3592" s="20">
        <v>0</v>
      </c>
      <c r="C3592" s="20">
        <v>0</v>
      </c>
      <c r="D3592" s="20">
        <v>14</v>
      </c>
    </row>
    <row r="3593" spans="1:4" x14ac:dyDescent="0.25">
      <c r="A3593" s="19" t="s">
        <v>3263</v>
      </c>
      <c r="B3593" s="20">
        <v>28</v>
      </c>
      <c r="C3593" s="20">
        <v>28</v>
      </c>
      <c r="D3593" s="20">
        <v>28</v>
      </c>
    </row>
    <row r="3594" spans="1:4" x14ac:dyDescent="0.25">
      <c r="A3594" s="19" t="s">
        <v>3264</v>
      </c>
      <c r="B3594" s="20">
        <v>151</v>
      </c>
      <c r="C3594" s="20">
        <v>147</v>
      </c>
      <c r="D3594" s="20">
        <v>147</v>
      </c>
    </row>
    <row r="3595" spans="1:4" x14ac:dyDescent="0.25">
      <c r="A3595" s="19" t="s">
        <v>3265</v>
      </c>
      <c r="B3595" s="20">
        <v>40</v>
      </c>
      <c r="C3595" s="20">
        <v>39</v>
      </c>
      <c r="D3595" s="20">
        <v>39</v>
      </c>
    </row>
    <row r="3596" spans="1:4" x14ac:dyDescent="0.25">
      <c r="A3596" s="19" t="s">
        <v>3266</v>
      </c>
      <c r="B3596" s="20">
        <v>0</v>
      </c>
      <c r="C3596" s="20">
        <v>0</v>
      </c>
      <c r="D3596" s="20">
        <v>206</v>
      </c>
    </row>
    <row r="3597" spans="1:4" x14ac:dyDescent="0.25">
      <c r="A3597" s="19" t="s">
        <v>3267</v>
      </c>
      <c r="B3597" s="20">
        <v>0</v>
      </c>
      <c r="C3597" s="20">
        <v>0</v>
      </c>
      <c r="D3597" s="20">
        <v>0</v>
      </c>
    </row>
    <row r="3598" spans="1:4" x14ac:dyDescent="0.25">
      <c r="A3598" s="19" t="s">
        <v>3268</v>
      </c>
      <c r="B3598" s="20">
        <v>6</v>
      </c>
      <c r="C3598" s="20">
        <v>6</v>
      </c>
      <c r="D3598" s="20">
        <v>6</v>
      </c>
    </row>
    <row r="3599" spans="1:4" x14ac:dyDescent="0.25">
      <c r="A3599" s="19" t="s">
        <v>3269</v>
      </c>
      <c r="B3599" s="20">
        <v>0</v>
      </c>
      <c r="C3599" s="20">
        <v>0</v>
      </c>
      <c r="D3599" s="20">
        <v>0</v>
      </c>
    </row>
    <row r="3600" spans="1:4" x14ac:dyDescent="0.25">
      <c r="A3600" s="19" t="s">
        <v>3270</v>
      </c>
      <c r="B3600" s="20">
        <v>3302</v>
      </c>
      <c r="C3600" s="20">
        <v>3309</v>
      </c>
      <c r="D3600" s="20">
        <v>3307</v>
      </c>
    </row>
    <row r="3601" spans="1:4" x14ac:dyDescent="0.25">
      <c r="A3601" s="19" t="s">
        <v>3283</v>
      </c>
      <c r="B3601" s="20">
        <v>132</v>
      </c>
      <c r="C3601" s="20">
        <v>133</v>
      </c>
      <c r="D3601" s="20">
        <v>146</v>
      </c>
    </row>
    <row r="3602" spans="1:4" x14ac:dyDescent="0.25">
      <c r="A3602" s="19" t="s">
        <v>3271</v>
      </c>
      <c r="B3602" s="20">
        <v>0</v>
      </c>
      <c r="C3602" s="20">
        <v>0</v>
      </c>
      <c r="D3602" s="20">
        <v>58</v>
      </c>
    </row>
    <row r="3603" spans="1:4" x14ac:dyDescent="0.25">
      <c r="A3603" s="19" t="s">
        <v>3272</v>
      </c>
      <c r="B3603" s="20">
        <v>43</v>
      </c>
      <c r="C3603" s="20">
        <v>43</v>
      </c>
      <c r="D3603" s="20">
        <v>65</v>
      </c>
    </row>
    <row r="3604" spans="1:4" x14ac:dyDescent="0.25">
      <c r="A3604" s="19" t="s">
        <v>3273</v>
      </c>
      <c r="B3604" s="20">
        <v>5</v>
      </c>
      <c r="C3604" s="20">
        <v>5</v>
      </c>
      <c r="D3604" s="20">
        <v>5</v>
      </c>
    </row>
    <row r="3605" spans="1:4" x14ac:dyDescent="0.25">
      <c r="A3605" s="19" t="s">
        <v>3274</v>
      </c>
      <c r="B3605" s="20">
        <v>2</v>
      </c>
      <c r="C3605" s="20">
        <v>2</v>
      </c>
      <c r="D3605" s="20">
        <v>2</v>
      </c>
    </row>
    <row r="3606" spans="1:4" x14ac:dyDescent="0.25">
      <c r="A3606" s="19" t="s">
        <v>3275</v>
      </c>
      <c r="B3606" s="20">
        <v>0</v>
      </c>
      <c r="C3606" s="20">
        <v>0</v>
      </c>
      <c r="D3606" s="20">
        <v>7</v>
      </c>
    </row>
    <row r="3607" spans="1:4" x14ac:dyDescent="0.25">
      <c r="A3607" s="19" t="s">
        <v>3276</v>
      </c>
      <c r="B3607" s="20">
        <v>24</v>
      </c>
      <c r="C3607" s="20">
        <v>24</v>
      </c>
      <c r="D3607" s="20">
        <v>24</v>
      </c>
    </row>
    <row r="3608" spans="1:4" x14ac:dyDescent="0.25">
      <c r="A3608" s="19" t="s">
        <v>3277</v>
      </c>
      <c r="B3608" s="20">
        <v>1178</v>
      </c>
      <c r="C3608" s="20">
        <v>1173</v>
      </c>
      <c r="D3608" s="20">
        <v>1173</v>
      </c>
    </row>
    <row r="3609" spans="1:4" x14ac:dyDescent="0.25">
      <c r="A3609" s="19" t="s">
        <v>3278</v>
      </c>
      <c r="B3609" s="20">
        <v>17</v>
      </c>
      <c r="C3609" s="20">
        <v>18</v>
      </c>
      <c r="D3609" s="20">
        <v>18</v>
      </c>
    </row>
    <row r="3610" spans="1:4" x14ac:dyDescent="0.25">
      <c r="A3610" s="19" t="s">
        <v>3279</v>
      </c>
      <c r="B3610" s="20">
        <v>0</v>
      </c>
      <c r="C3610" s="20">
        <v>0</v>
      </c>
      <c r="D3610" s="20">
        <v>0</v>
      </c>
    </row>
    <row r="3611" spans="1:4" x14ac:dyDescent="0.25">
      <c r="A3611" s="19" t="s">
        <v>3280</v>
      </c>
      <c r="B3611" s="20">
        <v>0</v>
      </c>
      <c r="C3611" s="20">
        <v>0</v>
      </c>
      <c r="D3611" s="20">
        <v>0</v>
      </c>
    </row>
    <row r="3612" spans="1:4" x14ac:dyDescent="0.25">
      <c r="A3612" s="19" t="s">
        <v>3281</v>
      </c>
      <c r="B3612" s="20">
        <v>0</v>
      </c>
      <c r="C3612" s="20">
        <v>0</v>
      </c>
      <c r="D3612" s="20">
        <v>0</v>
      </c>
    </row>
    <row r="3613" spans="1:4" x14ac:dyDescent="0.25">
      <c r="A3613" s="19" t="s">
        <v>3282</v>
      </c>
      <c r="B3613" s="20">
        <v>8</v>
      </c>
      <c r="C3613" s="20">
        <v>8</v>
      </c>
      <c r="D3613" s="20">
        <v>8</v>
      </c>
    </row>
    <row r="3614" spans="1:4" x14ac:dyDescent="0.25">
      <c r="A3614" s="19" t="s">
        <v>3284</v>
      </c>
      <c r="B3614" s="20">
        <v>315</v>
      </c>
      <c r="C3614" s="20">
        <v>305</v>
      </c>
      <c r="D3614" s="20">
        <v>318</v>
      </c>
    </row>
    <row r="3615" spans="1:4" x14ac:dyDescent="0.25">
      <c r="A3615" s="19" t="s">
        <v>3285</v>
      </c>
      <c r="B3615" s="20">
        <v>3</v>
      </c>
      <c r="C3615" s="20">
        <v>3</v>
      </c>
      <c r="D3615" s="20">
        <v>38</v>
      </c>
    </row>
    <row r="3616" spans="1:4" x14ac:dyDescent="0.25">
      <c r="A3616" s="19" t="s">
        <v>3286</v>
      </c>
      <c r="B3616" s="20">
        <v>0</v>
      </c>
      <c r="C3616" s="20">
        <v>0</v>
      </c>
      <c r="D3616" s="20">
        <v>5</v>
      </c>
    </row>
    <row r="3617" spans="1:4" x14ac:dyDescent="0.25">
      <c r="A3617" s="19" t="s">
        <v>3287</v>
      </c>
      <c r="B3617" s="20">
        <v>642</v>
      </c>
      <c r="C3617" s="20">
        <v>784</v>
      </c>
      <c r="D3617" s="20">
        <v>790</v>
      </c>
    </row>
    <row r="3618" spans="1:4" x14ac:dyDescent="0.25">
      <c r="A3618" s="19" t="s">
        <v>3288</v>
      </c>
      <c r="B3618" s="20">
        <v>3</v>
      </c>
      <c r="C3618" s="20">
        <v>1</v>
      </c>
      <c r="D3618" s="20">
        <v>133</v>
      </c>
    </row>
    <row r="3619" spans="1:4" x14ac:dyDescent="0.25">
      <c r="A3619" s="19" t="s">
        <v>3289</v>
      </c>
      <c r="B3619" s="20">
        <v>7</v>
      </c>
      <c r="C3619" s="20">
        <v>6</v>
      </c>
      <c r="D3619" s="20">
        <v>22</v>
      </c>
    </row>
    <row r="3620" spans="1:4" x14ac:dyDescent="0.25">
      <c r="A3620" s="19" t="s">
        <v>3290</v>
      </c>
      <c r="B3620" s="20">
        <v>0</v>
      </c>
      <c r="C3620" s="20">
        <v>0</v>
      </c>
      <c r="D3620" s="20">
        <v>253</v>
      </c>
    </row>
    <row r="3621" spans="1:4" x14ac:dyDescent="0.25">
      <c r="A3621" s="19" t="s">
        <v>3291</v>
      </c>
      <c r="B3621" s="20">
        <v>0</v>
      </c>
      <c r="C3621" s="20">
        <v>0</v>
      </c>
      <c r="D3621" s="20">
        <v>83</v>
      </c>
    </row>
    <row r="3622" spans="1:4" x14ac:dyDescent="0.25">
      <c r="A3622" s="19" t="s">
        <v>3292</v>
      </c>
      <c r="B3622" s="20">
        <v>1232</v>
      </c>
      <c r="C3622" s="20">
        <v>1227</v>
      </c>
      <c r="D3622" s="20">
        <v>1353</v>
      </c>
    </row>
    <row r="3623" spans="1:4" x14ac:dyDescent="0.25">
      <c r="A3623" s="19" t="s">
        <v>3293</v>
      </c>
      <c r="B3623" s="20">
        <v>32</v>
      </c>
      <c r="C3623" s="20">
        <v>32</v>
      </c>
      <c r="D3623" s="20">
        <v>154</v>
      </c>
    </row>
    <row r="3624" spans="1:4" x14ac:dyDescent="0.25">
      <c r="A3624" s="19" t="s">
        <v>3294</v>
      </c>
      <c r="B3624" s="20">
        <v>0</v>
      </c>
      <c r="C3624" s="20">
        <v>0</v>
      </c>
      <c r="D3624" s="20">
        <v>37</v>
      </c>
    </row>
    <row r="3625" spans="1:4" x14ac:dyDescent="0.25">
      <c r="A3625" s="19" t="s">
        <v>3295</v>
      </c>
      <c r="B3625" s="20">
        <v>132</v>
      </c>
      <c r="C3625" s="20">
        <v>133</v>
      </c>
      <c r="D3625" s="20">
        <v>129</v>
      </c>
    </row>
    <row r="3626" spans="1:4" x14ac:dyDescent="0.25">
      <c r="A3626" s="19" t="s">
        <v>3296</v>
      </c>
      <c r="B3626" s="20">
        <v>290</v>
      </c>
      <c r="C3626" s="20">
        <v>276</v>
      </c>
      <c r="D3626" s="20">
        <v>303</v>
      </c>
    </row>
    <row r="3627" spans="1:4" x14ac:dyDescent="0.25">
      <c r="A3627" s="19" t="s">
        <v>3297</v>
      </c>
      <c r="B3627" s="20">
        <v>639</v>
      </c>
      <c r="C3627" s="20">
        <v>610</v>
      </c>
      <c r="D3627" s="20">
        <v>778</v>
      </c>
    </row>
    <row r="3628" spans="1:4" x14ac:dyDescent="0.25">
      <c r="A3628" s="19" t="s">
        <v>3298</v>
      </c>
      <c r="B3628" s="20">
        <v>0</v>
      </c>
      <c r="C3628" s="20">
        <v>0</v>
      </c>
      <c r="D3628" s="20">
        <v>47</v>
      </c>
    </row>
    <row r="3629" spans="1:4" x14ac:dyDescent="0.25">
      <c r="A3629" s="19" t="s">
        <v>3299</v>
      </c>
      <c r="B3629" s="20">
        <v>867</v>
      </c>
      <c r="C3629" s="20">
        <v>862</v>
      </c>
      <c r="D3629" s="20">
        <v>1014</v>
      </c>
    </row>
    <row r="3630" spans="1:4" x14ac:dyDescent="0.25">
      <c r="A3630" s="19" t="s">
        <v>3413</v>
      </c>
      <c r="B3630" s="20">
        <v>0</v>
      </c>
      <c r="C3630" s="20">
        <v>38</v>
      </c>
      <c r="D3630" s="20">
        <v>0</v>
      </c>
    </row>
    <row r="3631" spans="1:4" x14ac:dyDescent="0.25">
      <c r="A3631" s="19" t="s">
        <v>3300</v>
      </c>
      <c r="B3631" s="20">
        <v>512</v>
      </c>
      <c r="C3631" s="20">
        <v>516</v>
      </c>
      <c r="D3631" s="20">
        <v>552</v>
      </c>
    </row>
    <row r="3632" spans="1:4" x14ac:dyDescent="0.25">
      <c r="A3632" s="19" t="s">
        <v>3301</v>
      </c>
      <c r="B3632" s="20">
        <v>334</v>
      </c>
      <c r="C3632" s="20">
        <v>334</v>
      </c>
      <c r="D3632" s="20">
        <v>350</v>
      </c>
    </row>
    <row r="3633" spans="1:4" x14ac:dyDescent="0.25">
      <c r="A3633" s="19" t="s">
        <v>3302</v>
      </c>
      <c r="B3633" s="20">
        <v>2005</v>
      </c>
      <c r="C3633" s="20">
        <v>2014</v>
      </c>
      <c r="D3633" s="20">
        <v>2017</v>
      </c>
    </row>
    <row r="3634" spans="1:4" x14ac:dyDescent="0.25">
      <c r="A3634" s="19" t="s">
        <v>3303</v>
      </c>
      <c r="B3634" s="20">
        <v>1</v>
      </c>
      <c r="C3634" s="20">
        <v>1</v>
      </c>
      <c r="D3634" s="20">
        <v>114</v>
      </c>
    </row>
    <row r="3635" spans="1:4" x14ac:dyDescent="0.25">
      <c r="A3635" s="19" t="s">
        <v>3304</v>
      </c>
      <c r="B3635" s="20">
        <v>0</v>
      </c>
      <c r="C3635" s="20">
        <v>0</v>
      </c>
      <c r="D3635" s="20">
        <v>24</v>
      </c>
    </row>
    <row r="3636" spans="1:4" x14ac:dyDescent="0.25">
      <c r="A3636" s="19" t="s">
        <v>3305</v>
      </c>
      <c r="B3636" s="20">
        <v>16</v>
      </c>
      <c r="C3636" s="20">
        <v>5267</v>
      </c>
      <c r="D3636" s="20">
        <v>985</v>
      </c>
    </row>
    <row r="3637" spans="1:4" x14ac:dyDescent="0.25">
      <c r="A3637" s="19" t="s">
        <v>3306</v>
      </c>
      <c r="B3637" s="20">
        <v>200</v>
      </c>
      <c r="C3637" s="20">
        <v>200</v>
      </c>
      <c r="D3637" s="20">
        <v>204</v>
      </c>
    </row>
    <row r="3638" spans="1:4" x14ac:dyDescent="0.25">
      <c r="A3638" s="19" t="s">
        <v>3307</v>
      </c>
      <c r="B3638" s="20">
        <v>0</v>
      </c>
      <c r="C3638" s="20">
        <v>0</v>
      </c>
      <c r="D3638" s="20">
        <v>25</v>
      </c>
    </row>
    <row r="3639" spans="1:4" x14ac:dyDescent="0.25">
      <c r="A3639" s="19" t="s">
        <v>3308</v>
      </c>
      <c r="B3639" s="20">
        <v>19</v>
      </c>
      <c r="C3639" s="20">
        <v>18</v>
      </c>
      <c r="D3639" s="20">
        <v>491</v>
      </c>
    </row>
    <row r="3640" spans="1:4" x14ac:dyDescent="0.25">
      <c r="A3640" s="19" t="s">
        <v>3309</v>
      </c>
      <c r="B3640" s="20">
        <v>11370</v>
      </c>
      <c r="C3640" s="20">
        <v>11335</v>
      </c>
      <c r="D3640" s="20">
        <v>11493</v>
      </c>
    </row>
    <row r="3641" spans="1:4" x14ac:dyDescent="0.25">
      <c r="A3641" s="19" t="s">
        <v>3310</v>
      </c>
      <c r="B3641" s="20">
        <v>10</v>
      </c>
      <c r="C3641" s="20">
        <v>10</v>
      </c>
      <c r="D3641" s="20">
        <v>18</v>
      </c>
    </row>
    <row r="3642" spans="1:4" x14ac:dyDescent="0.25">
      <c r="A3642" s="19" t="s">
        <v>3311</v>
      </c>
      <c r="B3642" s="20">
        <v>0</v>
      </c>
      <c r="C3642" s="20">
        <v>0</v>
      </c>
      <c r="D3642" s="20">
        <v>12</v>
      </c>
    </row>
    <row r="3643" spans="1:4" x14ac:dyDescent="0.25">
      <c r="A3643" s="19" t="s">
        <v>3312</v>
      </c>
      <c r="B3643" s="20">
        <v>3</v>
      </c>
      <c r="C3643" s="20">
        <v>2</v>
      </c>
      <c r="D3643" s="20">
        <v>113</v>
      </c>
    </row>
    <row r="3644" spans="1:4" x14ac:dyDescent="0.25">
      <c r="A3644" s="19" t="s">
        <v>3313</v>
      </c>
      <c r="B3644" s="20">
        <v>905</v>
      </c>
      <c r="C3644" s="20">
        <v>904</v>
      </c>
      <c r="D3644" s="20">
        <v>972</v>
      </c>
    </row>
    <row r="3645" spans="1:4" x14ac:dyDescent="0.25">
      <c r="A3645" s="19" t="s">
        <v>3314</v>
      </c>
      <c r="B3645" s="20">
        <v>0</v>
      </c>
      <c r="C3645" s="20">
        <v>0</v>
      </c>
      <c r="D3645" s="20">
        <v>83</v>
      </c>
    </row>
    <row r="3646" spans="1:4" x14ac:dyDescent="0.25">
      <c r="A3646" s="19" t="s">
        <v>3315</v>
      </c>
      <c r="B3646" s="20">
        <v>0</v>
      </c>
      <c r="C3646" s="20">
        <v>0</v>
      </c>
      <c r="D3646" s="20">
        <v>11</v>
      </c>
    </row>
    <row r="3647" spans="1:4" x14ac:dyDescent="0.25">
      <c r="A3647" s="19" t="s">
        <v>3316</v>
      </c>
      <c r="B3647" s="20">
        <v>0</v>
      </c>
      <c r="C3647" s="20">
        <v>0</v>
      </c>
      <c r="D3647" s="20">
        <v>21</v>
      </c>
    </row>
    <row r="3648" spans="1:4" x14ac:dyDescent="0.25">
      <c r="A3648" s="19" t="s">
        <v>3317</v>
      </c>
      <c r="B3648" s="20">
        <v>0</v>
      </c>
      <c r="C3648" s="20">
        <v>0</v>
      </c>
      <c r="D3648" s="20">
        <v>8</v>
      </c>
    </row>
    <row r="3649" spans="1:4" x14ac:dyDescent="0.25">
      <c r="A3649" s="19" t="s">
        <v>3318</v>
      </c>
      <c r="B3649" s="20">
        <v>25</v>
      </c>
      <c r="C3649" s="20">
        <v>23</v>
      </c>
      <c r="D3649" s="20">
        <v>255</v>
      </c>
    </row>
    <row r="3650" spans="1:4" x14ac:dyDescent="0.25">
      <c r="A3650" s="19" t="s">
        <v>3319</v>
      </c>
      <c r="B3650" s="20">
        <v>0</v>
      </c>
      <c r="C3650" s="20">
        <v>0</v>
      </c>
      <c r="D3650" s="20">
        <v>12</v>
      </c>
    </row>
    <row r="3651" spans="1:4" x14ac:dyDescent="0.25">
      <c r="A3651" s="19" t="s">
        <v>7987</v>
      </c>
      <c r="B3651" s="20">
        <v>216</v>
      </c>
      <c r="C3651" s="20">
        <v>4191</v>
      </c>
      <c r="D3651" s="20">
        <v>291</v>
      </c>
    </row>
    <row r="3652" spans="1:4" x14ac:dyDescent="0.25">
      <c r="A3652" s="19" t="s">
        <v>3320</v>
      </c>
      <c r="B3652" s="20">
        <v>0</v>
      </c>
      <c r="C3652" s="20">
        <v>0</v>
      </c>
      <c r="D3652" s="20">
        <v>63</v>
      </c>
    </row>
    <row r="3653" spans="1:4" x14ac:dyDescent="0.25">
      <c r="A3653" s="19" t="s">
        <v>3412</v>
      </c>
      <c r="B3653" s="20">
        <v>0</v>
      </c>
      <c r="C3653" s="20">
        <v>0</v>
      </c>
      <c r="D3653" s="20">
        <v>14</v>
      </c>
    </row>
    <row r="3654" spans="1:4" x14ac:dyDescent="0.25">
      <c r="A3654" s="19" t="s">
        <v>3321</v>
      </c>
      <c r="B3654" s="20">
        <v>0</v>
      </c>
      <c r="C3654" s="20">
        <v>0</v>
      </c>
      <c r="D3654" s="20">
        <v>52</v>
      </c>
    </row>
    <row r="3655" spans="1:4" x14ac:dyDescent="0.25">
      <c r="A3655" s="19" t="s">
        <v>3322</v>
      </c>
      <c r="B3655" s="20">
        <v>0</v>
      </c>
      <c r="C3655" s="20">
        <v>0</v>
      </c>
      <c r="D3655" s="20">
        <v>215</v>
      </c>
    </row>
    <row r="3656" spans="1:4" x14ac:dyDescent="0.25">
      <c r="A3656" s="19" t="s">
        <v>3323</v>
      </c>
      <c r="B3656" s="20">
        <v>0</v>
      </c>
      <c r="C3656" s="20">
        <v>0</v>
      </c>
      <c r="D3656" s="20">
        <v>26</v>
      </c>
    </row>
    <row r="3657" spans="1:4" x14ac:dyDescent="0.25">
      <c r="A3657" s="19" t="s">
        <v>3324</v>
      </c>
      <c r="B3657" s="20">
        <v>13</v>
      </c>
      <c r="C3657" s="20">
        <v>13</v>
      </c>
      <c r="D3657" s="20">
        <v>206</v>
      </c>
    </row>
    <row r="3658" spans="1:4" x14ac:dyDescent="0.25">
      <c r="A3658" s="19" t="s">
        <v>3325</v>
      </c>
      <c r="B3658" s="20">
        <v>0</v>
      </c>
      <c r="C3658" s="20">
        <v>0</v>
      </c>
      <c r="D3658" s="20">
        <v>31</v>
      </c>
    </row>
    <row r="3659" spans="1:4" x14ac:dyDescent="0.25">
      <c r="A3659" s="19" t="s">
        <v>3326</v>
      </c>
      <c r="B3659" s="20">
        <v>0</v>
      </c>
      <c r="C3659" s="20">
        <v>0</v>
      </c>
      <c r="D3659" s="20">
        <v>61</v>
      </c>
    </row>
    <row r="3660" spans="1:4" x14ac:dyDescent="0.25">
      <c r="A3660" s="19" t="s">
        <v>3327</v>
      </c>
      <c r="B3660" s="20">
        <v>9890</v>
      </c>
      <c r="C3660" s="20">
        <v>1684</v>
      </c>
      <c r="D3660" s="20">
        <v>10820</v>
      </c>
    </row>
    <row r="3661" spans="1:4" x14ac:dyDescent="0.25">
      <c r="A3661" s="19" t="s">
        <v>3328</v>
      </c>
      <c r="B3661" s="20">
        <v>0</v>
      </c>
      <c r="C3661" s="20">
        <v>0</v>
      </c>
      <c r="D3661" s="20">
        <v>9</v>
      </c>
    </row>
    <row r="3662" spans="1:4" x14ac:dyDescent="0.25">
      <c r="A3662" s="19" t="s">
        <v>3329</v>
      </c>
      <c r="B3662" s="20">
        <v>2523</v>
      </c>
      <c r="C3662" s="20">
        <v>2522</v>
      </c>
      <c r="D3662" s="20">
        <v>2610</v>
      </c>
    </row>
    <row r="3663" spans="1:4" x14ac:dyDescent="0.25">
      <c r="A3663" s="19" t="s">
        <v>3330</v>
      </c>
      <c r="B3663" s="20">
        <v>358</v>
      </c>
      <c r="C3663" s="20">
        <v>122</v>
      </c>
      <c r="D3663" s="20">
        <v>470</v>
      </c>
    </row>
    <row r="3664" spans="1:4" x14ac:dyDescent="0.25">
      <c r="A3664" s="19" t="s">
        <v>3331</v>
      </c>
      <c r="B3664" s="20">
        <v>0</v>
      </c>
      <c r="C3664" s="20">
        <v>0</v>
      </c>
      <c r="D3664" s="20">
        <v>54</v>
      </c>
    </row>
    <row r="3665" spans="1:4" x14ac:dyDescent="0.25">
      <c r="A3665" s="19" t="s">
        <v>3332</v>
      </c>
      <c r="B3665" s="20">
        <v>71</v>
      </c>
      <c r="C3665" s="20">
        <v>70</v>
      </c>
      <c r="D3665" s="20">
        <v>108</v>
      </c>
    </row>
    <row r="3666" spans="1:4" x14ac:dyDescent="0.25">
      <c r="A3666" s="19" t="s">
        <v>3333</v>
      </c>
      <c r="B3666" s="20">
        <v>87</v>
      </c>
      <c r="C3666" s="20">
        <v>84</v>
      </c>
      <c r="D3666" s="20">
        <v>117</v>
      </c>
    </row>
    <row r="3667" spans="1:4" x14ac:dyDescent="0.25">
      <c r="A3667" s="19" t="s">
        <v>3334</v>
      </c>
      <c r="B3667" s="20">
        <v>53</v>
      </c>
      <c r="C3667" s="20">
        <v>52</v>
      </c>
      <c r="D3667" s="20">
        <v>113</v>
      </c>
    </row>
    <row r="3668" spans="1:4" x14ac:dyDescent="0.25">
      <c r="A3668" s="19" t="s">
        <v>3335</v>
      </c>
      <c r="B3668" s="20">
        <v>327</v>
      </c>
      <c r="C3668" s="20">
        <v>335</v>
      </c>
      <c r="D3668" s="20">
        <v>460</v>
      </c>
    </row>
    <row r="3669" spans="1:4" x14ac:dyDescent="0.25">
      <c r="A3669" s="19" t="s">
        <v>3336</v>
      </c>
      <c r="B3669" s="20">
        <v>20</v>
      </c>
      <c r="C3669" s="20">
        <v>17</v>
      </c>
      <c r="D3669" s="20">
        <v>35</v>
      </c>
    </row>
    <row r="3670" spans="1:4" x14ac:dyDescent="0.25">
      <c r="A3670" s="19" t="s">
        <v>3337</v>
      </c>
      <c r="B3670" s="20">
        <v>0</v>
      </c>
      <c r="C3670" s="20">
        <v>0</v>
      </c>
      <c r="D3670" s="20">
        <v>30</v>
      </c>
    </row>
    <row r="3671" spans="1:4" x14ac:dyDescent="0.25">
      <c r="A3671" s="19" t="s">
        <v>3338</v>
      </c>
      <c r="B3671" s="20">
        <v>1007</v>
      </c>
      <c r="C3671" s="20">
        <v>1008</v>
      </c>
      <c r="D3671" s="20">
        <v>1080</v>
      </c>
    </row>
    <row r="3672" spans="1:4" x14ac:dyDescent="0.25">
      <c r="A3672" s="19" t="s">
        <v>3339</v>
      </c>
      <c r="B3672" s="20">
        <v>0</v>
      </c>
      <c r="C3672" s="20">
        <v>0</v>
      </c>
      <c r="D3672" s="20">
        <v>16</v>
      </c>
    </row>
    <row r="3673" spans="1:4" x14ac:dyDescent="0.25">
      <c r="A3673" s="19" t="s">
        <v>3340</v>
      </c>
      <c r="B3673" s="20">
        <v>0</v>
      </c>
      <c r="C3673" s="20">
        <v>0</v>
      </c>
      <c r="D3673" s="20">
        <v>2</v>
      </c>
    </row>
    <row r="3674" spans="1:4" x14ac:dyDescent="0.25">
      <c r="A3674" s="19" t="s">
        <v>3341</v>
      </c>
      <c r="B3674" s="20">
        <v>0</v>
      </c>
      <c r="C3674" s="20">
        <v>0</v>
      </c>
      <c r="D3674" s="20">
        <v>1</v>
      </c>
    </row>
    <row r="3675" spans="1:4" x14ac:dyDescent="0.25">
      <c r="A3675" s="19" t="s">
        <v>3342</v>
      </c>
      <c r="B3675" s="20">
        <v>3407</v>
      </c>
      <c r="C3675" s="20">
        <v>3409</v>
      </c>
      <c r="D3675" s="20">
        <v>3488</v>
      </c>
    </row>
    <row r="3676" spans="1:4" x14ac:dyDescent="0.25">
      <c r="A3676" s="19" t="s">
        <v>3343</v>
      </c>
      <c r="B3676" s="20">
        <v>0</v>
      </c>
      <c r="C3676" s="20">
        <v>0</v>
      </c>
      <c r="D3676" s="20">
        <v>7</v>
      </c>
    </row>
    <row r="3677" spans="1:4" x14ac:dyDescent="0.25">
      <c r="A3677" s="19" t="s">
        <v>3344</v>
      </c>
      <c r="B3677" s="20">
        <v>2640</v>
      </c>
      <c r="C3677" s="20">
        <v>2640</v>
      </c>
      <c r="D3677" s="20">
        <v>2640</v>
      </c>
    </row>
    <row r="3678" spans="1:4" x14ac:dyDescent="0.25">
      <c r="A3678" s="19" t="s">
        <v>3345</v>
      </c>
      <c r="B3678" s="20">
        <v>35</v>
      </c>
      <c r="C3678" s="20">
        <v>36</v>
      </c>
      <c r="D3678" s="20">
        <v>200</v>
      </c>
    </row>
    <row r="3679" spans="1:4" x14ac:dyDescent="0.25">
      <c r="A3679" s="19" t="s">
        <v>3346</v>
      </c>
      <c r="B3679" s="20">
        <v>0</v>
      </c>
      <c r="C3679" s="20">
        <v>0</v>
      </c>
      <c r="D3679" s="20">
        <v>13</v>
      </c>
    </row>
    <row r="3680" spans="1:4" x14ac:dyDescent="0.25">
      <c r="A3680" s="19" t="s">
        <v>3347</v>
      </c>
      <c r="B3680" s="20">
        <v>1</v>
      </c>
      <c r="C3680" s="20">
        <v>2</v>
      </c>
      <c r="D3680" s="20">
        <v>37</v>
      </c>
    </row>
    <row r="3681" spans="1:4" x14ac:dyDescent="0.25">
      <c r="A3681" s="19" t="s">
        <v>3348</v>
      </c>
      <c r="B3681" s="20">
        <v>62</v>
      </c>
      <c r="C3681" s="20">
        <v>57</v>
      </c>
      <c r="D3681" s="20">
        <v>60</v>
      </c>
    </row>
    <row r="3682" spans="1:4" x14ac:dyDescent="0.25">
      <c r="A3682" s="19" t="s">
        <v>3349</v>
      </c>
      <c r="B3682" s="20">
        <v>2966</v>
      </c>
      <c r="C3682" s="20">
        <v>2944</v>
      </c>
      <c r="D3682" s="20">
        <v>2972</v>
      </c>
    </row>
    <row r="3683" spans="1:4" x14ac:dyDescent="0.25">
      <c r="A3683" s="19" t="s">
        <v>3350</v>
      </c>
      <c r="B3683" s="20">
        <v>164</v>
      </c>
      <c r="C3683" s="20">
        <v>178</v>
      </c>
      <c r="D3683" s="20">
        <v>724</v>
      </c>
    </row>
    <row r="3684" spans="1:4" x14ac:dyDescent="0.25">
      <c r="A3684" s="19" t="s">
        <v>3351</v>
      </c>
      <c r="B3684" s="20">
        <v>5</v>
      </c>
      <c r="C3684" s="20">
        <v>1</v>
      </c>
      <c r="D3684" s="20">
        <v>192</v>
      </c>
    </row>
    <row r="3685" spans="1:4" x14ac:dyDescent="0.25">
      <c r="A3685" s="19" t="s">
        <v>3352</v>
      </c>
      <c r="B3685" s="20">
        <v>2</v>
      </c>
      <c r="C3685" s="20">
        <v>2</v>
      </c>
      <c r="D3685" s="20">
        <v>3</v>
      </c>
    </row>
    <row r="3686" spans="1:4" x14ac:dyDescent="0.25">
      <c r="A3686" s="19" t="s">
        <v>3353</v>
      </c>
      <c r="B3686" s="20">
        <v>0</v>
      </c>
      <c r="C3686" s="20">
        <v>0</v>
      </c>
      <c r="D3686" s="20">
        <v>296</v>
      </c>
    </row>
    <row r="3687" spans="1:4" x14ac:dyDescent="0.25">
      <c r="A3687" s="19" t="s">
        <v>3354</v>
      </c>
      <c r="B3687" s="20">
        <v>0</v>
      </c>
      <c r="C3687" s="20">
        <v>0</v>
      </c>
      <c r="D3687" s="20">
        <v>413</v>
      </c>
    </row>
    <row r="3688" spans="1:4" x14ac:dyDescent="0.25">
      <c r="A3688" s="19" t="s">
        <v>3355</v>
      </c>
      <c r="B3688" s="20">
        <v>2583</v>
      </c>
      <c r="C3688" s="20">
        <v>2583</v>
      </c>
      <c r="D3688" s="20">
        <v>2589</v>
      </c>
    </row>
    <row r="3689" spans="1:4" x14ac:dyDescent="0.25">
      <c r="A3689" s="19" t="s">
        <v>3356</v>
      </c>
      <c r="B3689" s="20">
        <v>22</v>
      </c>
      <c r="C3689" s="20">
        <v>27</v>
      </c>
      <c r="D3689" s="20">
        <v>153</v>
      </c>
    </row>
    <row r="3690" spans="1:4" x14ac:dyDescent="0.25">
      <c r="A3690" s="19" t="s">
        <v>3357</v>
      </c>
      <c r="B3690" s="20">
        <v>0</v>
      </c>
      <c r="C3690" s="20">
        <v>0</v>
      </c>
      <c r="D3690" s="20">
        <v>80</v>
      </c>
    </row>
    <row r="3691" spans="1:4" x14ac:dyDescent="0.25">
      <c r="A3691" s="19" t="s">
        <v>3358</v>
      </c>
      <c r="B3691" s="20">
        <v>5</v>
      </c>
      <c r="C3691" s="20">
        <v>5</v>
      </c>
      <c r="D3691" s="20">
        <v>43</v>
      </c>
    </row>
    <row r="3692" spans="1:4" x14ac:dyDescent="0.25">
      <c r="A3692" s="19" t="s">
        <v>3359</v>
      </c>
      <c r="B3692" s="20">
        <v>1641</v>
      </c>
      <c r="C3692" s="20">
        <v>1646</v>
      </c>
      <c r="D3692" s="20">
        <v>1651</v>
      </c>
    </row>
    <row r="3693" spans="1:4" x14ac:dyDescent="0.25">
      <c r="A3693" s="19" t="s">
        <v>3360</v>
      </c>
      <c r="B3693" s="20">
        <v>3</v>
      </c>
      <c r="C3693" s="20">
        <v>2</v>
      </c>
      <c r="D3693" s="20">
        <v>63</v>
      </c>
    </row>
    <row r="3694" spans="1:4" x14ac:dyDescent="0.25">
      <c r="A3694" s="19" t="s">
        <v>3361</v>
      </c>
      <c r="B3694" s="20">
        <v>0</v>
      </c>
      <c r="C3694" s="20">
        <v>0</v>
      </c>
      <c r="D3694" s="20">
        <v>11</v>
      </c>
    </row>
    <row r="3695" spans="1:4" x14ac:dyDescent="0.25">
      <c r="A3695" s="19" t="s">
        <v>3362</v>
      </c>
      <c r="B3695" s="20">
        <v>1471</v>
      </c>
      <c r="C3695" s="20">
        <v>1456</v>
      </c>
      <c r="D3695" s="20">
        <v>1474</v>
      </c>
    </row>
    <row r="3696" spans="1:4" x14ac:dyDescent="0.25">
      <c r="A3696" s="19" t="s">
        <v>3363</v>
      </c>
      <c r="B3696" s="20">
        <v>1</v>
      </c>
      <c r="C3696" s="20">
        <v>1</v>
      </c>
      <c r="D3696" s="20">
        <v>100</v>
      </c>
    </row>
    <row r="3697" spans="1:4" x14ac:dyDescent="0.25">
      <c r="A3697" s="19" t="s">
        <v>3364</v>
      </c>
      <c r="B3697" s="20">
        <v>0</v>
      </c>
      <c r="C3697" s="20">
        <v>0</v>
      </c>
      <c r="D3697" s="20">
        <v>0</v>
      </c>
    </row>
    <row r="3698" spans="1:4" x14ac:dyDescent="0.25">
      <c r="A3698" s="19" t="s">
        <v>3365</v>
      </c>
      <c r="B3698" s="20">
        <v>3</v>
      </c>
      <c r="C3698" s="20">
        <v>3</v>
      </c>
      <c r="D3698" s="20">
        <v>34</v>
      </c>
    </row>
    <row r="3699" spans="1:4" x14ac:dyDescent="0.25">
      <c r="A3699" s="19" t="s">
        <v>3366</v>
      </c>
      <c r="B3699" s="20">
        <v>66</v>
      </c>
      <c r="C3699" s="20">
        <v>67</v>
      </c>
      <c r="D3699" s="20">
        <v>114</v>
      </c>
    </row>
    <row r="3700" spans="1:4" x14ac:dyDescent="0.25">
      <c r="A3700" s="19" t="s">
        <v>3367</v>
      </c>
      <c r="B3700" s="20">
        <v>0</v>
      </c>
      <c r="C3700" s="20">
        <v>0</v>
      </c>
      <c r="D3700" s="20">
        <v>1</v>
      </c>
    </row>
    <row r="3701" spans="1:4" x14ac:dyDescent="0.25">
      <c r="A3701" s="19" t="s">
        <v>3368</v>
      </c>
      <c r="B3701" s="20">
        <v>0</v>
      </c>
      <c r="C3701" s="20">
        <v>0</v>
      </c>
      <c r="D3701" s="20">
        <v>2</v>
      </c>
    </row>
    <row r="3702" spans="1:4" x14ac:dyDescent="0.25">
      <c r="A3702" s="19" t="s">
        <v>3369</v>
      </c>
      <c r="B3702" s="20">
        <v>4</v>
      </c>
      <c r="C3702" s="20">
        <v>5</v>
      </c>
      <c r="D3702" s="20">
        <v>27</v>
      </c>
    </row>
    <row r="3703" spans="1:4" x14ac:dyDescent="0.25">
      <c r="A3703" s="19" t="s">
        <v>3370</v>
      </c>
      <c r="B3703" s="20">
        <v>20</v>
      </c>
      <c r="C3703" s="20">
        <v>20</v>
      </c>
      <c r="D3703" s="20">
        <v>502</v>
      </c>
    </row>
    <row r="3704" spans="1:4" x14ac:dyDescent="0.25">
      <c r="A3704" s="19" t="s">
        <v>3371</v>
      </c>
      <c r="B3704" s="20">
        <v>5</v>
      </c>
      <c r="C3704" s="20">
        <v>5</v>
      </c>
      <c r="D3704" s="20">
        <v>58</v>
      </c>
    </row>
    <row r="3705" spans="1:4" x14ac:dyDescent="0.25">
      <c r="A3705" s="19" t="s">
        <v>3372</v>
      </c>
      <c r="B3705" s="20">
        <v>0</v>
      </c>
      <c r="C3705" s="20">
        <v>0</v>
      </c>
      <c r="D3705" s="20">
        <v>7</v>
      </c>
    </row>
    <row r="3706" spans="1:4" x14ac:dyDescent="0.25">
      <c r="A3706" s="19" t="s">
        <v>3373</v>
      </c>
      <c r="B3706" s="20">
        <v>0</v>
      </c>
      <c r="C3706" s="20">
        <v>0</v>
      </c>
      <c r="D3706" s="20">
        <v>17</v>
      </c>
    </row>
    <row r="3707" spans="1:4" x14ac:dyDescent="0.25">
      <c r="A3707" s="19" t="s">
        <v>3374</v>
      </c>
      <c r="B3707" s="20">
        <v>0</v>
      </c>
      <c r="C3707" s="20">
        <v>0</v>
      </c>
      <c r="D3707" s="20">
        <v>1</v>
      </c>
    </row>
    <row r="3708" spans="1:4" x14ac:dyDescent="0.25">
      <c r="A3708" s="19" t="s">
        <v>3375</v>
      </c>
      <c r="B3708" s="20">
        <v>685</v>
      </c>
      <c r="C3708" s="20">
        <v>685</v>
      </c>
      <c r="D3708" s="20">
        <v>784</v>
      </c>
    </row>
    <row r="3709" spans="1:4" x14ac:dyDescent="0.25">
      <c r="A3709" s="19" t="s">
        <v>7863</v>
      </c>
      <c r="B3709" s="20">
        <v>4941</v>
      </c>
      <c r="C3709" s="20">
        <v>4939</v>
      </c>
      <c r="D3709" s="20">
        <v>4947</v>
      </c>
    </row>
    <row r="3710" spans="1:4" x14ac:dyDescent="0.25">
      <c r="A3710" s="19" t="s">
        <v>3376</v>
      </c>
      <c r="B3710" s="20">
        <v>13</v>
      </c>
      <c r="C3710" s="20">
        <v>8</v>
      </c>
      <c r="D3710" s="20">
        <v>50</v>
      </c>
    </row>
    <row r="3711" spans="1:4" x14ac:dyDescent="0.25">
      <c r="A3711" s="19" t="s">
        <v>3377</v>
      </c>
      <c r="B3711" s="20">
        <v>747</v>
      </c>
      <c r="C3711" s="20">
        <v>2261</v>
      </c>
      <c r="D3711" s="20">
        <v>731</v>
      </c>
    </row>
    <row r="3712" spans="1:4" x14ac:dyDescent="0.25">
      <c r="A3712" s="19" t="s">
        <v>3378</v>
      </c>
      <c r="B3712" s="20">
        <v>0</v>
      </c>
      <c r="C3712" s="20">
        <v>0</v>
      </c>
      <c r="D3712" s="20">
        <v>37</v>
      </c>
    </row>
    <row r="3713" spans="1:4" x14ac:dyDescent="0.25">
      <c r="A3713" s="19" t="s">
        <v>3379</v>
      </c>
      <c r="B3713" s="20">
        <v>15</v>
      </c>
      <c r="C3713" s="20">
        <v>17</v>
      </c>
      <c r="D3713" s="20">
        <v>388</v>
      </c>
    </row>
    <row r="3714" spans="1:4" x14ac:dyDescent="0.25">
      <c r="A3714" s="19" t="s">
        <v>3380</v>
      </c>
      <c r="B3714" s="20">
        <v>35</v>
      </c>
      <c r="C3714" s="20">
        <v>44</v>
      </c>
      <c r="D3714" s="20">
        <v>164</v>
      </c>
    </row>
    <row r="3715" spans="1:4" x14ac:dyDescent="0.25">
      <c r="A3715" s="19" t="s">
        <v>3381</v>
      </c>
      <c r="B3715" s="20">
        <v>2</v>
      </c>
      <c r="C3715" s="20">
        <v>2</v>
      </c>
      <c r="D3715" s="20">
        <v>153</v>
      </c>
    </row>
    <row r="3716" spans="1:4" x14ac:dyDescent="0.25">
      <c r="A3716" s="19" t="s">
        <v>3382</v>
      </c>
      <c r="B3716" s="20">
        <v>2</v>
      </c>
      <c r="C3716" s="20">
        <v>4</v>
      </c>
      <c r="D3716" s="20">
        <v>95</v>
      </c>
    </row>
    <row r="3717" spans="1:4" x14ac:dyDescent="0.25">
      <c r="A3717" s="19" t="s">
        <v>3384</v>
      </c>
      <c r="B3717" s="20">
        <v>205</v>
      </c>
      <c r="C3717" s="20">
        <v>207</v>
      </c>
      <c r="D3717" s="20">
        <v>207</v>
      </c>
    </row>
    <row r="3718" spans="1:4" x14ac:dyDescent="0.25">
      <c r="A3718" s="19" t="s">
        <v>3385</v>
      </c>
      <c r="B3718" s="20">
        <v>0</v>
      </c>
      <c r="C3718" s="20">
        <v>0</v>
      </c>
      <c r="D3718" s="20">
        <v>133</v>
      </c>
    </row>
    <row r="3719" spans="1:4" x14ac:dyDescent="0.25">
      <c r="A3719" s="19" t="s">
        <v>3383</v>
      </c>
      <c r="B3719" s="20">
        <v>0</v>
      </c>
      <c r="C3719" s="20">
        <v>0</v>
      </c>
      <c r="D3719" s="20">
        <v>1</v>
      </c>
    </row>
    <row r="3720" spans="1:4" x14ac:dyDescent="0.25">
      <c r="A3720" s="19" t="s">
        <v>2982</v>
      </c>
      <c r="B3720" s="20">
        <v>0</v>
      </c>
      <c r="C3720" s="20">
        <v>0</v>
      </c>
      <c r="D3720" s="20">
        <v>46</v>
      </c>
    </row>
    <row r="3721" spans="1:4" x14ac:dyDescent="0.25">
      <c r="A3721" s="19" t="s">
        <v>3386</v>
      </c>
      <c r="B3721" s="20">
        <v>0</v>
      </c>
      <c r="C3721" s="20">
        <v>0</v>
      </c>
      <c r="D3721" s="20">
        <v>52</v>
      </c>
    </row>
    <row r="3722" spans="1:4" x14ac:dyDescent="0.25">
      <c r="A3722" s="19" t="s">
        <v>3387</v>
      </c>
      <c r="B3722" s="20">
        <v>1</v>
      </c>
      <c r="C3722" s="20">
        <v>1</v>
      </c>
      <c r="D3722" s="20">
        <v>43</v>
      </c>
    </row>
    <row r="3723" spans="1:4" x14ac:dyDescent="0.25">
      <c r="A3723" s="19" t="s">
        <v>3388</v>
      </c>
      <c r="B3723" s="20">
        <v>554</v>
      </c>
      <c r="C3723" s="20">
        <v>553</v>
      </c>
      <c r="D3723" s="20">
        <v>736</v>
      </c>
    </row>
    <row r="3724" spans="1:4" x14ac:dyDescent="0.25">
      <c r="A3724" s="19" t="s">
        <v>3389</v>
      </c>
      <c r="B3724" s="20">
        <v>48</v>
      </c>
      <c r="C3724" s="20">
        <v>46</v>
      </c>
      <c r="D3724" s="20">
        <v>62</v>
      </c>
    </row>
    <row r="3725" spans="1:4" x14ac:dyDescent="0.25">
      <c r="A3725" s="19" t="s">
        <v>3390</v>
      </c>
      <c r="B3725" s="20">
        <v>0</v>
      </c>
      <c r="C3725" s="20">
        <v>0</v>
      </c>
      <c r="D3725" s="20">
        <v>3</v>
      </c>
    </row>
    <row r="3726" spans="1:4" x14ac:dyDescent="0.25">
      <c r="A3726" s="19" t="s">
        <v>3391</v>
      </c>
      <c r="B3726" s="20">
        <v>0</v>
      </c>
      <c r="C3726" s="20">
        <v>0</v>
      </c>
      <c r="D3726" s="20">
        <v>14</v>
      </c>
    </row>
    <row r="3727" spans="1:4" x14ac:dyDescent="0.25">
      <c r="A3727" s="19" t="s">
        <v>3392</v>
      </c>
      <c r="B3727" s="20">
        <v>0</v>
      </c>
      <c r="C3727" s="20">
        <v>0</v>
      </c>
      <c r="D3727" s="20">
        <v>8</v>
      </c>
    </row>
    <row r="3728" spans="1:4" x14ac:dyDescent="0.25">
      <c r="A3728" s="19" t="s">
        <v>3393</v>
      </c>
      <c r="B3728" s="20">
        <v>2716</v>
      </c>
      <c r="C3728" s="20">
        <v>2712</v>
      </c>
      <c r="D3728" s="20">
        <v>2711</v>
      </c>
    </row>
    <row r="3729" spans="1:4" x14ac:dyDescent="0.25">
      <c r="A3729" s="19" t="s">
        <v>3394</v>
      </c>
      <c r="B3729" s="20">
        <v>30</v>
      </c>
      <c r="C3729" s="20">
        <v>31</v>
      </c>
      <c r="D3729" s="20">
        <v>314</v>
      </c>
    </row>
    <row r="3730" spans="1:4" x14ac:dyDescent="0.25">
      <c r="A3730" s="19" t="s">
        <v>3395</v>
      </c>
      <c r="B3730" s="20">
        <v>61</v>
      </c>
      <c r="C3730" s="20">
        <v>67</v>
      </c>
      <c r="D3730" s="20">
        <v>194</v>
      </c>
    </row>
    <row r="3731" spans="1:4" x14ac:dyDescent="0.25">
      <c r="A3731" s="19" t="s">
        <v>3396</v>
      </c>
      <c r="B3731" s="20">
        <v>65</v>
      </c>
      <c r="C3731" s="20">
        <v>69</v>
      </c>
      <c r="D3731" s="20">
        <v>440</v>
      </c>
    </row>
    <row r="3732" spans="1:4" x14ac:dyDescent="0.25">
      <c r="A3732" s="19" t="s">
        <v>3397</v>
      </c>
      <c r="B3732" s="20">
        <v>58</v>
      </c>
      <c r="C3732" s="20">
        <v>365</v>
      </c>
      <c r="D3732" s="20">
        <v>132</v>
      </c>
    </row>
    <row r="3733" spans="1:4" x14ac:dyDescent="0.25">
      <c r="A3733" s="19" t="s">
        <v>3398</v>
      </c>
      <c r="B3733" s="20">
        <v>103</v>
      </c>
      <c r="C3733" s="20">
        <v>97</v>
      </c>
      <c r="D3733" s="20">
        <v>195</v>
      </c>
    </row>
    <row r="3734" spans="1:4" x14ac:dyDescent="0.25">
      <c r="A3734" s="19" t="s">
        <v>3399</v>
      </c>
      <c r="B3734" s="20">
        <v>0</v>
      </c>
      <c r="C3734" s="20">
        <v>0</v>
      </c>
      <c r="D3734" s="20">
        <v>134</v>
      </c>
    </row>
    <row r="3735" spans="1:4" x14ac:dyDescent="0.25">
      <c r="A3735" s="19" t="s">
        <v>3400</v>
      </c>
      <c r="B3735" s="20">
        <v>4</v>
      </c>
      <c r="C3735" s="20">
        <v>4</v>
      </c>
      <c r="D3735" s="20">
        <v>5</v>
      </c>
    </row>
    <row r="3736" spans="1:4" x14ac:dyDescent="0.25">
      <c r="A3736" s="19" t="s">
        <v>3401</v>
      </c>
      <c r="B3736" s="20">
        <v>0</v>
      </c>
      <c r="C3736" s="20">
        <v>0</v>
      </c>
      <c r="D3736" s="20">
        <v>152</v>
      </c>
    </row>
    <row r="3737" spans="1:4" x14ac:dyDescent="0.25">
      <c r="A3737" s="19" t="s">
        <v>3402</v>
      </c>
      <c r="B3737" s="20">
        <v>12</v>
      </c>
      <c r="C3737" s="20">
        <v>12</v>
      </c>
      <c r="D3737" s="20">
        <v>16</v>
      </c>
    </row>
    <row r="3738" spans="1:4" x14ac:dyDescent="0.25">
      <c r="A3738" s="19" t="s">
        <v>7988</v>
      </c>
      <c r="B3738" s="20">
        <v>0</v>
      </c>
      <c r="C3738" s="20">
        <v>0</v>
      </c>
      <c r="D3738" s="20">
        <v>62</v>
      </c>
    </row>
    <row r="3739" spans="1:4" x14ac:dyDescent="0.25">
      <c r="A3739" s="19" t="s">
        <v>3403</v>
      </c>
      <c r="B3739" s="20">
        <v>15</v>
      </c>
      <c r="C3739" s="20">
        <v>15</v>
      </c>
      <c r="D3739" s="20">
        <v>44</v>
      </c>
    </row>
    <row r="3740" spans="1:4" x14ac:dyDescent="0.25">
      <c r="A3740" s="19" t="s">
        <v>3404</v>
      </c>
      <c r="B3740" s="20">
        <v>2</v>
      </c>
      <c r="C3740" s="20">
        <v>2</v>
      </c>
      <c r="D3740" s="20">
        <v>152</v>
      </c>
    </row>
    <row r="3741" spans="1:4" x14ac:dyDescent="0.25">
      <c r="A3741" s="19" t="s">
        <v>3405</v>
      </c>
      <c r="B3741" s="20">
        <v>122</v>
      </c>
      <c r="C3741" s="20">
        <v>123</v>
      </c>
      <c r="D3741" s="20">
        <v>7788</v>
      </c>
    </row>
    <row r="3742" spans="1:4" x14ac:dyDescent="0.25">
      <c r="A3742" s="19" t="s">
        <v>3406</v>
      </c>
      <c r="B3742" s="20">
        <v>261</v>
      </c>
      <c r="C3742" s="20">
        <v>260</v>
      </c>
      <c r="D3742" s="20">
        <v>343</v>
      </c>
    </row>
    <row r="3743" spans="1:4" x14ac:dyDescent="0.25">
      <c r="A3743" s="19" t="s">
        <v>3407</v>
      </c>
      <c r="B3743" s="20">
        <v>255</v>
      </c>
      <c r="C3743" s="20">
        <v>242</v>
      </c>
      <c r="D3743" s="20">
        <v>315</v>
      </c>
    </row>
    <row r="3744" spans="1:4" x14ac:dyDescent="0.25">
      <c r="A3744" s="19" t="s">
        <v>3408</v>
      </c>
      <c r="B3744" s="20">
        <v>0</v>
      </c>
      <c r="C3744" s="20">
        <v>0</v>
      </c>
      <c r="D3744" s="20">
        <v>15</v>
      </c>
    </row>
    <row r="3745" spans="1:4" x14ac:dyDescent="0.25">
      <c r="A3745" s="19" t="s">
        <v>3409</v>
      </c>
      <c r="B3745" s="20">
        <v>66</v>
      </c>
      <c r="C3745" s="20">
        <v>65</v>
      </c>
      <c r="D3745" s="20">
        <v>112</v>
      </c>
    </row>
    <row r="3746" spans="1:4" x14ac:dyDescent="0.25">
      <c r="A3746" s="19" t="s">
        <v>3410</v>
      </c>
      <c r="B3746" s="20">
        <v>0</v>
      </c>
      <c r="C3746" s="20">
        <v>0</v>
      </c>
      <c r="D3746" s="20">
        <v>64</v>
      </c>
    </row>
    <row r="3747" spans="1:4" x14ac:dyDescent="0.25">
      <c r="A3747" s="19" t="s">
        <v>3411</v>
      </c>
      <c r="B3747" s="20">
        <v>0</v>
      </c>
      <c r="C3747" s="20">
        <v>0</v>
      </c>
      <c r="D3747" s="20">
        <v>20</v>
      </c>
    </row>
    <row r="3748" spans="1:4" x14ac:dyDescent="0.25">
      <c r="A3748" s="19" t="s">
        <v>3414</v>
      </c>
      <c r="B3748" s="20">
        <v>1</v>
      </c>
      <c r="C3748" s="20">
        <v>1</v>
      </c>
      <c r="D3748" s="20">
        <v>4</v>
      </c>
    </row>
    <row r="3749" spans="1:4" x14ac:dyDescent="0.25">
      <c r="A3749" s="19" t="s">
        <v>3415</v>
      </c>
      <c r="B3749" s="20">
        <v>22</v>
      </c>
      <c r="C3749" s="20">
        <v>17</v>
      </c>
      <c r="D3749" s="20">
        <v>55</v>
      </c>
    </row>
    <row r="3750" spans="1:4" x14ac:dyDescent="0.25">
      <c r="A3750" s="19" t="s">
        <v>3416</v>
      </c>
      <c r="B3750" s="20">
        <v>0</v>
      </c>
      <c r="C3750" s="20">
        <v>0</v>
      </c>
      <c r="D3750" s="20">
        <v>0</v>
      </c>
    </row>
    <row r="3751" spans="1:4" x14ac:dyDescent="0.25">
      <c r="A3751" s="19" t="s">
        <v>3417</v>
      </c>
      <c r="B3751" s="20">
        <v>8</v>
      </c>
      <c r="C3751" s="20">
        <v>9</v>
      </c>
      <c r="D3751" s="20">
        <v>22</v>
      </c>
    </row>
    <row r="3752" spans="1:4" x14ac:dyDescent="0.25">
      <c r="A3752" s="19" t="s">
        <v>3418</v>
      </c>
      <c r="B3752" s="20">
        <v>289</v>
      </c>
      <c r="C3752" s="20">
        <v>292</v>
      </c>
      <c r="D3752" s="20">
        <v>290</v>
      </c>
    </row>
    <row r="3753" spans="1:4" x14ac:dyDescent="0.25">
      <c r="A3753" s="19" t="s">
        <v>3419</v>
      </c>
      <c r="B3753" s="20">
        <v>0</v>
      </c>
      <c r="C3753" s="20">
        <v>0</v>
      </c>
      <c r="D3753" s="20">
        <v>325</v>
      </c>
    </row>
    <row r="3754" spans="1:4" x14ac:dyDescent="0.25">
      <c r="A3754" s="19" t="s">
        <v>3420</v>
      </c>
      <c r="B3754" s="20">
        <v>975</v>
      </c>
      <c r="C3754" s="20">
        <v>1145</v>
      </c>
      <c r="D3754" s="20">
        <v>2053</v>
      </c>
    </row>
    <row r="3755" spans="1:4" x14ac:dyDescent="0.25">
      <c r="A3755" s="19" t="s">
        <v>3421</v>
      </c>
      <c r="B3755" s="20">
        <v>2921</v>
      </c>
      <c r="C3755" s="20">
        <v>2965</v>
      </c>
      <c r="D3755" s="20">
        <v>3000</v>
      </c>
    </row>
    <row r="3756" spans="1:4" x14ac:dyDescent="0.25">
      <c r="A3756" s="19" t="s">
        <v>3422</v>
      </c>
      <c r="B3756" s="20">
        <v>3783</v>
      </c>
      <c r="C3756" s="20">
        <v>3778</v>
      </c>
      <c r="D3756" s="20">
        <v>4356</v>
      </c>
    </row>
    <row r="3757" spans="1:4" x14ac:dyDescent="0.25">
      <c r="A3757" s="19" t="s">
        <v>3423</v>
      </c>
      <c r="B3757" s="20">
        <v>0</v>
      </c>
      <c r="C3757" s="20">
        <v>0</v>
      </c>
      <c r="D3757" s="20">
        <v>102</v>
      </c>
    </row>
    <row r="3758" spans="1:4" x14ac:dyDescent="0.25">
      <c r="A3758" s="19" t="s">
        <v>3424</v>
      </c>
      <c r="B3758" s="20">
        <v>3</v>
      </c>
      <c r="C3758" s="20">
        <v>3</v>
      </c>
      <c r="D3758" s="20">
        <v>13</v>
      </c>
    </row>
    <row r="3759" spans="1:4" x14ac:dyDescent="0.25">
      <c r="A3759" s="19" t="s">
        <v>3425</v>
      </c>
      <c r="B3759" s="20">
        <v>409</v>
      </c>
      <c r="C3759" s="20">
        <v>724</v>
      </c>
      <c r="D3759" s="20">
        <v>1437</v>
      </c>
    </row>
    <row r="3760" spans="1:4" x14ac:dyDescent="0.25">
      <c r="A3760" s="19" t="s">
        <v>3426</v>
      </c>
      <c r="B3760" s="20">
        <v>0</v>
      </c>
      <c r="C3760" s="20">
        <v>0</v>
      </c>
      <c r="D3760" s="20">
        <v>33</v>
      </c>
    </row>
    <row r="3761" spans="1:4" x14ac:dyDescent="0.25">
      <c r="A3761" s="19" t="s">
        <v>3427</v>
      </c>
      <c r="B3761" s="20">
        <v>0</v>
      </c>
      <c r="C3761" s="20">
        <v>0</v>
      </c>
      <c r="D3761" s="20">
        <v>5</v>
      </c>
    </row>
    <row r="3762" spans="1:4" x14ac:dyDescent="0.25">
      <c r="A3762" s="19" t="s">
        <v>3428</v>
      </c>
      <c r="B3762" s="20">
        <v>352</v>
      </c>
      <c r="C3762" s="20">
        <v>351</v>
      </c>
      <c r="D3762" s="20">
        <v>367</v>
      </c>
    </row>
    <row r="3763" spans="1:4" x14ac:dyDescent="0.25">
      <c r="A3763" s="19" t="s">
        <v>3429</v>
      </c>
      <c r="B3763" s="20">
        <v>0</v>
      </c>
      <c r="C3763" s="20">
        <v>0</v>
      </c>
      <c r="D3763" s="20">
        <v>388</v>
      </c>
    </row>
    <row r="3764" spans="1:4" x14ac:dyDescent="0.25">
      <c r="A3764" s="19" t="s">
        <v>3430</v>
      </c>
      <c r="B3764" s="20">
        <v>472</v>
      </c>
      <c r="C3764" s="20">
        <v>276</v>
      </c>
      <c r="D3764" s="20">
        <v>759</v>
      </c>
    </row>
    <row r="3765" spans="1:4" x14ac:dyDescent="0.25">
      <c r="A3765" s="19" t="s">
        <v>3431</v>
      </c>
      <c r="B3765" s="20">
        <v>214</v>
      </c>
      <c r="C3765" s="20">
        <v>886</v>
      </c>
      <c r="D3765" s="20">
        <v>252</v>
      </c>
    </row>
    <row r="3766" spans="1:4" x14ac:dyDescent="0.25">
      <c r="A3766" s="19" t="s">
        <v>3432</v>
      </c>
      <c r="B3766" s="20">
        <v>23</v>
      </c>
      <c r="C3766" s="20">
        <v>14</v>
      </c>
      <c r="D3766" s="20">
        <v>28</v>
      </c>
    </row>
    <row r="3767" spans="1:4" x14ac:dyDescent="0.25">
      <c r="A3767" s="19" t="s">
        <v>3433</v>
      </c>
      <c r="B3767" s="20">
        <v>0</v>
      </c>
      <c r="C3767" s="20">
        <v>0</v>
      </c>
      <c r="D3767" s="20">
        <v>0</v>
      </c>
    </row>
    <row r="3768" spans="1:4" x14ac:dyDescent="0.25">
      <c r="A3768" s="19" t="s">
        <v>3434</v>
      </c>
      <c r="B3768" s="20">
        <v>0</v>
      </c>
      <c r="C3768" s="20">
        <v>0</v>
      </c>
      <c r="D3768" s="20">
        <v>35</v>
      </c>
    </row>
    <row r="3769" spans="1:4" x14ac:dyDescent="0.25">
      <c r="A3769" s="19" t="s">
        <v>3435</v>
      </c>
      <c r="B3769" s="20">
        <v>205</v>
      </c>
      <c r="C3769" s="20">
        <v>229</v>
      </c>
      <c r="D3769" s="20">
        <v>285</v>
      </c>
    </row>
    <row r="3770" spans="1:4" x14ac:dyDescent="0.25">
      <c r="A3770" s="19" t="s">
        <v>3436</v>
      </c>
      <c r="B3770" s="20">
        <v>23</v>
      </c>
      <c r="C3770" s="20">
        <v>39</v>
      </c>
      <c r="D3770" s="20">
        <v>23</v>
      </c>
    </row>
    <row r="3771" spans="1:4" x14ac:dyDescent="0.25">
      <c r="A3771" s="19" t="s">
        <v>3437</v>
      </c>
      <c r="B3771" s="20">
        <v>0</v>
      </c>
      <c r="C3771" s="20">
        <v>0</v>
      </c>
      <c r="D3771" s="20">
        <v>4</v>
      </c>
    </row>
    <row r="3772" spans="1:4" x14ac:dyDescent="0.25">
      <c r="A3772" s="19" t="s">
        <v>3438</v>
      </c>
      <c r="B3772" s="20">
        <v>1569</v>
      </c>
      <c r="C3772" s="20">
        <v>1492</v>
      </c>
      <c r="D3772" s="20">
        <v>1548</v>
      </c>
    </row>
    <row r="3773" spans="1:4" x14ac:dyDescent="0.25">
      <c r="A3773" s="19" t="s">
        <v>7989</v>
      </c>
      <c r="B3773" s="20">
        <v>199</v>
      </c>
      <c r="C3773" s="20">
        <v>215</v>
      </c>
      <c r="D3773" s="20">
        <v>247</v>
      </c>
    </row>
    <row r="3774" spans="1:4" x14ac:dyDescent="0.25">
      <c r="A3774" s="19" t="s">
        <v>3439</v>
      </c>
      <c r="B3774" s="20">
        <v>0</v>
      </c>
      <c r="C3774" s="20">
        <v>0</v>
      </c>
      <c r="D3774" s="20">
        <v>0</v>
      </c>
    </row>
    <row r="3775" spans="1:4" x14ac:dyDescent="0.25">
      <c r="A3775" s="19" t="s">
        <v>3440</v>
      </c>
      <c r="B3775" s="20">
        <v>643</v>
      </c>
      <c r="C3775" s="20">
        <v>651</v>
      </c>
      <c r="D3775" s="20">
        <v>836</v>
      </c>
    </row>
    <row r="3776" spans="1:4" x14ac:dyDescent="0.25">
      <c r="A3776" s="19" t="s">
        <v>7990</v>
      </c>
      <c r="B3776" s="20">
        <v>8</v>
      </c>
      <c r="C3776" s="20">
        <v>10</v>
      </c>
      <c r="D3776" s="20">
        <v>344</v>
      </c>
    </row>
    <row r="3777" spans="1:4" x14ac:dyDescent="0.25">
      <c r="A3777" s="19" t="s">
        <v>3441</v>
      </c>
      <c r="B3777" s="20">
        <v>0</v>
      </c>
      <c r="C3777" s="20">
        <v>0</v>
      </c>
      <c r="D3777" s="20">
        <v>0</v>
      </c>
    </row>
    <row r="3778" spans="1:4" x14ac:dyDescent="0.25">
      <c r="A3778" s="19" t="s">
        <v>3442</v>
      </c>
      <c r="B3778" s="20">
        <v>510</v>
      </c>
      <c r="C3778" s="20">
        <v>532</v>
      </c>
      <c r="D3778" s="20">
        <v>692</v>
      </c>
    </row>
    <row r="3779" spans="1:4" x14ac:dyDescent="0.25">
      <c r="A3779" s="19" t="s">
        <v>6852</v>
      </c>
      <c r="B3779" s="20">
        <v>0</v>
      </c>
      <c r="C3779" s="20">
        <v>0</v>
      </c>
      <c r="D3779" s="20">
        <v>1</v>
      </c>
    </row>
    <row r="3780" spans="1:4" x14ac:dyDescent="0.25">
      <c r="A3780" s="19" t="s">
        <v>6853</v>
      </c>
      <c r="B3780" s="20">
        <v>0</v>
      </c>
      <c r="C3780" s="20">
        <v>0</v>
      </c>
      <c r="D3780" s="20">
        <v>12</v>
      </c>
    </row>
    <row r="3781" spans="1:4" x14ac:dyDescent="0.25">
      <c r="A3781" s="19" t="s">
        <v>6854</v>
      </c>
      <c r="B3781" s="20">
        <v>0</v>
      </c>
      <c r="C3781" s="20">
        <v>0</v>
      </c>
      <c r="D3781" s="20">
        <v>298</v>
      </c>
    </row>
    <row r="3782" spans="1:4" x14ac:dyDescent="0.25">
      <c r="A3782" s="19" t="s">
        <v>6855</v>
      </c>
      <c r="B3782" s="20">
        <v>265</v>
      </c>
      <c r="C3782" s="20">
        <v>270</v>
      </c>
      <c r="D3782" s="20">
        <v>695</v>
      </c>
    </row>
    <row r="3783" spans="1:4" x14ac:dyDescent="0.25">
      <c r="A3783" s="19" t="s">
        <v>6856</v>
      </c>
      <c r="B3783" s="20">
        <v>0</v>
      </c>
      <c r="C3783" s="20">
        <v>0</v>
      </c>
      <c r="D3783" s="20">
        <v>33</v>
      </c>
    </row>
    <row r="3784" spans="1:4" x14ac:dyDescent="0.25">
      <c r="A3784" s="19" t="s">
        <v>6857</v>
      </c>
      <c r="B3784" s="20">
        <v>39</v>
      </c>
      <c r="C3784" s="20">
        <v>40</v>
      </c>
      <c r="D3784" s="20">
        <v>456</v>
      </c>
    </row>
    <row r="3785" spans="1:4" x14ac:dyDescent="0.25">
      <c r="A3785" s="19" t="s">
        <v>6858</v>
      </c>
      <c r="B3785" s="20">
        <v>0</v>
      </c>
      <c r="C3785" s="20">
        <v>0</v>
      </c>
      <c r="D3785" s="20">
        <v>76</v>
      </c>
    </row>
    <row r="3786" spans="1:4" x14ac:dyDescent="0.25">
      <c r="A3786" s="19" t="s">
        <v>6859</v>
      </c>
      <c r="B3786" s="20">
        <v>0</v>
      </c>
      <c r="C3786" s="20">
        <v>0</v>
      </c>
      <c r="D3786" s="20">
        <v>540</v>
      </c>
    </row>
    <row r="3787" spans="1:4" x14ac:dyDescent="0.25">
      <c r="A3787" s="19" t="s">
        <v>6860</v>
      </c>
      <c r="B3787" s="20">
        <v>1276</v>
      </c>
      <c r="C3787" s="20">
        <v>1290</v>
      </c>
      <c r="D3787" s="20">
        <v>2073</v>
      </c>
    </row>
    <row r="3788" spans="1:4" x14ac:dyDescent="0.25">
      <c r="A3788" s="19" t="s">
        <v>6861</v>
      </c>
      <c r="B3788" s="20">
        <v>48</v>
      </c>
      <c r="C3788" s="20">
        <v>42</v>
      </c>
      <c r="D3788" s="20">
        <v>58</v>
      </c>
    </row>
    <row r="3789" spans="1:4" x14ac:dyDescent="0.25">
      <c r="A3789" s="19" t="s">
        <v>6862</v>
      </c>
      <c r="B3789" s="20">
        <v>0</v>
      </c>
      <c r="C3789" s="20">
        <v>0</v>
      </c>
      <c r="D3789" s="20">
        <v>20</v>
      </c>
    </row>
    <row r="3790" spans="1:4" x14ac:dyDescent="0.25">
      <c r="A3790" s="19" t="s">
        <v>6863</v>
      </c>
      <c r="B3790" s="20">
        <v>607</v>
      </c>
      <c r="C3790" s="20">
        <v>608</v>
      </c>
      <c r="D3790" s="20">
        <v>902</v>
      </c>
    </row>
    <row r="3791" spans="1:4" x14ac:dyDescent="0.25">
      <c r="A3791" s="19" t="s">
        <v>6864</v>
      </c>
      <c r="B3791" s="20">
        <v>0</v>
      </c>
      <c r="C3791" s="20">
        <v>0</v>
      </c>
      <c r="D3791" s="20">
        <v>31</v>
      </c>
    </row>
    <row r="3792" spans="1:4" x14ac:dyDescent="0.25">
      <c r="A3792" s="19" t="s">
        <v>6865</v>
      </c>
      <c r="B3792" s="20">
        <v>0</v>
      </c>
      <c r="C3792" s="20">
        <v>0</v>
      </c>
      <c r="D3792" s="20">
        <v>40</v>
      </c>
    </row>
    <row r="3793" spans="1:4" x14ac:dyDescent="0.25">
      <c r="A3793" s="19" t="s">
        <v>6866</v>
      </c>
      <c r="B3793" s="20">
        <v>0</v>
      </c>
      <c r="C3793" s="20">
        <v>0</v>
      </c>
      <c r="D3793" s="20">
        <v>1</v>
      </c>
    </row>
    <row r="3794" spans="1:4" x14ac:dyDescent="0.25">
      <c r="A3794" s="19" t="s">
        <v>6867</v>
      </c>
      <c r="B3794" s="20">
        <v>0</v>
      </c>
      <c r="C3794" s="20">
        <v>0</v>
      </c>
      <c r="D3794" s="20">
        <v>198</v>
      </c>
    </row>
    <row r="3795" spans="1:4" x14ac:dyDescent="0.25">
      <c r="A3795" s="19" t="s">
        <v>6868</v>
      </c>
      <c r="B3795" s="20">
        <v>0</v>
      </c>
      <c r="C3795" s="20">
        <v>0</v>
      </c>
      <c r="D3795" s="20">
        <v>32</v>
      </c>
    </row>
    <row r="3796" spans="1:4" x14ac:dyDescent="0.25">
      <c r="A3796" s="19" t="s">
        <v>6869</v>
      </c>
      <c r="B3796" s="20">
        <v>0</v>
      </c>
      <c r="C3796" s="20">
        <v>0</v>
      </c>
      <c r="D3796" s="20">
        <v>56</v>
      </c>
    </row>
    <row r="3797" spans="1:4" x14ac:dyDescent="0.25">
      <c r="A3797" s="19" t="s">
        <v>6870</v>
      </c>
      <c r="B3797" s="20">
        <v>0</v>
      </c>
      <c r="C3797" s="20">
        <v>0</v>
      </c>
      <c r="D3797" s="20">
        <v>6</v>
      </c>
    </row>
    <row r="3798" spans="1:4" x14ac:dyDescent="0.25">
      <c r="A3798" s="19" t="s">
        <v>6871</v>
      </c>
      <c r="B3798" s="20">
        <v>298</v>
      </c>
      <c r="C3798" s="20">
        <v>299</v>
      </c>
      <c r="D3798" s="20">
        <v>621</v>
      </c>
    </row>
    <row r="3799" spans="1:4" x14ac:dyDescent="0.25">
      <c r="A3799" s="19" t="s">
        <v>6872</v>
      </c>
      <c r="B3799" s="20">
        <v>0</v>
      </c>
      <c r="C3799" s="20">
        <v>0</v>
      </c>
      <c r="D3799" s="20">
        <v>117</v>
      </c>
    </row>
    <row r="3800" spans="1:4" x14ac:dyDescent="0.25">
      <c r="A3800" s="19" t="s">
        <v>6873</v>
      </c>
      <c r="B3800" s="20">
        <v>0</v>
      </c>
      <c r="C3800" s="20">
        <v>0</v>
      </c>
      <c r="D3800" s="20">
        <v>1</v>
      </c>
    </row>
    <row r="3801" spans="1:4" x14ac:dyDescent="0.25">
      <c r="A3801" s="19" t="s">
        <v>6874</v>
      </c>
      <c r="B3801" s="20">
        <v>0</v>
      </c>
      <c r="C3801" s="20">
        <v>0</v>
      </c>
      <c r="D3801" s="20">
        <v>207</v>
      </c>
    </row>
    <row r="3802" spans="1:4" x14ac:dyDescent="0.25">
      <c r="A3802" s="19" t="s">
        <v>6875</v>
      </c>
      <c r="B3802" s="20">
        <v>0</v>
      </c>
      <c r="C3802" s="20">
        <v>0</v>
      </c>
      <c r="D3802" s="20">
        <v>37</v>
      </c>
    </row>
    <row r="3803" spans="1:4" x14ac:dyDescent="0.25">
      <c r="A3803" s="19" t="s">
        <v>6876</v>
      </c>
      <c r="B3803" s="20">
        <v>0</v>
      </c>
      <c r="C3803" s="20">
        <v>0</v>
      </c>
      <c r="D3803" s="20">
        <v>94</v>
      </c>
    </row>
    <row r="3804" spans="1:4" x14ac:dyDescent="0.25">
      <c r="A3804" s="19" t="s">
        <v>6877</v>
      </c>
      <c r="B3804" s="20">
        <v>0</v>
      </c>
      <c r="C3804" s="20">
        <v>0</v>
      </c>
      <c r="D3804" s="20">
        <v>93</v>
      </c>
    </row>
    <row r="3805" spans="1:4" x14ac:dyDescent="0.25">
      <c r="A3805" s="19" t="s">
        <v>6878</v>
      </c>
      <c r="B3805" s="20">
        <v>49</v>
      </c>
      <c r="C3805" s="20">
        <v>49</v>
      </c>
      <c r="D3805" s="20">
        <v>371</v>
      </c>
    </row>
    <row r="3806" spans="1:4" x14ac:dyDescent="0.25">
      <c r="A3806" s="19" t="s">
        <v>6879</v>
      </c>
      <c r="B3806" s="20">
        <v>0</v>
      </c>
      <c r="C3806" s="20">
        <v>0</v>
      </c>
      <c r="D3806" s="20">
        <v>26</v>
      </c>
    </row>
    <row r="3807" spans="1:4" x14ac:dyDescent="0.25">
      <c r="A3807" s="19" t="s">
        <v>6880</v>
      </c>
      <c r="B3807" s="20">
        <v>0</v>
      </c>
      <c r="C3807" s="20">
        <v>0</v>
      </c>
      <c r="D3807" s="20">
        <v>335</v>
      </c>
    </row>
    <row r="3808" spans="1:4" x14ac:dyDescent="0.25">
      <c r="A3808" s="19" t="s">
        <v>6881</v>
      </c>
      <c r="B3808" s="20">
        <v>177</v>
      </c>
      <c r="C3808" s="20">
        <v>175</v>
      </c>
      <c r="D3808" s="20">
        <v>497</v>
      </c>
    </row>
    <row r="3809" spans="1:4" x14ac:dyDescent="0.25">
      <c r="A3809" s="19" t="s">
        <v>6882</v>
      </c>
      <c r="B3809" s="20">
        <v>4475</v>
      </c>
      <c r="C3809" s="20">
        <v>4506</v>
      </c>
      <c r="D3809" s="20">
        <v>5693</v>
      </c>
    </row>
    <row r="3810" spans="1:4" x14ac:dyDescent="0.25">
      <c r="A3810" s="19" t="s">
        <v>6883</v>
      </c>
      <c r="B3810" s="20">
        <v>4645</v>
      </c>
      <c r="C3810" s="20">
        <v>4641</v>
      </c>
      <c r="D3810" s="20">
        <v>5772</v>
      </c>
    </row>
    <row r="3811" spans="1:4" x14ac:dyDescent="0.25">
      <c r="A3811" s="19" t="s">
        <v>6884</v>
      </c>
      <c r="B3811" s="20">
        <v>22</v>
      </c>
      <c r="C3811" s="20">
        <v>23</v>
      </c>
      <c r="D3811" s="20">
        <v>23</v>
      </c>
    </row>
    <row r="3812" spans="1:4" x14ac:dyDescent="0.25">
      <c r="A3812" s="19" t="s">
        <v>6885</v>
      </c>
      <c r="B3812" s="20">
        <v>0</v>
      </c>
      <c r="C3812" s="20">
        <v>0</v>
      </c>
      <c r="D3812" s="20">
        <v>0</v>
      </c>
    </row>
    <row r="3813" spans="1:4" x14ac:dyDescent="0.25">
      <c r="A3813" s="19" t="s">
        <v>6886</v>
      </c>
      <c r="B3813" s="20">
        <v>0</v>
      </c>
      <c r="C3813" s="20">
        <v>0</v>
      </c>
      <c r="D3813" s="20">
        <v>1319</v>
      </c>
    </row>
    <row r="3814" spans="1:4" x14ac:dyDescent="0.25">
      <c r="A3814" s="19" t="s">
        <v>6887</v>
      </c>
      <c r="B3814" s="20">
        <v>0</v>
      </c>
      <c r="C3814" s="20">
        <v>0</v>
      </c>
      <c r="D3814" s="20">
        <v>28</v>
      </c>
    </row>
    <row r="3815" spans="1:4" x14ac:dyDescent="0.25">
      <c r="A3815" s="19" t="s">
        <v>6888</v>
      </c>
      <c r="B3815" s="20">
        <v>0</v>
      </c>
      <c r="C3815" s="20">
        <v>0</v>
      </c>
      <c r="D3815" s="20">
        <v>148</v>
      </c>
    </row>
    <row r="3816" spans="1:4" x14ac:dyDescent="0.25">
      <c r="A3816" s="19" t="s">
        <v>6889</v>
      </c>
      <c r="B3816" s="20">
        <v>0</v>
      </c>
      <c r="C3816" s="20">
        <v>0</v>
      </c>
      <c r="D3816" s="20">
        <v>0</v>
      </c>
    </row>
    <row r="3817" spans="1:4" x14ac:dyDescent="0.25">
      <c r="A3817" s="19" t="s">
        <v>6890</v>
      </c>
      <c r="B3817" s="20">
        <v>8</v>
      </c>
      <c r="C3817" s="20">
        <v>8</v>
      </c>
      <c r="D3817" s="20">
        <v>1017</v>
      </c>
    </row>
    <row r="3818" spans="1:4" x14ac:dyDescent="0.25">
      <c r="A3818" s="19" t="s">
        <v>6891</v>
      </c>
      <c r="B3818" s="20">
        <v>0</v>
      </c>
      <c r="C3818" s="20">
        <v>0</v>
      </c>
      <c r="D3818" s="20">
        <v>8</v>
      </c>
    </row>
    <row r="3819" spans="1:4" x14ac:dyDescent="0.25">
      <c r="A3819" s="19" t="s">
        <v>6892</v>
      </c>
      <c r="B3819" s="20">
        <v>487</v>
      </c>
      <c r="C3819" s="20">
        <v>485</v>
      </c>
      <c r="D3819" s="20">
        <v>751</v>
      </c>
    </row>
    <row r="3820" spans="1:4" x14ac:dyDescent="0.25">
      <c r="A3820" s="19" t="s">
        <v>6893</v>
      </c>
      <c r="B3820" s="20">
        <v>240</v>
      </c>
      <c r="C3820" s="20">
        <v>235</v>
      </c>
      <c r="D3820" s="20">
        <v>479</v>
      </c>
    </row>
    <row r="3821" spans="1:4" x14ac:dyDescent="0.25">
      <c r="A3821" s="19" t="s">
        <v>6894</v>
      </c>
      <c r="B3821" s="20">
        <v>0</v>
      </c>
      <c r="C3821" s="20">
        <v>0</v>
      </c>
      <c r="D3821" s="20">
        <v>17</v>
      </c>
    </row>
    <row r="3822" spans="1:4" x14ac:dyDescent="0.25">
      <c r="A3822" s="19" t="s">
        <v>6895</v>
      </c>
      <c r="B3822" s="20">
        <v>0</v>
      </c>
      <c r="C3822" s="20">
        <v>0</v>
      </c>
      <c r="D3822" s="20">
        <v>10</v>
      </c>
    </row>
    <row r="3823" spans="1:4" x14ac:dyDescent="0.25">
      <c r="A3823" s="19" t="s">
        <v>6896</v>
      </c>
      <c r="B3823" s="20">
        <v>1</v>
      </c>
      <c r="C3823" s="20">
        <v>1</v>
      </c>
      <c r="D3823" s="20">
        <v>119</v>
      </c>
    </row>
    <row r="3824" spans="1:4" x14ac:dyDescent="0.25">
      <c r="A3824" s="19" t="s">
        <v>6900</v>
      </c>
      <c r="B3824" s="20">
        <v>0</v>
      </c>
      <c r="C3824" s="20">
        <v>0</v>
      </c>
      <c r="D3824" s="20">
        <v>0</v>
      </c>
    </row>
    <row r="3825" spans="1:4" x14ac:dyDescent="0.25">
      <c r="A3825" s="19" t="s">
        <v>7890</v>
      </c>
      <c r="B3825" s="20">
        <v>0</v>
      </c>
      <c r="C3825" s="20">
        <v>0</v>
      </c>
      <c r="D3825" s="20">
        <v>296</v>
      </c>
    </row>
    <row r="3826" spans="1:4" x14ac:dyDescent="0.25">
      <c r="A3826" s="19" t="s">
        <v>6897</v>
      </c>
      <c r="B3826" s="20">
        <v>3</v>
      </c>
      <c r="C3826" s="20">
        <v>3</v>
      </c>
      <c r="D3826" s="20">
        <v>78</v>
      </c>
    </row>
    <row r="3827" spans="1:4" x14ac:dyDescent="0.25">
      <c r="A3827" s="19" t="s">
        <v>6898</v>
      </c>
      <c r="B3827" s="20">
        <v>0</v>
      </c>
      <c r="C3827" s="20">
        <v>0</v>
      </c>
      <c r="D3827" s="20">
        <v>13</v>
      </c>
    </row>
    <row r="3828" spans="1:4" x14ac:dyDescent="0.25">
      <c r="A3828" s="19" t="s">
        <v>6899</v>
      </c>
      <c r="B3828" s="20">
        <v>32</v>
      </c>
      <c r="C3828" s="20">
        <v>31</v>
      </c>
      <c r="D3828" s="20">
        <v>182</v>
      </c>
    </row>
    <row r="3829" spans="1:4" x14ac:dyDescent="0.25">
      <c r="A3829" s="19" t="s">
        <v>1088</v>
      </c>
      <c r="B3829" s="20">
        <v>20</v>
      </c>
      <c r="C3829" s="20">
        <v>19</v>
      </c>
      <c r="D3829" s="20">
        <v>20</v>
      </c>
    </row>
    <row r="3830" spans="1:4" x14ac:dyDescent="0.25">
      <c r="A3830" s="19" t="s">
        <v>1089</v>
      </c>
      <c r="B3830" s="20">
        <v>2</v>
      </c>
      <c r="C3830" s="20">
        <v>2</v>
      </c>
      <c r="D3830" s="20">
        <v>0</v>
      </c>
    </row>
    <row r="3831" spans="1:4" x14ac:dyDescent="0.25">
      <c r="A3831" s="19" t="s">
        <v>1090</v>
      </c>
      <c r="B3831" s="20">
        <v>0</v>
      </c>
      <c r="C3831" s="20">
        <v>0</v>
      </c>
      <c r="D3831" s="20">
        <v>0</v>
      </c>
    </row>
    <row r="3832" spans="1:4" x14ac:dyDescent="0.25">
      <c r="A3832" s="19" t="s">
        <v>1091</v>
      </c>
      <c r="B3832" s="20">
        <v>0</v>
      </c>
      <c r="C3832" s="20">
        <v>0</v>
      </c>
      <c r="D3832" s="20">
        <v>0</v>
      </c>
    </row>
    <row r="3833" spans="1:4" x14ac:dyDescent="0.25">
      <c r="A3833" s="19" t="s">
        <v>1092</v>
      </c>
      <c r="B3833" s="20">
        <v>0</v>
      </c>
      <c r="C3833" s="20">
        <v>0</v>
      </c>
      <c r="D3833" s="20">
        <v>0</v>
      </c>
    </row>
    <row r="3834" spans="1:4" x14ac:dyDescent="0.25">
      <c r="A3834" s="19" t="s">
        <v>1093</v>
      </c>
      <c r="B3834" s="20">
        <v>462</v>
      </c>
      <c r="C3834" s="20">
        <v>454</v>
      </c>
      <c r="D3834" s="20">
        <v>457</v>
      </c>
    </row>
    <row r="3835" spans="1:4" x14ac:dyDescent="0.25">
      <c r="A3835" s="19" t="s">
        <v>1094</v>
      </c>
      <c r="B3835" s="20">
        <v>0</v>
      </c>
      <c r="C3835" s="20">
        <v>0</v>
      </c>
      <c r="D3835" s="20">
        <v>0</v>
      </c>
    </row>
    <row r="3836" spans="1:4" x14ac:dyDescent="0.25">
      <c r="A3836" s="19" t="s">
        <v>1095</v>
      </c>
      <c r="B3836" s="20">
        <v>3095</v>
      </c>
      <c r="C3836" s="20">
        <v>3120</v>
      </c>
      <c r="D3836" s="20">
        <v>2052</v>
      </c>
    </row>
    <row r="3837" spans="1:4" x14ac:dyDescent="0.25">
      <c r="A3837" s="19" t="s">
        <v>1096</v>
      </c>
      <c r="B3837" s="20">
        <v>24</v>
      </c>
      <c r="C3837" s="20">
        <v>23</v>
      </c>
      <c r="D3837" s="20">
        <v>23</v>
      </c>
    </row>
    <row r="3838" spans="1:4" x14ac:dyDescent="0.25">
      <c r="A3838" s="19" t="s">
        <v>1097</v>
      </c>
      <c r="B3838" s="20">
        <v>17</v>
      </c>
      <c r="C3838" s="20">
        <v>17</v>
      </c>
      <c r="D3838" s="20">
        <v>17</v>
      </c>
    </row>
    <row r="3839" spans="1:4" x14ac:dyDescent="0.25">
      <c r="A3839" s="19" t="s">
        <v>1098</v>
      </c>
      <c r="B3839" s="20">
        <v>1402</v>
      </c>
      <c r="C3839" s="20">
        <v>1372</v>
      </c>
      <c r="D3839" s="20">
        <v>1415</v>
      </c>
    </row>
    <row r="3840" spans="1:4" x14ac:dyDescent="0.25">
      <c r="A3840" s="19" t="s">
        <v>1099</v>
      </c>
      <c r="B3840" s="20">
        <v>0</v>
      </c>
      <c r="C3840" s="20">
        <v>0</v>
      </c>
      <c r="D3840" s="20">
        <v>0</v>
      </c>
    </row>
    <row r="3841" spans="1:4" x14ac:dyDescent="0.25">
      <c r="A3841" s="19" t="s">
        <v>1101</v>
      </c>
      <c r="B3841" s="20">
        <v>0</v>
      </c>
      <c r="C3841" s="20">
        <v>0</v>
      </c>
      <c r="D3841" s="20">
        <v>0</v>
      </c>
    </row>
    <row r="3842" spans="1:4" x14ac:dyDescent="0.25">
      <c r="A3842" s="19" t="s">
        <v>1100</v>
      </c>
      <c r="B3842" s="20">
        <v>0</v>
      </c>
      <c r="C3842" s="20">
        <v>0</v>
      </c>
      <c r="D3842" s="20">
        <v>0</v>
      </c>
    </row>
    <row r="3843" spans="1:4" x14ac:dyDescent="0.25">
      <c r="A3843" s="19" t="s">
        <v>1102</v>
      </c>
      <c r="B3843" s="20">
        <v>0</v>
      </c>
      <c r="C3843" s="20">
        <v>0</v>
      </c>
      <c r="D3843" s="20">
        <v>0</v>
      </c>
    </row>
    <row r="3844" spans="1:4" x14ac:dyDescent="0.25">
      <c r="A3844" s="19" t="s">
        <v>1103</v>
      </c>
      <c r="B3844" s="20">
        <v>14</v>
      </c>
      <c r="C3844" s="20">
        <v>70</v>
      </c>
      <c r="D3844" s="20">
        <v>69</v>
      </c>
    </row>
    <row r="3845" spans="1:4" x14ac:dyDescent="0.25">
      <c r="A3845" s="19" t="s">
        <v>1104</v>
      </c>
      <c r="B3845" s="20">
        <v>0</v>
      </c>
      <c r="C3845" s="20">
        <v>0</v>
      </c>
      <c r="D3845" s="20">
        <v>0</v>
      </c>
    </row>
    <row r="3846" spans="1:4" x14ac:dyDescent="0.25">
      <c r="A3846" s="19" t="s">
        <v>1105</v>
      </c>
      <c r="B3846" s="20">
        <v>15</v>
      </c>
      <c r="C3846" s="20">
        <v>16</v>
      </c>
      <c r="D3846" s="20">
        <v>16</v>
      </c>
    </row>
    <row r="3847" spans="1:4" x14ac:dyDescent="0.25">
      <c r="A3847" s="19" t="s">
        <v>1106</v>
      </c>
      <c r="B3847" s="20">
        <v>104</v>
      </c>
      <c r="C3847" s="20">
        <v>108</v>
      </c>
      <c r="D3847" s="20">
        <v>110</v>
      </c>
    </row>
    <row r="3848" spans="1:4" x14ac:dyDescent="0.25">
      <c r="A3848" s="19" t="s">
        <v>1107</v>
      </c>
      <c r="B3848" s="20">
        <v>18</v>
      </c>
      <c r="C3848" s="20">
        <v>24</v>
      </c>
      <c r="D3848" s="20">
        <v>22</v>
      </c>
    </row>
    <row r="3849" spans="1:4" x14ac:dyDescent="0.25">
      <c r="A3849" s="19" t="s">
        <v>1108</v>
      </c>
      <c r="B3849" s="20">
        <v>11</v>
      </c>
      <c r="C3849" s="20">
        <v>11</v>
      </c>
      <c r="D3849" s="20">
        <v>11</v>
      </c>
    </row>
    <row r="3850" spans="1:4" x14ac:dyDescent="0.25">
      <c r="A3850" s="19" t="s">
        <v>7704</v>
      </c>
      <c r="B3850" s="20">
        <v>0</v>
      </c>
      <c r="C3850" s="20">
        <v>0</v>
      </c>
      <c r="D3850" s="20">
        <v>0</v>
      </c>
    </row>
    <row r="3851" spans="1:4" x14ac:dyDescent="0.25">
      <c r="A3851" s="19" t="s">
        <v>1109</v>
      </c>
      <c r="B3851" s="20">
        <v>19</v>
      </c>
      <c r="C3851" s="20">
        <v>20</v>
      </c>
      <c r="D3851" s="20">
        <v>20</v>
      </c>
    </row>
    <row r="3852" spans="1:4" x14ac:dyDescent="0.25">
      <c r="A3852" s="19" t="s">
        <v>1110</v>
      </c>
      <c r="B3852" s="20">
        <v>2</v>
      </c>
      <c r="C3852" s="20">
        <v>1</v>
      </c>
      <c r="D3852" s="20">
        <v>1</v>
      </c>
    </row>
    <row r="3853" spans="1:4" x14ac:dyDescent="0.25">
      <c r="A3853" s="19" t="s">
        <v>1111</v>
      </c>
      <c r="B3853" s="20">
        <v>36</v>
      </c>
      <c r="C3853" s="20">
        <v>37</v>
      </c>
      <c r="D3853" s="20">
        <v>34</v>
      </c>
    </row>
    <row r="3854" spans="1:4" x14ac:dyDescent="0.25">
      <c r="A3854" s="19" t="s">
        <v>1112</v>
      </c>
      <c r="B3854" s="20">
        <v>3796</v>
      </c>
      <c r="C3854" s="20">
        <v>3827</v>
      </c>
      <c r="D3854" s="20">
        <v>3836</v>
      </c>
    </row>
    <row r="3855" spans="1:4" x14ac:dyDescent="0.25">
      <c r="A3855" s="19" t="s">
        <v>1113</v>
      </c>
      <c r="B3855" s="20">
        <v>35</v>
      </c>
      <c r="C3855" s="20">
        <v>38</v>
      </c>
      <c r="D3855" s="20">
        <v>40</v>
      </c>
    </row>
    <row r="3856" spans="1:4" x14ac:dyDescent="0.25">
      <c r="A3856" s="19" t="s">
        <v>1114</v>
      </c>
      <c r="B3856" s="20">
        <v>437</v>
      </c>
      <c r="C3856" s="20">
        <v>352</v>
      </c>
      <c r="D3856" s="20">
        <v>423</v>
      </c>
    </row>
    <row r="3857" spans="1:4" x14ac:dyDescent="0.25">
      <c r="A3857" s="19" t="s">
        <v>1115</v>
      </c>
      <c r="B3857" s="20">
        <v>0</v>
      </c>
      <c r="C3857" s="20">
        <v>0</v>
      </c>
      <c r="D3857" s="20">
        <v>0</v>
      </c>
    </row>
    <row r="3858" spans="1:4" x14ac:dyDescent="0.25">
      <c r="A3858" s="19" t="s">
        <v>1116</v>
      </c>
      <c r="B3858" s="20">
        <v>2603</v>
      </c>
      <c r="C3858" s="20">
        <v>2858</v>
      </c>
      <c r="D3858" s="20">
        <v>3529</v>
      </c>
    </row>
    <row r="3859" spans="1:4" x14ac:dyDescent="0.25">
      <c r="A3859" s="19" t="s">
        <v>1117</v>
      </c>
      <c r="B3859" s="20">
        <v>136</v>
      </c>
      <c r="C3859" s="20">
        <v>134</v>
      </c>
      <c r="D3859" s="20">
        <v>114</v>
      </c>
    </row>
    <row r="3860" spans="1:4" x14ac:dyDescent="0.25">
      <c r="A3860" s="19" t="s">
        <v>1118</v>
      </c>
      <c r="B3860" s="20">
        <v>8</v>
      </c>
      <c r="C3860" s="20">
        <v>8</v>
      </c>
      <c r="D3860" s="20">
        <v>8</v>
      </c>
    </row>
    <row r="3861" spans="1:4" x14ac:dyDescent="0.25">
      <c r="A3861" s="19" t="s">
        <v>1119</v>
      </c>
      <c r="B3861" s="20">
        <v>0</v>
      </c>
      <c r="C3861" s="20">
        <v>0</v>
      </c>
      <c r="D3861" s="20">
        <v>0</v>
      </c>
    </row>
    <row r="3862" spans="1:4" x14ac:dyDescent="0.25">
      <c r="A3862" s="19" t="s">
        <v>1120</v>
      </c>
      <c r="B3862" s="20">
        <v>44</v>
      </c>
      <c r="C3862" s="20">
        <v>43</v>
      </c>
      <c r="D3862" s="20">
        <v>43</v>
      </c>
    </row>
    <row r="3863" spans="1:4" x14ac:dyDescent="0.25">
      <c r="A3863" s="19" t="s">
        <v>7991</v>
      </c>
      <c r="B3863" s="20">
        <v>19</v>
      </c>
      <c r="C3863" s="20">
        <v>18</v>
      </c>
      <c r="D3863" s="20">
        <v>18</v>
      </c>
    </row>
    <row r="3864" spans="1:4" x14ac:dyDescent="0.25">
      <c r="A3864" s="19" t="s">
        <v>1121</v>
      </c>
      <c r="B3864" s="20">
        <v>0</v>
      </c>
      <c r="C3864" s="20">
        <v>0</v>
      </c>
      <c r="D3864" s="20">
        <v>0</v>
      </c>
    </row>
    <row r="3865" spans="1:4" x14ac:dyDescent="0.25">
      <c r="A3865" s="19" t="s">
        <v>1122</v>
      </c>
      <c r="B3865" s="20">
        <v>9</v>
      </c>
      <c r="C3865" s="20">
        <v>9</v>
      </c>
      <c r="D3865" s="20">
        <v>8</v>
      </c>
    </row>
    <row r="3866" spans="1:4" x14ac:dyDescent="0.25">
      <c r="A3866" s="19" t="s">
        <v>1123</v>
      </c>
      <c r="B3866" s="20">
        <v>68</v>
      </c>
      <c r="C3866" s="20">
        <v>176</v>
      </c>
      <c r="D3866" s="20">
        <v>174</v>
      </c>
    </row>
    <row r="3867" spans="1:4" x14ac:dyDescent="0.25">
      <c r="A3867" s="19" t="s">
        <v>1124</v>
      </c>
      <c r="B3867" s="20">
        <v>0</v>
      </c>
      <c r="C3867" s="20">
        <v>0</v>
      </c>
      <c r="D3867" s="20">
        <v>0</v>
      </c>
    </row>
    <row r="3868" spans="1:4" x14ac:dyDescent="0.25">
      <c r="A3868" s="19" t="s">
        <v>1125</v>
      </c>
      <c r="B3868" s="20">
        <v>1</v>
      </c>
      <c r="C3868" s="20">
        <v>1</v>
      </c>
      <c r="D3868" s="20">
        <v>1</v>
      </c>
    </row>
    <row r="3869" spans="1:4" x14ac:dyDescent="0.25">
      <c r="A3869" s="19" t="s">
        <v>1126</v>
      </c>
      <c r="B3869" s="20">
        <v>94</v>
      </c>
      <c r="C3869" s="20">
        <v>104</v>
      </c>
      <c r="D3869" s="20">
        <v>112</v>
      </c>
    </row>
    <row r="3870" spans="1:4" x14ac:dyDescent="0.25">
      <c r="A3870" s="19" t="s">
        <v>1127</v>
      </c>
      <c r="B3870" s="20">
        <v>77</v>
      </c>
      <c r="C3870" s="20">
        <v>76</v>
      </c>
      <c r="D3870" s="20">
        <v>77</v>
      </c>
    </row>
    <row r="3871" spans="1:4" x14ac:dyDescent="0.25">
      <c r="A3871" s="19" t="s">
        <v>1128</v>
      </c>
      <c r="B3871" s="20">
        <v>0</v>
      </c>
      <c r="C3871" s="20">
        <v>0</v>
      </c>
      <c r="D3871" s="20">
        <v>0</v>
      </c>
    </row>
    <row r="3872" spans="1:4" x14ac:dyDescent="0.25">
      <c r="A3872" s="19" t="s">
        <v>1129</v>
      </c>
      <c r="B3872" s="20">
        <v>175</v>
      </c>
      <c r="C3872" s="20">
        <v>174</v>
      </c>
      <c r="D3872" s="20">
        <v>171</v>
      </c>
    </row>
    <row r="3873" spans="1:4" x14ac:dyDescent="0.25">
      <c r="A3873" s="19" t="s">
        <v>1130</v>
      </c>
      <c r="B3873" s="20">
        <v>15</v>
      </c>
      <c r="C3873" s="20">
        <v>14</v>
      </c>
      <c r="D3873" s="20">
        <v>14</v>
      </c>
    </row>
    <row r="3874" spans="1:4" x14ac:dyDescent="0.25">
      <c r="A3874" s="19" t="s">
        <v>1131</v>
      </c>
      <c r="B3874" s="20">
        <v>0</v>
      </c>
      <c r="C3874" s="20">
        <v>0</v>
      </c>
      <c r="D3874" s="20">
        <v>0</v>
      </c>
    </row>
    <row r="3875" spans="1:4" x14ac:dyDescent="0.25">
      <c r="A3875" s="19" t="s">
        <v>1132</v>
      </c>
      <c r="B3875" s="20">
        <v>37</v>
      </c>
      <c r="C3875" s="20">
        <v>37</v>
      </c>
      <c r="D3875" s="20">
        <v>38</v>
      </c>
    </row>
    <row r="3876" spans="1:4" x14ac:dyDescent="0.25">
      <c r="A3876" s="19" t="s">
        <v>1133</v>
      </c>
      <c r="B3876" s="20">
        <v>0</v>
      </c>
      <c r="C3876" s="20">
        <v>0</v>
      </c>
      <c r="D3876" s="20">
        <v>0</v>
      </c>
    </row>
    <row r="3877" spans="1:4" x14ac:dyDescent="0.25">
      <c r="A3877" s="19" t="s">
        <v>1134</v>
      </c>
      <c r="B3877" s="20">
        <v>266</v>
      </c>
      <c r="C3877" s="20">
        <v>426</v>
      </c>
      <c r="D3877" s="20">
        <v>429</v>
      </c>
    </row>
    <row r="3878" spans="1:4" x14ac:dyDescent="0.25">
      <c r="A3878" s="19" t="s">
        <v>1135</v>
      </c>
      <c r="B3878" s="20">
        <v>21</v>
      </c>
      <c r="C3878" s="20">
        <v>23</v>
      </c>
      <c r="D3878" s="20">
        <v>0</v>
      </c>
    </row>
    <row r="3879" spans="1:4" x14ac:dyDescent="0.25">
      <c r="A3879" s="19" t="s">
        <v>1136</v>
      </c>
      <c r="B3879" s="20">
        <v>528</v>
      </c>
      <c r="C3879" s="20">
        <v>598</v>
      </c>
      <c r="D3879" s="20">
        <v>589</v>
      </c>
    </row>
    <row r="3880" spans="1:4" x14ac:dyDescent="0.25">
      <c r="A3880" s="19" t="s">
        <v>1137</v>
      </c>
      <c r="B3880" s="20">
        <v>166</v>
      </c>
      <c r="C3880" s="20">
        <v>161</v>
      </c>
      <c r="D3880" s="20">
        <v>165</v>
      </c>
    </row>
    <row r="3881" spans="1:4" x14ac:dyDescent="0.25">
      <c r="A3881" s="19" t="s">
        <v>1138</v>
      </c>
      <c r="B3881" s="20">
        <v>225</v>
      </c>
      <c r="C3881" s="20">
        <v>239</v>
      </c>
      <c r="D3881" s="20">
        <v>242</v>
      </c>
    </row>
    <row r="3882" spans="1:4" x14ac:dyDescent="0.25">
      <c r="A3882" s="19" t="s">
        <v>1139</v>
      </c>
      <c r="B3882" s="20">
        <v>4455</v>
      </c>
      <c r="C3882" s="20">
        <v>3690</v>
      </c>
      <c r="D3882" s="20">
        <v>3766</v>
      </c>
    </row>
    <row r="3883" spans="1:4" x14ac:dyDescent="0.25">
      <c r="A3883" s="19" t="s">
        <v>1140</v>
      </c>
      <c r="B3883" s="20">
        <v>114</v>
      </c>
      <c r="C3883" s="20">
        <v>193</v>
      </c>
      <c r="D3883" s="20">
        <v>196</v>
      </c>
    </row>
    <row r="3884" spans="1:4" x14ac:dyDescent="0.25">
      <c r="A3884" s="19" t="s">
        <v>1141</v>
      </c>
      <c r="B3884" s="20">
        <v>0</v>
      </c>
      <c r="C3884" s="20">
        <v>0</v>
      </c>
      <c r="D3884" s="20">
        <v>0</v>
      </c>
    </row>
    <row r="3885" spans="1:4" x14ac:dyDescent="0.25">
      <c r="A3885" s="19" t="s">
        <v>1142</v>
      </c>
      <c r="B3885" s="20">
        <v>181</v>
      </c>
      <c r="C3885" s="20">
        <v>166</v>
      </c>
      <c r="D3885" s="20">
        <v>170</v>
      </c>
    </row>
    <row r="3886" spans="1:4" x14ac:dyDescent="0.25">
      <c r="A3886" s="19" t="s">
        <v>1143</v>
      </c>
      <c r="B3886" s="20">
        <v>2257</v>
      </c>
      <c r="C3886" s="20">
        <v>2328</v>
      </c>
      <c r="D3886" s="20">
        <v>2312</v>
      </c>
    </row>
    <row r="3887" spans="1:4" x14ac:dyDescent="0.25">
      <c r="A3887" s="19" t="s">
        <v>1144</v>
      </c>
      <c r="B3887" s="20">
        <v>0</v>
      </c>
      <c r="C3887" s="20">
        <v>0</v>
      </c>
      <c r="D3887" s="20">
        <v>0</v>
      </c>
    </row>
    <row r="3888" spans="1:4" x14ac:dyDescent="0.25">
      <c r="A3888" s="19" t="s">
        <v>1145</v>
      </c>
      <c r="B3888" s="20">
        <v>0</v>
      </c>
      <c r="C3888" s="20">
        <v>0</v>
      </c>
      <c r="D3888" s="20">
        <v>0</v>
      </c>
    </row>
    <row r="3889" spans="1:4" x14ac:dyDescent="0.25">
      <c r="A3889" s="19" t="s">
        <v>1146</v>
      </c>
      <c r="B3889" s="20">
        <v>0</v>
      </c>
      <c r="C3889" s="20">
        <v>0</v>
      </c>
      <c r="D3889" s="20">
        <v>0</v>
      </c>
    </row>
    <row r="3890" spans="1:4" x14ac:dyDescent="0.25">
      <c r="A3890" s="19" t="s">
        <v>1147</v>
      </c>
      <c r="B3890" s="20">
        <v>3521</v>
      </c>
      <c r="C3890" s="20">
        <v>3539</v>
      </c>
      <c r="D3890" s="20">
        <v>3847</v>
      </c>
    </row>
    <row r="3891" spans="1:4" x14ac:dyDescent="0.25">
      <c r="A3891" s="19" t="s">
        <v>1148</v>
      </c>
      <c r="B3891" s="20">
        <v>0</v>
      </c>
      <c r="C3891" s="20">
        <v>0</v>
      </c>
      <c r="D3891" s="20">
        <v>0</v>
      </c>
    </row>
    <row r="3892" spans="1:4" x14ac:dyDescent="0.25">
      <c r="A3892" s="19" t="s">
        <v>1149</v>
      </c>
      <c r="B3892" s="20">
        <v>4894</v>
      </c>
      <c r="C3892" s="20">
        <v>5441</v>
      </c>
      <c r="D3892" s="20">
        <v>5470</v>
      </c>
    </row>
    <row r="3893" spans="1:4" x14ac:dyDescent="0.25">
      <c r="A3893" s="19" t="s">
        <v>1150</v>
      </c>
      <c r="B3893" s="20">
        <v>78</v>
      </c>
      <c r="C3893" s="20">
        <v>78</v>
      </c>
      <c r="D3893" s="20">
        <v>79</v>
      </c>
    </row>
    <row r="3894" spans="1:4" x14ac:dyDescent="0.25">
      <c r="A3894" s="19" t="s">
        <v>1151</v>
      </c>
      <c r="B3894" s="20">
        <v>7</v>
      </c>
      <c r="C3894" s="20">
        <v>8</v>
      </c>
      <c r="D3894" s="20">
        <v>0</v>
      </c>
    </row>
    <row r="3895" spans="1:4" x14ac:dyDescent="0.25">
      <c r="A3895" s="19" t="s">
        <v>1152</v>
      </c>
      <c r="B3895" s="20">
        <v>2236</v>
      </c>
      <c r="C3895" s="20">
        <v>2825</v>
      </c>
      <c r="D3895" s="20">
        <v>2790</v>
      </c>
    </row>
    <row r="3896" spans="1:4" x14ac:dyDescent="0.25">
      <c r="A3896" s="19" t="s">
        <v>1153</v>
      </c>
      <c r="B3896" s="20">
        <v>4032</v>
      </c>
      <c r="C3896" s="20">
        <v>5638</v>
      </c>
      <c r="D3896" s="20">
        <v>4866</v>
      </c>
    </row>
    <row r="3897" spans="1:4" x14ac:dyDescent="0.25">
      <c r="A3897" s="19" t="s">
        <v>1155</v>
      </c>
      <c r="B3897" s="20">
        <v>3550</v>
      </c>
      <c r="C3897" s="20">
        <v>4295</v>
      </c>
      <c r="D3897" s="20">
        <v>3590</v>
      </c>
    </row>
    <row r="3898" spans="1:4" x14ac:dyDescent="0.25">
      <c r="A3898" s="19" t="s">
        <v>1154</v>
      </c>
      <c r="B3898" s="20">
        <v>307</v>
      </c>
      <c r="C3898" s="20">
        <v>1654</v>
      </c>
      <c r="D3898" s="20">
        <v>1654</v>
      </c>
    </row>
    <row r="3899" spans="1:4" x14ac:dyDescent="0.25">
      <c r="A3899" s="19" t="s">
        <v>1156</v>
      </c>
      <c r="B3899" s="20">
        <v>198</v>
      </c>
      <c r="C3899" s="20">
        <v>198</v>
      </c>
      <c r="D3899" s="20">
        <v>198</v>
      </c>
    </row>
    <row r="3900" spans="1:4" x14ac:dyDescent="0.25">
      <c r="A3900" s="19" t="s">
        <v>1157</v>
      </c>
      <c r="B3900" s="20">
        <v>1059</v>
      </c>
      <c r="C3900" s="20">
        <v>1125</v>
      </c>
      <c r="D3900" s="20">
        <v>1249</v>
      </c>
    </row>
    <row r="3901" spans="1:4" x14ac:dyDescent="0.25">
      <c r="A3901" s="19" t="s">
        <v>1158</v>
      </c>
      <c r="B3901" s="20">
        <v>0</v>
      </c>
      <c r="C3901" s="20">
        <v>0</v>
      </c>
      <c r="D3901" s="20">
        <v>0</v>
      </c>
    </row>
    <row r="3902" spans="1:4" x14ac:dyDescent="0.25">
      <c r="A3902" s="19" t="s">
        <v>1159</v>
      </c>
      <c r="B3902" s="20">
        <v>0</v>
      </c>
      <c r="C3902" s="20">
        <v>0</v>
      </c>
      <c r="D3902" s="20">
        <v>0</v>
      </c>
    </row>
    <row r="3903" spans="1:4" x14ac:dyDescent="0.25">
      <c r="A3903" s="19" t="s">
        <v>1160</v>
      </c>
      <c r="B3903" s="20">
        <v>9</v>
      </c>
      <c r="C3903" s="20">
        <v>9</v>
      </c>
      <c r="D3903" s="20">
        <v>19</v>
      </c>
    </row>
    <row r="3904" spans="1:4" x14ac:dyDescent="0.25">
      <c r="A3904" s="19" t="s">
        <v>1161</v>
      </c>
      <c r="B3904" s="20">
        <v>12</v>
      </c>
      <c r="C3904" s="20">
        <v>75</v>
      </c>
      <c r="D3904" s="20">
        <v>75</v>
      </c>
    </row>
    <row r="3905" spans="1:4" x14ac:dyDescent="0.25">
      <c r="A3905" s="19" t="s">
        <v>1162</v>
      </c>
      <c r="B3905" s="20">
        <v>0</v>
      </c>
      <c r="C3905" s="20">
        <v>0</v>
      </c>
      <c r="D3905" s="20">
        <v>0</v>
      </c>
    </row>
    <row r="3906" spans="1:4" x14ac:dyDescent="0.25">
      <c r="A3906" s="19" t="s">
        <v>1163</v>
      </c>
      <c r="B3906" s="20">
        <v>2384</v>
      </c>
      <c r="C3906" s="20">
        <v>2412</v>
      </c>
      <c r="D3906" s="20">
        <v>2677</v>
      </c>
    </row>
    <row r="3907" spans="1:4" x14ac:dyDescent="0.25">
      <c r="A3907" s="19" t="s">
        <v>1164</v>
      </c>
      <c r="B3907" s="20">
        <v>411</v>
      </c>
      <c r="C3907" s="20">
        <v>420</v>
      </c>
      <c r="D3907" s="20">
        <v>421</v>
      </c>
    </row>
    <row r="3908" spans="1:4" x14ac:dyDescent="0.25">
      <c r="A3908" s="19" t="s">
        <v>1165</v>
      </c>
      <c r="B3908" s="20">
        <v>33</v>
      </c>
      <c r="C3908" s="20">
        <v>32</v>
      </c>
      <c r="D3908" s="20">
        <v>32</v>
      </c>
    </row>
    <row r="3909" spans="1:4" x14ac:dyDescent="0.25">
      <c r="A3909" s="19" t="s">
        <v>1166</v>
      </c>
      <c r="B3909" s="20">
        <v>1703</v>
      </c>
      <c r="C3909" s="20">
        <v>1685</v>
      </c>
      <c r="D3909" s="20">
        <v>2531</v>
      </c>
    </row>
    <row r="3910" spans="1:4" x14ac:dyDescent="0.25">
      <c r="A3910" s="19" t="s">
        <v>1167</v>
      </c>
      <c r="B3910" s="20">
        <v>74</v>
      </c>
      <c r="C3910" s="20">
        <v>81</v>
      </c>
      <c r="D3910" s="20">
        <v>82</v>
      </c>
    </row>
    <row r="3911" spans="1:4" x14ac:dyDescent="0.25">
      <c r="A3911" s="19" t="s">
        <v>1168</v>
      </c>
      <c r="B3911" s="20">
        <v>190</v>
      </c>
      <c r="C3911" s="20">
        <v>192</v>
      </c>
      <c r="D3911" s="20">
        <v>224</v>
      </c>
    </row>
    <row r="3912" spans="1:4" x14ac:dyDescent="0.25">
      <c r="A3912" s="19" t="s">
        <v>1169</v>
      </c>
      <c r="B3912" s="20">
        <v>643</v>
      </c>
      <c r="C3912" s="20">
        <v>634</v>
      </c>
      <c r="D3912" s="20">
        <v>634</v>
      </c>
    </row>
    <row r="3913" spans="1:4" x14ac:dyDescent="0.25">
      <c r="A3913" s="19" t="s">
        <v>1170</v>
      </c>
      <c r="B3913" s="20">
        <v>0</v>
      </c>
      <c r="C3913" s="20">
        <v>0</v>
      </c>
      <c r="D3913" s="20">
        <v>0</v>
      </c>
    </row>
    <row r="3914" spans="1:4" x14ac:dyDescent="0.25">
      <c r="A3914" s="19" t="s">
        <v>1171</v>
      </c>
      <c r="B3914" s="20">
        <v>0</v>
      </c>
      <c r="C3914" s="20">
        <v>0</v>
      </c>
      <c r="D3914" s="20">
        <v>0</v>
      </c>
    </row>
    <row r="3915" spans="1:4" x14ac:dyDescent="0.25">
      <c r="A3915" s="19" t="s">
        <v>1172</v>
      </c>
      <c r="B3915" s="20">
        <v>0</v>
      </c>
      <c r="C3915" s="20">
        <v>0</v>
      </c>
      <c r="D3915" s="20">
        <v>0</v>
      </c>
    </row>
    <row r="3916" spans="1:4" x14ac:dyDescent="0.25">
      <c r="A3916" s="19" t="s">
        <v>1173</v>
      </c>
      <c r="B3916" s="20">
        <v>416</v>
      </c>
      <c r="C3916" s="20">
        <v>573</v>
      </c>
      <c r="D3916" s="20">
        <v>578</v>
      </c>
    </row>
    <row r="3917" spans="1:4" x14ac:dyDescent="0.25">
      <c r="A3917" s="19" t="s">
        <v>1174</v>
      </c>
      <c r="B3917" s="20">
        <v>642</v>
      </c>
      <c r="C3917" s="20">
        <v>650</v>
      </c>
      <c r="D3917" s="20">
        <v>776</v>
      </c>
    </row>
    <row r="3918" spans="1:4" x14ac:dyDescent="0.25">
      <c r="A3918" s="19" t="s">
        <v>1175</v>
      </c>
      <c r="B3918" s="20">
        <v>283</v>
      </c>
      <c r="C3918" s="20">
        <v>524</v>
      </c>
      <c r="D3918" s="20">
        <v>570</v>
      </c>
    </row>
    <row r="3919" spans="1:4" x14ac:dyDescent="0.25">
      <c r="A3919" s="19" t="s">
        <v>1176</v>
      </c>
      <c r="B3919" s="20">
        <v>102</v>
      </c>
      <c r="C3919" s="20">
        <v>120</v>
      </c>
      <c r="D3919" s="20">
        <v>134</v>
      </c>
    </row>
    <row r="3920" spans="1:4" x14ac:dyDescent="0.25">
      <c r="A3920" s="19" t="s">
        <v>1177</v>
      </c>
      <c r="B3920" s="20">
        <v>0</v>
      </c>
      <c r="C3920" s="20">
        <v>0</v>
      </c>
      <c r="D3920" s="20">
        <v>0</v>
      </c>
    </row>
    <row r="3921" spans="1:4" x14ac:dyDescent="0.25">
      <c r="A3921" s="19" t="s">
        <v>1178</v>
      </c>
      <c r="B3921" s="20">
        <v>275</v>
      </c>
      <c r="C3921" s="20">
        <v>277</v>
      </c>
      <c r="D3921" s="20">
        <v>308</v>
      </c>
    </row>
    <row r="3922" spans="1:4" x14ac:dyDescent="0.25">
      <c r="A3922" s="19" t="s">
        <v>1179</v>
      </c>
      <c r="B3922" s="20">
        <v>0</v>
      </c>
      <c r="C3922" s="20">
        <v>0</v>
      </c>
      <c r="D3922" s="20">
        <v>0</v>
      </c>
    </row>
    <row r="3923" spans="1:4" x14ac:dyDescent="0.25">
      <c r="A3923" s="19" t="s">
        <v>1180</v>
      </c>
      <c r="B3923" s="20">
        <v>4353</v>
      </c>
      <c r="C3923" s="20">
        <v>4704</v>
      </c>
      <c r="D3923" s="20">
        <v>4548</v>
      </c>
    </row>
    <row r="3924" spans="1:4" x14ac:dyDescent="0.25">
      <c r="A3924" s="19" t="s">
        <v>1181</v>
      </c>
      <c r="B3924" s="20">
        <v>84</v>
      </c>
      <c r="C3924" s="20">
        <v>85</v>
      </c>
      <c r="D3924" s="20">
        <v>86</v>
      </c>
    </row>
    <row r="3925" spans="1:4" x14ac:dyDescent="0.25">
      <c r="A3925" s="19" t="s">
        <v>1182</v>
      </c>
      <c r="B3925" s="20">
        <v>4</v>
      </c>
      <c r="C3925" s="20">
        <v>4</v>
      </c>
      <c r="D3925" s="20">
        <v>5</v>
      </c>
    </row>
    <row r="3926" spans="1:4" x14ac:dyDescent="0.25">
      <c r="A3926" s="19" t="s">
        <v>1183</v>
      </c>
      <c r="B3926" s="20">
        <v>22</v>
      </c>
      <c r="C3926" s="20">
        <v>22</v>
      </c>
      <c r="D3926" s="20">
        <v>22</v>
      </c>
    </row>
    <row r="3927" spans="1:4" x14ac:dyDescent="0.25">
      <c r="A3927" s="19" t="s">
        <v>1184</v>
      </c>
      <c r="B3927" s="20">
        <v>10</v>
      </c>
      <c r="C3927" s="20">
        <v>215</v>
      </c>
      <c r="D3927" s="20">
        <v>215</v>
      </c>
    </row>
    <row r="3928" spans="1:4" x14ac:dyDescent="0.25">
      <c r="A3928" s="19" t="s">
        <v>1185</v>
      </c>
      <c r="B3928" s="20">
        <v>1067</v>
      </c>
      <c r="C3928" s="20">
        <v>1349</v>
      </c>
      <c r="D3928" s="20">
        <v>1312</v>
      </c>
    </row>
    <row r="3929" spans="1:4" x14ac:dyDescent="0.25">
      <c r="A3929" s="19" t="s">
        <v>1186</v>
      </c>
      <c r="B3929" s="20">
        <v>2</v>
      </c>
      <c r="C3929" s="20">
        <v>2</v>
      </c>
      <c r="D3929" s="20">
        <v>2</v>
      </c>
    </row>
    <row r="3930" spans="1:4" x14ac:dyDescent="0.25">
      <c r="A3930" s="19" t="s">
        <v>1187</v>
      </c>
      <c r="B3930" s="20">
        <v>111</v>
      </c>
      <c r="C3930" s="20">
        <v>113</v>
      </c>
      <c r="D3930" s="20">
        <v>113</v>
      </c>
    </row>
    <row r="3931" spans="1:4" x14ac:dyDescent="0.25">
      <c r="A3931" s="19" t="s">
        <v>1188</v>
      </c>
      <c r="B3931" s="20">
        <v>0</v>
      </c>
      <c r="C3931" s="20">
        <v>0</v>
      </c>
      <c r="D3931" s="20">
        <v>0</v>
      </c>
    </row>
    <row r="3932" spans="1:4" x14ac:dyDescent="0.25">
      <c r="A3932" s="19" t="s">
        <v>1189</v>
      </c>
      <c r="B3932" s="20">
        <v>618</v>
      </c>
      <c r="C3932" s="20">
        <v>622</v>
      </c>
      <c r="D3932" s="20">
        <v>668</v>
      </c>
    </row>
    <row r="3933" spans="1:4" x14ac:dyDescent="0.25">
      <c r="A3933" s="19" t="s">
        <v>1190</v>
      </c>
      <c r="B3933" s="20">
        <v>68</v>
      </c>
      <c r="C3933" s="20">
        <v>69</v>
      </c>
      <c r="D3933" s="20">
        <v>69</v>
      </c>
    </row>
    <row r="3934" spans="1:4" x14ac:dyDescent="0.25">
      <c r="A3934" s="19" t="s">
        <v>1191</v>
      </c>
      <c r="B3934" s="20">
        <v>62</v>
      </c>
      <c r="C3934" s="20">
        <v>62</v>
      </c>
      <c r="D3934" s="20">
        <v>75</v>
      </c>
    </row>
    <row r="3935" spans="1:4" x14ac:dyDescent="0.25">
      <c r="A3935" s="19" t="s">
        <v>1192</v>
      </c>
      <c r="B3935" s="20">
        <v>9</v>
      </c>
      <c r="C3935" s="20">
        <v>11</v>
      </c>
      <c r="D3935" s="20">
        <v>11</v>
      </c>
    </row>
    <row r="3936" spans="1:4" x14ac:dyDescent="0.25">
      <c r="A3936" s="19" t="s">
        <v>1193</v>
      </c>
      <c r="B3936" s="20">
        <v>461</v>
      </c>
      <c r="C3936" s="20">
        <v>578</v>
      </c>
      <c r="D3936" s="20">
        <v>581</v>
      </c>
    </row>
    <row r="3937" spans="1:4" x14ac:dyDescent="0.25">
      <c r="A3937" s="19" t="s">
        <v>1194</v>
      </c>
      <c r="B3937" s="20">
        <v>0</v>
      </c>
      <c r="C3937" s="20">
        <v>0</v>
      </c>
      <c r="D3937" s="20">
        <v>0</v>
      </c>
    </row>
    <row r="3938" spans="1:4" x14ac:dyDescent="0.25">
      <c r="A3938" s="19" t="s">
        <v>1195</v>
      </c>
      <c r="B3938" s="20">
        <v>46</v>
      </c>
      <c r="C3938" s="20">
        <v>52</v>
      </c>
      <c r="D3938" s="20">
        <v>51</v>
      </c>
    </row>
    <row r="3939" spans="1:4" x14ac:dyDescent="0.25">
      <c r="A3939" s="19" t="s">
        <v>1196</v>
      </c>
      <c r="B3939" s="20">
        <v>71</v>
      </c>
      <c r="C3939" s="20">
        <v>97</v>
      </c>
      <c r="D3939" s="20">
        <v>123</v>
      </c>
    </row>
    <row r="3940" spans="1:4" x14ac:dyDescent="0.25">
      <c r="A3940" s="19" t="s">
        <v>1197</v>
      </c>
      <c r="B3940" s="20">
        <v>57</v>
      </c>
      <c r="C3940" s="20">
        <v>59</v>
      </c>
      <c r="D3940" s="20">
        <v>59</v>
      </c>
    </row>
    <row r="3941" spans="1:4" x14ac:dyDescent="0.25">
      <c r="A3941" s="19" t="s">
        <v>1198</v>
      </c>
      <c r="B3941" s="20">
        <v>151</v>
      </c>
      <c r="C3941" s="20">
        <v>147</v>
      </c>
      <c r="D3941" s="20">
        <v>148</v>
      </c>
    </row>
    <row r="3942" spans="1:4" x14ac:dyDescent="0.25">
      <c r="A3942" s="19" t="s">
        <v>1199</v>
      </c>
      <c r="B3942" s="20">
        <v>45</v>
      </c>
      <c r="C3942" s="20">
        <v>43</v>
      </c>
      <c r="D3942" s="20">
        <v>55</v>
      </c>
    </row>
    <row r="3943" spans="1:4" x14ac:dyDescent="0.25">
      <c r="A3943" s="19" t="s">
        <v>1200</v>
      </c>
      <c r="B3943" s="20">
        <v>1724</v>
      </c>
      <c r="C3943" s="20">
        <v>1903</v>
      </c>
      <c r="D3943" s="20">
        <v>2280</v>
      </c>
    </row>
    <row r="3944" spans="1:4" x14ac:dyDescent="0.25">
      <c r="A3944" s="19" t="s">
        <v>1201</v>
      </c>
      <c r="B3944" s="20">
        <v>0</v>
      </c>
      <c r="C3944" s="20">
        <v>0</v>
      </c>
      <c r="D3944" s="20">
        <v>0</v>
      </c>
    </row>
    <row r="3945" spans="1:4" x14ac:dyDescent="0.25">
      <c r="A3945" s="19" t="s">
        <v>1202</v>
      </c>
      <c r="B3945" s="20">
        <v>16</v>
      </c>
      <c r="C3945" s="20">
        <v>19</v>
      </c>
      <c r="D3945" s="20">
        <v>19</v>
      </c>
    </row>
    <row r="3946" spans="1:4" x14ac:dyDescent="0.25">
      <c r="A3946" s="19" t="s">
        <v>1203</v>
      </c>
      <c r="B3946" s="20">
        <v>1786</v>
      </c>
      <c r="C3946" s="20">
        <v>1784</v>
      </c>
      <c r="D3946" s="20">
        <v>1789</v>
      </c>
    </row>
    <row r="3947" spans="1:4" x14ac:dyDescent="0.25">
      <c r="A3947" s="19" t="s">
        <v>1204</v>
      </c>
      <c r="B3947" s="20">
        <v>0</v>
      </c>
      <c r="C3947" s="20">
        <v>0</v>
      </c>
      <c r="D3947" s="20">
        <v>0</v>
      </c>
    </row>
    <row r="3948" spans="1:4" x14ac:dyDescent="0.25">
      <c r="A3948" s="19" t="s">
        <v>1205</v>
      </c>
      <c r="B3948" s="20">
        <v>23</v>
      </c>
      <c r="C3948" s="20">
        <v>20</v>
      </c>
      <c r="D3948" s="20">
        <v>20</v>
      </c>
    </row>
    <row r="3949" spans="1:4" x14ac:dyDescent="0.25">
      <c r="A3949" s="19" t="s">
        <v>1206</v>
      </c>
      <c r="B3949" s="20">
        <v>102</v>
      </c>
      <c r="C3949" s="20">
        <v>105</v>
      </c>
      <c r="D3949" s="20">
        <v>105</v>
      </c>
    </row>
    <row r="3950" spans="1:4" x14ac:dyDescent="0.25">
      <c r="A3950" s="19" t="s">
        <v>1207</v>
      </c>
      <c r="B3950" s="20">
        <v>16793</v>
      </c>
      <c r="C3950" s="20">
        <v>17352</v>
      </c>
      <c r="D3950" s="20">
        <v>18447</v>
      </c>
    </row>
    <row r="3951" spans="1:4" x14ac:dyDescent="0.25">
      <c r="A3951" s="19" t="s">
        <v>1208</v>
      </c>
      <c r="B3951" s="20">
        <v>412</v>
      </c>
      <c r="C3951" s="20">
        <v>548</v>
      </c>
      <c r="D3951" s="20">
        <v>611</v>
      </c>
    </row>
    <row r="3952" spans="1:4" x14ac:dyDescent="0.25">
      <c r="A3952" s="19" t="s">
        <v>1209</v>
      </c>
      <c r="B3952" s="20">
        <v>3</v>
      </c>
      <c r="C3952" s="20">
        <v>3</v>
      </c>
      <c r="D3952" s="20">
        <v>3</v>
      </c>
    </row>
    <row r="3953" spans="1:4" x14ac:dyDescent="0.25">
      <c r="A3953" s="19" t="s">
        <v>1210</v>
      </c>
      <c r="B3953" s="20">
        <v>63</v>
      </c>
      <c r="C3953" s="20">
        <v>68</v>
      </c>
      <c r="D3953" s="20">
        <v>75</v>
      </c>
    </row>
    <row r="3954" spans="1:4" x14ac:dyDescent="0.25">
      <c r="A3954" s="19" t="s">
        <v>1211</v>
      </c>
      <c r="B3954" s="20">
        <v>0</v>
      </c>
      <c r="C3954" s="20">
        <v>0</v>
      </c>
      <c r="D3954" s="20">
        <v>0</v>
      </c>
    </row>
    <row r="3955" spans="1:4" x14ac:dyDescent="0.25">
      <c r="A3955" s="19" t="s">
        <v>1212</v>
      </c>
      <c r="B3955" s="20">
        <v>229</v>
      </c>
      <c r="C3955" s="20">
        <v>221</v>
      </c>
      <c r="D3955" s="20">
        <v>231</v>
      </c>
    </row>
    <row r="3956" spans="1:4" x14ac:dyDescent="0.25">
      <c r="A3956" s="19" t="s">
        <v>1213</v>
      </c>
      <c r="B3956" s="20">
        <v>35</v>
      </c>
      <c r="C3956" s="20">
        <v>43</v>
      </c>
      <c r="D3956" s="20">
        <v>45</v>
      </c>
    </row>
    <row r="3957" spans="1:4" x14ac:dyDescent="0.25">
      <c r="A3957" s="19" t="s">
        <v>1214</v>
      </c>
      <c r="B3957" s="20">
        <v>21</v>
      </c>
      <c r="C3957" s="20">
        <v>21</v>
      </c>
      <c r="D3957" s="20">
        <v>22</v>
      </c>
    </row>
    <row r="3958" spans="1:4" x14ac:dyDescent="0.25">
      <c r="A3958" s="19" t="s">
        <v>1215</v>
      </c>
      <c r="B3958" s="20">
        <v>1814</v>
      </c>
      <c r="C3958" s="20">
        <v>2701</v>
      </c>
      <c r="D3958" s="20">
        <v>2712</v>
      </c>
    </row>
    <row r="3959" spans="1:4" x14ac:dyDescent="0.25">
      <c r="A3959" s="19" t="s">
        <v>1216</v>
      </c>
      <c r="B3959" s="20">
        <v>2295</v>
      </c>
      <c r="C3959" s="20">
        <v>2584</v>
      </c>
      <c r="D3959" s="20">
        <v>1456</v>
      </c>
    </row>
    <row r="3960" spans="1:4" x14ac:dyDescent="0.25">
      <c r="A3960" s="19" t="s">
        <v>1217</v>
      </c>
      <c r="B3960" s="20">
        <v>0</v>
      </c>
      <c r="C3960" s="20">
        <v>0</v>
      </c>
      <c r="D3960" s="20">
        <v>0</v>
      </c>
    </row>
    <row r="3961" spans="1:4" x14ac:dyDescent="0.25">
      <c r="A3961" s="19" t="s">
        <v>1218</v>
      </c>
      <c r="B3961" s="20">
        <v>0</v>
      </c>
      <c r="C3961" s="20">
        <v>0</v>
      </c>
      <c r="D3961" s="20">
        <v>0</v>
      </c>
    </row>
    <row r="3962" spans="1:4" x14ac:dyDescent="0.25">
      <c r="A3962" s="19" t="s">
        <v>1219</v>
      </c>
      <c r="B3962" s="20">
        <v>213</v>
      </c>
      <c r="C3962" s="20">
        <v>246</v>
      </c>
      <c r="D3962" s="20">
        <v>252</v>
      </c>
    </row>
    <row r="3963" spans="1:4" x14ac:dyDescent="0.25">
      <c r="A3963" s="19" t="s">
        <v>1220</v>
      </c>
      <c r="B3963" s="20">
        <v>15</v>
      </c>
      <c r="C3963" s="20">
        <v>19</v>
      </c>
      <c r="D3963" s="20">
        <v>144</v>
      </c>
    </row>
    <row r="3964" spans="1:4" x14ac:dyDescent="0.25">
      <c r="A3964" s="19" t="s">
        <v>1221</v>
      </c>
      <c r="B3964" s="20">
        <v>435</v>
      </c>
      <c r="C3964" s="20">
        <v>715</v>
      </c>
      <c r="D3964" s="20">
        <v>704</v>
      </c>
    </row>
    <row r="3965" spans="1:4" x14ac:dyDescent="0.25">
      <c r="A3965" s="19" t="s">
        <v>1222</v>
      </c>
      <c r="B3965" s="20">
        <v>16</v>
      </c>
      <c r="C3965" s="20">
        <v>17</v>
      </c>
      <c r="D3965" s="20">
        <v>17</v>
      </c>
    </row>
    <row r="3966" spans="1:4" x14ac:dyDescent="0.25">
      <c r="A3966" s="19" t="s">
        <v>1223</v>
      </c>
      <c r="B3966" s="20">
        <v>5</v>
      </c>
      <c r="C3966" s="20">
        <v>5</v>
      </c>
      <c r="D3966" s="20">
        <v>6</v>
      </c>
    </row>
    <row r="3967" spans="1:4" x14ac:dyDescent="0.25">
      <c r="A3967" s="19" t="s">
        <v>1224</v>
      </c>
      <c r="B3967" s="20">
        <v>117</v>
      </c>
      <c r="C3967" s="20">
        <v>202</v>
      </c>
      <c r="D3967" s="20">
        <v>180</v>
      </c>
    </row>
    <row r="3968" spans="1:4" x14ac:dyDescent="0.25">
      <c r="A3968" s="19" t="s">
        <v>1225</v>
      </c>
      <c r="B3968" s="20">
        <v>98</v>
      </c>
      <c r="C3968" s="20">
        <v>108</v>
      </c>
      <c r="D3968" s="20">
        <v>104</v>
      </c>
    </row>
    <row r="3969" spans="1:4" x14ac:dyDescent="0.25">
      <c r="A3969" s="19" t="s">
        <v>1226</v>
      </c>
      <c r="B3969" s="20">
        <v>1020</v>
      </c>
      <c r="C3969" s="20">
        <v>1034</v>
      </c>
      <c r="D3969" s="20">
        <v>1036</v>
      </c>
    </row>
    <row r="3970" spans="1:4" x14ac:dyDescent="0.25">
      <c r="A3970" s="19" t="s">
        <v>1227</v>
      </c>
      <c r="B3970" s="20">
        <v>5</v>
      </c>
      <c r="C3970" s="20">
        <v>97</v>
      </c>
      <c r="D3970" s="20">
        <v>96</v>
      </c>
    </row>
    <row r="3971" spans="1:4" x14ac:dyDescent="0.25">
      <c r="A3971" s="19" t="s">
        <v>1228</v>
      </c>
      <c r="B3971" s="20">
        <v>726</v>
      </c>
      <c r="C3971" s="20">
        <v>748</v>
      </c>
      <c r="D3971" s="20">
        <v>749</v>
      </c>
    </row>
    <row r="3972" spans="1:4" x14ac:dyDescent="0.25">
      <c r="A3972" s="19" t="s">
        <v>1229</v>
      </c>
      <c r="B3972" s="20">
        <v>336</v>
      </c>
      <c r="C3972" s="20">
        <v>529</v>
      </c>
      <c r="D3972" s="20">
        <v>541</v>
      </c>
    </row>
    <row r="3973" spans="1:4" x14ac:dyDescent="0.25">
      <c r="A3973" s="19" t="s">
        <v>1230</v>
      </c>
      <c r="B3973" s="20">
        <v>1572</v>
      </c>
      <c r="C3973" s="20">
        <v>1609</v>
      </c>
      <c r="D3973" s="20">
        <v>1607</v>
      </c>
    </row>
    <row r="3974" spans="1:4" x14ac:dyDescent="0.25">
      <c r="A3974" s="19" t="s">
        <v>1231</v>
      </c>
      <c r="B3974" s="20">
        <v>698</v>
      </c>
      <c r="C3974" s="20">
        <v>700</v>
      </c>
      <c r="D3974" s="20">
        <v>713</v>
      </c>
    </row>
    <row r="3975" spans="1:4" x14ac:dyDescent="0.25">
      <c r="A3975" s="19" t="s">
        <v>1232</v>
      </c>
      <c r="B3975" s="20">
        <v>43</v>
      </c>
      <c r="C3975" s="20">
        <v>50</v>
      </c>
      <c r="D3975" s="20">
        <v>51</v>
      </c>
    </row>
    <row r="3976" spans="1:4" x14ac:dyDescent="0.25">
      <c r="A3976" s="19" t="s">
        <v>1233</v>
      </c>
      <c r="B3976" s="20">
        <v>12</v>
      </c>
      <c r="C3976" s="20">
        <v>12</v>
      </c>
      <c r="D3976" s="20">
        <v>13</v>
      </c>
    </row>
    <row r="3977" spans="1:4" x14ac:dyDescent="0.25">
      <c r="A3977" s="19" t="s">
        <v>1234</v>
      </c>
      <c r="B3977" s="20">
        <v>114</v>
      </c>
      <c r="C3977" s="20">
        <v>133</v>
      </c>
      <c r="D3977" s="20">
        <v>150</v>
      </c>
    </row>
    <row r="3978" spans="1:4" x14ac:dyDescent="0.25">
      <c r="A3978" s="19" t="s">
        <v>1235</v>
      </c>
      <c r="B3978" s="20">
        <v>16933</v>
      </c>
      <c r="C3978" s="20">
        <v>17205</v>
      </c>
      <c r="D3978" s="20">
        <v>17215</v>
      </c>
    </row>
    <row r="3979" spans="1:4" x14ac:dyDescent="0.25">
      <c r="A3979" s="19" t="s">
        <v>1236</v>
      </c>
      <c r="B3979" s="20">
        <v>153</v>
      </c>
      <c r="C3979" s="20">
        <v>192</v>
      </c>
      <c r="D3979" s="20">
        <v>236</v>
      </c>
    </row>
    <row r="3980" spans="1:4" x14ac:dyDescent="0.25">
      <c r="A3980" s="19" t="s">
        <v>1237</v>
      </c>
      <c r="B3980" s="20">
        <v>439</v>
      </c>
      <c r="C3980" s="20">
        <v>1264</v>
      </c>
      <c r="D3980" s="20">
        <v>1250</v>
      </c>
    </row>
    <row r="3981" spans="1:4" x14ac:dyDescent="0.25">
      <c r="A3981" s="19" t="s">
        <v>1238</v>
      </c>
      <c r="B3981" s="20">
        <v>2459</v>
      </c>
      <c r="C3981" s="20">
        <v>2870</v>
      </c>
      <c r="D3981" s="20">
        <v>2870</v>
      </c>
    </row>
    <row r="3982" spans="1:4" x14ac:dyDescent="0.25">
      <c r="A3982" s="19" t="s">
        <v>1239</v>
      </c>
      <c r="B3982" s="20">
        <v>11</v>
      </c>
      <c r="C3982" s="20">
        <v>10</v>
      </c>
      <c r="D3982" s="20">
        <v>11</v>
      </c>
    </row>
    <row r="3983" spans="1:4" x14ac:dyDescent="0.25">
      <c r="A3983" s="19" t="s">
        <v>1240</v>
      </c>
      <c r="B3983" s="20">
        <v>0</v>
      </c>
      <c r="C3983" s="20">
        <v>0</v>
      </c>
      <c r="D3983" s="20">
        <v>0</v>
      </c>
    </row>
    <row r="3984" spans="1:4" x14ac:dyDescent="0.25">
      <c r="A3984" s="19" t="s">
        <v>1241</v>
      </c>
      <c r="B3984" s="20">
        <v>7</v>
      </c>
      <c r="C3984" s="20">
        <v>5</v>
      </c>
      <c r="D3984" s="20">
        <v>7</v>
      </c>
    </row>
    <row r="3985" spans="1:4" x14ac:dyDescent="0.25">
      <c r="A3985" s="19" t="s">
        <v>1242</v>
      </c>
      <c r="B3985" s="20">
        <v>0</v>
      </c>
      <c r="C3985" s="20">
        <v>0</v>
      </c>
      <c r="D3985" s="20">
        <v>0</v>
      </c>
    </row>
    <row r="3986" spans="1:4" x14ac:dyDescent="0.25">
      <c r="A3986" s="19" t="s">
        <v>1243</v>
      </c>
      <c r="B3986" s="20">
        <v>5</v>
      </c>
      <c r="C3986" s="20">
        <v>27</v>
      </c>
      <c r="D3986" s="20">
        <v>29</v>
      </c>
    </row>
    <row r="3987" spans="1:4" x14ac:dyDescent="0.25">
      <c r="A3987" s="19" t="s">
        <v>1244</v>
      </c>
      <c r="B3987" s="20">
        <v>1</v>
      </c>
      <c r="C3987" s="20">
        <v>1</v>
      </c>
      <c r="D3987" s="20">
        <v>1</v>
      </c>
    </row>
    <row r="3988" spans="1:4" x14ac:dyDescent="0.25">
      <c r="A3988" s="19" t="s">
        <v>1245</v>
      </c>
      <c r="B3988" s="20">
        <v>70409</v>
      </c>
      <c r="C3988" s="20">
        <v>80249</v>
      </c>
      <c r="D3988" s="20">
        <v>78207</v>
      </c>
    </row>
    <row r="3989" spans="1:4" x14ac:dyDescent="0.25">
      <c r="A3989" s="19" t="s">
        <v>1246</v>
      </c>
      <c r="B3989" s="20">
        <v>25</v>
      </c>
      <c r="C3989" s="20">
        <v>25</v>
      </c>
      <c r="D3989" s="20">
        <v>25</v>
      </c>
    </row>
    <row r="3990" spans="1:4" x14ac:dyDescent="0.25">
      <c r="A3990" s="19" t="s">
        <v>1247</v>
      </c>
      <c r="B3990" s="20">
        <v>180</v>
      </c>
      <c r="C3990" s="20">
        <v>178</v>
      </c>
      <c r="D3990" s="20">
        <v>194</v>
      </c>
    </row>
    <row r="3991" spans="1:4" x14ac:dyDescent="0.25">
      <c r="A3991" s="19" t="s">
        <v>1248</v>
      </c>
      <c r="B3991" s="20">
        <v>7133</v>
      </c>
      <c r="C3991" s="20">
        <v>7430</v>
      </c>
      <c r="D3991" s="20">
        <v>7431</v>
      </c>
    </row>
    <row r="3992" spans="1:4" x14ac:dyDescent="0.25">
      <c r="A3992" s="19" t="s">
        <v>1249</v>
      </c>
      <c r="B3992" s="20">
        <v>54</v>
      </c>
      <c r="C3992" s="20">
        <v>58</v>
      </c>
      <c r="D3992" s="20">
        <v>59</v>
      </c>
    </row>
    <row r="3993" spans="1:4" x14ac:dyDescent="0.25">
      <c r="A3993" s="19" t="s">
        <v>1250</v>
      </c>
      <c r="B3993" s="20">
        <v>13</v>
      </c>
      <c r="C3993" s="20">
        <v>33</v>
      </c>
      <c r="D3993" s="20">
        <v>36</v>
      </c>
    </row>
    <row r="3994" spans="1:4" x14ac:dyDescent="0.25">
      <c r="A3994" s="19" t="s">
        <v>1251</v>
      </c>
      <c r="B3994" s="20">
        <v>2</v>
      </c>
      <c r="C3994" s="20">
        <v>6</v>
      </c>
      <c r="D3994" s="20">
        <v>7</v>
      </c>
    </row>
    <row r="3995" spans="1:4" x14ac:dyDescent="0.25">
      <c r="A3995" s="19" t="s">
        <v>1252</v>
      </c>
      <c r="B3995" s="20">
        <v>594</v>
      </c>
      <c r="C3995" s="20">
        <v>604</v>
      </c>
      <c r="D3995" s="20">
        <v>606</v>
      </c>
    </row>
    <row r="3996" spans="1:4" x14ac:dyDescent="0.25">
      <c r="A3996" s="19" t="s">
        <v>1253</v>
      </c>
      <c r="B3996" s="20">
        <v>47</v>
      </c>
      <c r="C3996" s="20">
        <v>47</v>
      </c>
      <c r="D3996" s="20">
        <v>35</v>
      </c>
    </row>
    <row r="3997" spans="1:4" x14ac:dyDescent="0.25">
      <c r="A3997" s="19" t="s">
        <v>1254</v>
      </c>
      <c r="B3997" s="20">
        <v>158</v>
      </c>
      <c r="C3997" s="20">
        <v>147</v>
      </c>
      <c r="D3997" s="20">
        <v>147</v>
      </c>
    </row>
    <row r="3998" spans="1:4" x14ac:dyDescent="0.25">
      <c r="A3998" s="19" t="s">
        <v>1255</v>
      </c>
      <c r="B3998" s="20">
        <v>197</v>
      </c>
      <c r="C3998" s="20">
        <v>268</v>
      </c>
      <c r="D3998" s="20">
        <v>288</v>
      </c>
    </row>
    <row r="3999" spans="1:4" x14ac:dyDescent="0.25">
      <c r="A3999" s="19" t="s">
        <v>1256</v>
      </c>
      <c r="B3999" s="20">
        <v>65</v>
      </c>
      <c r="C3999" s="20">
        <v>132</v>
      </c>
      <c r="D3999" s="20">
        <v>145</v>
      </c>
    </row>
    <row r="4000" spans="1:4" x14ac:dyDescent="0.25">
      <c r="A4000" s="19" t="s">
        <v>1257</v>
      </c>
      <c r="B4000" s="20">
        <v>66</v>
      </c>
      <c r="C4000" s="20">
        <v>146</v>
      </c>
      <c r="D4000" s="20">
        <v>292</v>
      </c>
    </row>
    <row r="4001" spans="1:4" x14ac:dyDescent="0.25">
      <c r="A4001" s="19" t="s">
        <v>1258</v>
      </c>
      <c r="B4001" s="20">
        <v>61</v>
      </c>
      <c r="C4001" s="20">
        <v>61</v>
      </c>
      <c r="D4001" s="20">
        <v>61</v>
      </c>
    </row>
    <row r="4002" spans="1:4" x14ac:dyDescent="0.25">
      <c r="A4002" s="19" t="s">
        <v>1259</v>
      </c>
      <c r="B4002" s="20">
        <v>321</v>
      </c>
      <c r="C4002" s="20">
        <v>332</v>
      </c>
      <c r="D4002" s="20">
        <v>333</v>
      </c>
    </row>
    <row r="4003" spans="1:4" x14ac:dyDescent="0.25">
      <c r="A4003" s="19" t="s">
        <v>1260</v>
      </c>
      <c r="B4003" s="20">
        <v>531</v>
      </c>
      <c r="C4003" s="20">
        <v>535</v>
      </c>
      <c r="D4003" s="20">
        <v>539</v>
      </c>
    </row>
    <row r="4004" spans="1:4" x14ac:dyDescent="0.25">
      <c r="A4004" s="19" t="s">
        <v>1261</v>
      </c>
      <c r="B4004" s="20">
        <v>14</v>
      </c>
      <c r="C4004" s="20">
        <v>22</v>
      </c>
      <c r="D4004" s="20">
        <v>30</v>
      </c>
    </row>
    <row r="4005" spans="1:4" x14ac:dyDescent="0.25">
      <c r="A4005" s="19" t="s">
        <v>1262</v>
      </c>
      <c r="B4005" s="20">
        <v>28</v>
      </c>
      <c r="C4005" s="20">
        <v>61</v>
      </c>
      <c r="D4005" s="20">
        <v>77</v>
      </c>
    </row>
    <row r="4006" spans="1:4" x14ac:dyDescent="0.25">
      <c r="A4006" s="19" t="s">
        <v>1263</v>
      </c>
      <c r="B4006" s="20">
        <v>12</v>
      </c>
      <c r="C4006" s="20">
        <v>20</v>
      </c>
      <c r="D4006" s="20">
        <v>20</v>
      </c>
    </row>
    <row r="4007" spans="1:4" x14ac:dyDescent="0.25">
      <c r="A4007" s="19" t="s">
        <v>1264</v>
      </c>
      <c r="B4007" s="20">
        <v>68</v>
      </c>
      <c r="C4007" s="20">
        <v>96</v>
      </c>
      <c r="D4007" s="20">
        <v>95</v>
      </c>
    </row>
    <row r="4008" spans="1:4" x14ac:dyDescent="0.25">
      <c r="A4008" s="19" t="s">
        <v>1265</v>
      </c>
      <c r="B4008" s="20">
        <v>0</v>
      </c>
      <c r="C4008" s="20">
        <v>0</v>
      </c>
      <c r="D4008" s="20">
        <v>0</v>
      </c>
    </row>
    <row r="4009" spans="1:4" x14ac:dyDescent="0.25">
      <c r="A4009" s="19" t="s">
        <v>1266</v>
      </c>
      <c r="B4009" s="20">
        <v>9825</v>
      </c>
      <c r="C4009" s="20">
        <v>7714</v>
      </c>
      <c r="D4009" s="20">
        <v>7707</v>
      </c>
    </row>
    <row r="4010" spans="1:4" x14ac:dyDescent="0.25">
      <c r="A4010" s="19" t="s">
        <v>1267</v>
      </c>
      <c r="B4010" s="20">
        <v>1452</v>
      </c>
      <c r="C4010" s="20">
        <v>1535</v>
      </c>
      <c r="D4010" s="20">
        <v>1536</v>
      </c>
    </row>
    <row r="4011" spans="1:4" x14ac:dyDescent="0.25">
      <c r="A4011" s="19" t="s">
        <v>1268</v>
      </c>
      <c r="B4011" s="20">
        <v>115</v>
      </c>
      <c r="C4011" s="20">
        <v>116</v>
      </c>
      <c r="D4011" s="20">
        <v>117</v>
      </c>
    </row>
    <row r="4012" spans="1:4" x14ac:dyDescent="0.25">
      <c r="A4012" s="19" t="s">
        <v>1269</v>
      </c>
      <c r="B4012" s="20">
        <v>822</v>
      </c>
      <c r="C4012" s="20">
        <v>927</v>
      </c>
      <c r="D4012" s="20">
        <v>930</v>
      </c>
    </row>
    <row r="4013" spans="1:4" x14ac:dyDescent="0.25">
      <c r="A4013" s="19" t="s">
        <v>1270</v>
      </c>
      <c r="B4013" s="20">
        <v>1</v>
      </c>
      <c r="C4013" s="20">
        <v>1</v>
      </c>
      <c r="D4013" s="20">
        <v>1</v>
      </c>
    </row>
    <row r="4014" spans="1:4" x14ac:dyDescent="0.25">
      <c r="A4014" s="19" t="s">
        <v>1271</v>
      </c>
      <c r="B4014" s="20">
        <v>649</v>
      </c>
      <c r="C4014" s="20">
        <v>684</v>
      </c>
      <c r="D4014" s="20">
        <v>689</v>
      </c>
    </row>
    <row r="4015" spans="1:4" x14ac:dyDescent="0.25">
      <c r="A4015" s="19" t="s">
        <v>1272</v>
      </c>
      <c r="B4015" s="20">
        <v>5</v>
      </c>
      <c r="C4015" s="20">
        <v>5</v>
      </c>
      <c r="D4015" s="20">
        <v>5</v>
      </c>
    </row>
    <row r="4016" spans="1:4" x14ac:dyDescent="0.25">
      <c r="A4016" s="19" t="s">
        <v>1273</v>
      </c>
      <c r="B4016" s="20">
        <v>516</v>
      </c>
      <c r="C4016" s="20">
        <v>533</v>
      </c>
      <c r="D4016" s="20">
        <v>540</v>
      </c>
    </row>
    <row r="4017" spans="1:4" x14ac:dyDescent="0.25">
      <c r="A4017" s="19" t="s">
        <v>1274</v>
      </c>
      <c r="B4017" s="20">
        <v>2111</v>
      </c>
      <c r="C4017" s="20">
        <v>2205</v>
      </c>
      <c r="D4017" s="20">
        <v>2188</v>
      </c>
    </row>
    <row r="4018" spans="1:4" x14ac:dyDescent="0.25">
      <c r="A4018" s="19" t="s">
        <v>1276</v>
      </c>
      <c r="B4018" s="20">
        <v>5</v>
      </c>
      <c r="C4018" s="20">
        <v>7</v>
      </c>
      <c r="D4018" s="20">
        <v>7</v>
      </c>
    </row>
    <row r="4019" spans="1:4" x14ac:dyDescent="0.25">
      <c r="A4019" s="19" t="s">
        <v>1275</v>
      </c>
      <c r="B4019" s="20">
        <v>410</v>
      </c>
      <c r="C4019" s="20">
        <v>475</v>
      </c>
      <c r="D4019" s="20">
        <v>485</v>
      </c>
    </row>
    <row r="4020" spans="1:4" x14ac:dyDescent="0.25">
      <c r="A4020" s="19" t="s">
        <v>1277</v>
      </c>
      <c r="B4020" s="20">
        <v>307</v>
      </c>
      <c r="C4020" s="20">
        <v>311</v>
      </c>
      <c r="D4020" s="20">
        <v>309</v>
      </c>
    </row>
    <row r="4021" spans="1:4" x14ac:dyDescent="0.25">
      <c r="A4021" s="19" t="s">
        <v>1278</v>
      </c>
      <c r="B4021" s="20">
        <v>287</v>
      </c>
      <c r="C4021" s="20">
        <v>317</v>
      </c>
      <c r="D4021" s="20">
        <v>308</v>
      </c>
    </row>
    <row r="4022" spans="1:4" x14ac:dyDescent="0.25">
      <c r="A4022" s="19" t="s">
        <v>1279</v>
      </c>
      <c r="B4022" s="20">
        <v>3418</v>
      </c>
      <c r="C4022" s="20">
        <v>4115</v>
      </c>
      <c r="D4022" s="20">
        <v>4126</v>
      </c>
    </row>
    <row r="4023" spans="1:4" x14ac:dyDescent="0.25">
      <c r="A4023" s="19" t="s">
        <v>1280</v>
      </c>
      <c r="B4023" s="20">
        <v>342</v>
      </c>
      <c r="C4023" s="20">
        <v>413</v>
      </c>
      <c r="D4023" s="20">
        <v>410</v>
      </c>
    </row>
    <row r="4024" spans="1:4" x14ac:dyDescent="0.25">
      <c r="A4024" s="19" t="s">
        <v>1281</v>
      </c>
      <c r="B4024" s="20">
        <v>2</v>
      </c>
      <c r="C4024" s="20">
        <v>2</v>
      </c>
      <c r="D4024" s="20">
        <v>2</v>
      </c>
    </row>
    <row r="4025" spans="1:4" x14ac:dyDescent="0.25">
      <c r="A4025" s="19" t="s">
        <v>1282</v>
      </c>
      <c r="B4025" s="20">
        <v>0</v>
      </c>
      <c r="C4025" s="20">
        <v>4</v>
      </c>
      <c r="D4025" s="20">
        <v>4</v>
      </c>
    </row>
    <row r="4026" spans="1:4" x14ac:dyDescent="0.25">
      <c r="A4026" s="19" t="s">
        <v>1283</v>
      </c>
      <c r="B4026" s="20">
        <v>22</v>
      </c>
      <c r="C4026" s="20">
        <v>38</v>
      </c>
      <c r="D4026" s="20">
        <v>41</v>
      </c>
    </row>
    <row r="4027" spans="1:4" x14ac:dyDescent="0.25">
      <c r="A4027" s="19" t="s">
        <v>1284</v>
      </c>
      <c r="B4027" s="20">
        <v>0</v>
      </c>
      <c r="C4027" s="20">
        <v>0</v>
      </c>
      <c r="D4027" s="20">
        <v>0</v>
      </c>
    </row>
    <row r="4028" spans="1:4" x14ac:dyDescent="0.25">
      <c r="A4028" s="19" t="s">
        <v>1285</v>
      </c>
      <c r="B4028" s="20">
        <v>10</v>
      </c>
      <c r="C4028" s="20">
        <v>10</v>
      </c>
      <c r="D4028" s="20">
        <v>10</v>
      </c>
    </row>
    <row r="4029" spans="1:4" x14ac:dyDescent="0.25">
      <c r="A4029" s="19" t="s">
        <v>1286</v>
      </c>
      <c r="B4029" s="20">
        <v>46</v>
      </c>
      <c r="C4029" s="20">
        <v>45</v>
      </c>
      <c r="D4029" s="20">
        <v>45</v>
      </c>
    </row>
    <row r="4030" spans="1:4" x14ac:dyDescent="0.25">
      <c r="A4030" s="19" t="s">
        <v>1287</v>
      </c>
      <c r="B4030" s="20">
        <v>7</v>
      </c>
      <c r="C4030" s="20">
        <v>25</v>
      </c>
      <c r="D4030" s="20">
        <v>23</v>
      </c>
    </row>
    <row r="4031" spans="1:4" x14ac:dyDescent="0.25">
      <c r="A4031" s="19" t="s">
        <v>1288</v>
      </c>
      <c r="B4031" s="20">
        <v>2687</v>
      </c>
      <c r="C4031" s="20">
        <v>2799</v>
      </c>
      <c r="D4031" s="20">
        <v>2824</v>
      </c>
    </row>
    <row r="4032" spans="1:4" x14ac:dyDescent="0.25">
      <c r="A4032" s="19" t="s">
        <v>1289</v>
      </c>
      <c r="B4032" s="20">
        <v>4267</v>
      </c>
      <c r="C4032" s="20">
        <v>4266</v>
      </c>
      <c r="D4032" s="20">
        <v>4341</v>
      </c>
    </row>
    <row r="4033" spans="1:4" x14ac:dyDescent="0.25">
      <c r="A4033" s="19" t="s">
        <v>1290</v>
      </c>
      <c r="B4033" s="20">
        <v>378</v>
      </c>
      <c r="C4033" s="20">
        <v>373</v>
      </c>
      <c r="D4033" s="20">
        <v>371</v>
      </c>
    </row>
    <row r="4034" spans="1:4" x14ac:dyDescent="0.25">
      <c r="A4034" s="19" t="s">
        <v>1291</v>
      </c>
      <c r="B4034" s="20">
        <v>1944</v>
      </c>
      <c r="C4034" s="20">
        <v>1941</v>
      </c>
      <c r="D4034" s="20">
        <v>1826</v>
      </c>
    </row>
    <row r="4035" spans="1:4" x14ac:dyDescent="0.25">
      <c r="A4035" s="19" t="s">
        <v>1292</v>
      </c>
      <c r="B4035" s="20">
        <v>105</v>
      </c>
      <c r="C4035" s="20">
        <v>149</v>
      </c>
      <c r="D4035" s="20">
        <v>148</v>
      </c>
    </row>
    <row r="4036" spans="1:4" x14ac:dyDescent="0.25">
      <c r="A4036" s="19" t="s">
        <v>1293</v>
      </c>
      <c r="B4036" s="20">
        <v>245</v>
      </c>
      <c r="C4036" s="20">
        <v>246</v>
      </c>
      <c r="D4036" s="20">
        <v>246</v>
      </c>
    </row>
    <row r="4037" spans="1:4" x14ac:dyDescent="0.25">
      <c r="A4037" s="19" t="s">
        <v>1294</v>
      </c>
      <c r="B4037" s="20">
        <v>432</v>
      </c>
      <c r="C4037" s="20">
        <v>97</v>
      </c>
      <c r="D4037" s="20">
        <v>93</v>
      </c>
    </row>
    <row r="4038" spans="1:4" x14ac:dyDescent="0.25">
      <c r="A4038" s="19" t="s">
        <v>1295</v>
      </c>
      <c r="B4038" s="20">
        <v>19</v>
      </c>
      <c r="C4038" s="20">
        <v>18</v>
      </c>
      <c r="D4038" s="20">
        <v>18</v>
      </c>
    </row>
    <row r="4039" spans="1:4" x14ac:dyDescent="0.25">
      <c r="A4039" s="19" t="s">
        <v>1296</v>
      </c>
      <c r="B4039" s="20">
        <v>4</v>
      </c>
      <c r="C4039" s="20">
        <v>4</v>
      </c>
      <c r="D4039" s="20">
        <v>4</v>
      </c>
    </row>
    <row r="4040" spans="1:4" x14ac:dyDescent="0.25">
      <c r="A4040" s="19" t="s">
        <v>1297</v>
      </c>
      <c r="B4040" s="20">
        <v>20</v>
      </c>
      <c r="C4040" s="20">
        <v>21</v>
      </c>
      <c r="D4040" s="20">
        <v>21</v>
      </c>
    </row>
    <row r="4041" spans="1:4" x14ac:dyDescent="0.25">
      <c r="A4041" s="19" t="s">
        <v>1298</v>
      </c>
      <c r="B4041" s="20">
        <v>1748</v>
      </c>
      <c r="C4041" s="20">
        <v>1763</v>
      </c>
      <c r="D4041" s="20">
        <v>1768</v>
      </c>
    </row>
    <row r="4042" spans="1:4" x14ac:dyDescent="0.25">
      <c r="A4042" s="19" t="s">
        <v>1299</v>
      </c>
      <c r="B4042" s="20">
        <v>128</v>
      </c>
      <c r="C4042" s="20">
        <v>145</v>
      </c>
      <c r="D4042" s="20">
        <v>147</v>
      </c>
    </row>
    <row r="4043" spans="1:4" x14ac:dyDescent="0.25">
      <c r="A4043" s="19" t="s">
        <v>1300</v>
      </c>
      <c r="B4043" s="20">
        <v>1439</v>
      </c>
      <c r="C4043" s="20">
        <v>1432</v>
      </c>
      <c r="D4043" s="20">
        <v>1434</v>
      </c>
    </row>
    <row r="4044" spans="1:4" x14ac:dyDescent="0.25">
      <c r="A4044" s="19" t="s">
        <v>1301</v>
      </c>
      <c r="B4044" s="20">
        <v>8</v>
      </c>
      <c r="C4044" s="20">
        <v>12</v>
      </c>
      <c r="D4044" s="20">
        <v>12</v>
      </c>
    </row>
    <row r="4045" spans="1:4" x14ac:dyDescent="0.25">
      <c r="A4045" s="19" t="s">
        <v>1302</v>
      </c>
      <c r="B4045" s="20">
        <v>17671</v>
      </c>
      <c r="C4045" s="20">
        <v>17873</v>
      </c>
      <c r="D4045" s="20">
        <v>17755</v>
      </c>
    </row>
    <row r="4046" spans="1:4" x14ac:dyDescent="0.25">
      <c r="A4046" s="19" t="s">
        <v>1303</v>
      </c>
      <c r="B4046" s="20">
        <v>342</v>
      </c>
      <c r="C4046" s="20">
        <v>575</v>
      </c>
      <c r="D4046" s="20">
        <v>546</v>
      </c>
    </row>
    <row r="4047" spans="1:4" x14ac:dyDescent="0.25">
      <c r="A4047" s="19" t="s">
        <v>1304</v>
      </c>
      <c r="B4047" s="20">
        <v>1874</v>
      </c>
      <c r="C4047" s="20">
        <v>1947</v>
      </c>
      <c r="D4047" s="20">
        <v>1949</v>
      </c>
    </row>
    <row r="4048" spans="1:4" x14ac:dyDescent="0.25">
      <c r="A4048" s="19" t="s">
        <v>7992</v>
      </c>
      <c r="B4048" s="20">
        <v>1859</v>
      </c>
      <c r="C4048" s="20">
        <v>1855</v>
      </c>
      <c r="D4048" s="20">
        <v>2100</v>
      </c>
    </row>
    <row r="4049" spans="1:4" x14ac:dyDescent="0.25">
      <c r="A4049" s="19" t="s">
        <v>1305</v>
      </c>
      <c r="B4049" s="20">
        <v>17</v>
      </c>
      <c r="C4049" s="20">
        <v>18</v>
      </c>
      <c r="D4049" s="20">
        <v>18</v>
      </c>
    </row>
    <row r="4050" spans="1:4" x14ac:dyDescent="0.25">
      <c r="A4050" s="19" t="s">
        <v>1306</v>
      </c>
      <c r="B4050" s="20">
        <v>238</v>
      </c>
      <c r="C4050" s="20">
        <v>290</v>
      </c>
      <c r="D4050" s="20">
        <v>289</v>
      </c>
    </row>
    <row r="4051" spans="1:4" x14ac:dyDescent="0.25">
      <c r="A4051" s="19" t="s">
        <v>1307</v>
      </c>
      <c r="B4051" s="20">
        <v>152</v>
      </c>
      <c r="C4051" s="20">
        <v>150</v>
      </c>
      <c r="D4051" s="20">
        <v>150</v>
      </c>
    </row>
    <row r="4052" spans="1:4" x14ac:dyDescent="0.25">
      <c r="A4052" s="19" t="s">
        <v>1308</v>
      </c>
      <c r="B4052" s="20">
        <v>201</v>
      </c>
      <c r="C4052" s="20">
        <v>307</v>
      </c>
      <c r="D4052" s="20">
        <v>299</v>
      </c>
    </row>
    <row r="4053" spans="1:4" x14ac:dyDescent="0.25">
      <c r="A4053" s="19" t="s">
        <v>1309</v>
      </c>
      <c r="B4053" s="20">
        <v>390</v>
      </c>
      <c r="C4053" s="20">
        <v>390</v>
      </c>
      <c r="D4053" s="20">
        <v>290</v>
      </c>
    </row>
    <row r="4054" spans="1:4" x14ac:dyDescent="0.25">
      <c r="A4054" s="19" t="s">
        <v>1310</v>
      </c>
      <c r="B4054" s="20">
        <v>67</v>
      </c>
      <c r="C4054" s="20">
        <v>117</v>
      </c>
      <c r="D4054" s="20">
        <v>117</v>
      </c>
    </row>
    <row r="4055" spans="1:4" x14ac:dyDescent="0.25">
      <c r="A4055" s="19" t="s">
        <v>1311</v>
      </c>
      <c r="B4055" s="20">
        <v>73</v>
      </c>
      <c r="C4055" s="20">
        <v>74</v>
      </c>
      <c r="D4055" s="20">
        <v>75</v>
      </c>
    </row>
    <row r="4056" spans="1:4" x14ac:dyDescent="0.25">
      <c r="A4056" s="19" t="s">
        <v>1312</v>
      </c>
      <c r="B4056" s="20">
        <v>1450</v>
      </c>
      <c r="C4056" s="20">
        <v>1712</v>
      </c>
      <c r="D4056" s="20">
        <v>1637</v>
      </c>
    </row>
    <row r="4057" spans="1:4" x14ac:dyDescent="0.25">
      <c r="A4057" s="19" t="s">
        <v>1313</v>
      </c>
      <c r="B4057" s="20">
        <v>7437</v>
      </c>
      <c r="C4057" s="20">
        <v>7558</v>
      </c>
      <c r="D4057" s="20">
        <v>7643</v>
      </c>
    </row>
    <row r="4058" spans="1:4" x14ac:dyDescent="0.25">
      <c r="A4058" s="19" t="s">
        <v>1314</v>
      </c>
      <c r="B4058" s="20">
        <v>68</v>
      </c>
      <c r="C4058" s="20">
        <v>70</v>
      </c>
      <c r="D4058" s="20">
        <v>70</v>
      </c>
    </row>
    <row r="4059" spans="1:4" x14ac:dyDescent="0.25">
      <c r="A4059" s="19" t="s">
        <v>1315</v>
      </c>
      <c r="B4059" s="20">
        <v>202</v>
      </c>
      <c r="C4059" s="20">
        <v>205</v>
      </c>
      <c r="D4059" s="20">
        <v>205</v>
      </c>
    </row>
    <row r="4060" spans="1:4" x14ac:dyDescent="0.25">
      <c r="A4060" s="19" t="s">
        <v>1316</v>
      </c>
      <c r="B4060" s="20">
        <v>169</v>
      </c>
      <c r="C4060" s="20">
        <v>204</v>
      </c>
      <c r="D4060" s="20">
        <v>204</v>
      </c>
    </row>
    <row r="4061" spans="1:4" x14ac:dyDescent="0.25">
      <c r="A4061" s="19" t="s">
        <v>1317</v>
      </c>
      <c r="B4061" s="20">
        <v>1353</v>
      </c>
      <c r="C4061" s="20">
        <v>1408</v>
      </c>
      <c r="D4061" s="20">
        <v>1387</v>
      </c>
    </row>
    <row r="4062" spans="1:4" x14ac:dyDescent="0.25">
      <c r="A4062" s="19" t="s">
        <v>1318</v>
      </c>
      <c r="B4062" s="20">
        <v>0</v>
      </c>
      <c r="C4062" s="20">
        <v>0</v>
      </c>
      <c r="D4062" s="20">
        <v>0</v>
      </c>
    </row>
    <row r="4063" spans="1:4" x14ac:dyDescent="0.25">
      <c r="A4063" s="19" t="s">
        <v>3443</v>
      </c>
      <c r="B4063" s="20">
        <v>18</v>
      </c>
      <c r="C4063" s="20">
        <v>18</v>
      </c>
      <c r="D4063" s="20">
        <v>18</v>
      </c>
    </row>
    <row r="4064" spans="1:4" x14ac:dyDescent="0.25">
      <c r="A4064" s="19" t="s">
        <v>3444</v>
      </c>
      <c r="B4064" s="20">
        <v>1055</v>
      </c>
      <c r="C4064" s="20">
        <v>1054</v>
      </c>
      <c r="D4064" s="20">
        <v>1227</v>
      </c>
    </row>
    <row r="4065" spans="1:4" x14ac:dyDescent="0.25">
      <c r="A4065" s="19" t="s">
        <v>7993</v>
      </c>
      <c r="B4065" s="20">
        <v>194</v>
      </c>
      <c r="C4065" s="20">
        <v>192</v>
      </c>
      <c r="D4065" s="20">
        <v>192</v>
      </c>
    </row>
    <row r="4066" spans="1:4" x14ac:dyDescent="0.25">
      <c r="A4066" s="19" t="s">
        <v>3445</v>
      </c>
      <c r="B4066" s="20">
        <v>976</v>
      </c>
      <c r="C4066" s="20">
        <v>976</v>
      </c>
      <c r="D4066" s="20">
        <v>976</v>
      </c>
    </row>
    <row r="4067" spans="1:4" x14ac:dyDescent="0.25">
      <c r="A4067" s="19" t="s">
        <v>3446</v>
      </c>
      <c r="B4067" s="20">
        <v>189</v>
      </c>
      <c r="C4067" s="20">
        <v>188</v>
      </c>
      <c r="D4067" s="20">
        <v>188</v>
      </c>
    </row>
    <row r="4068" spans="1:4" x14ac:dyDescent="0.25">
      <c r="A4068" s="19" t="s">
        <v>3447</v>
      </c>
      <c r="B4068" s="20">
        <v>77</v>
      </c>
      <c r="C4068" s="20">
        <v>75</v>
      </c>
      <c r="D4068" s="20">
        <v>75</v>
      </c>
    </row>
    <row r="4069" spans="1:4" x14ac:dyDescent="0.25">
      <c r="A4069" s="19" t="s">
        <v>3448</v>
      </c>
      <c r="B4069" s="20">
        <v>123</v>
      </c>
      <c r="C4069" s="20">
        <v>123</v>
      </c>
      <c r="D4069" s="20">
        <v>405</v>
      </c>
    </row>
    <row r="4070" spans="1:4" x14ac:dyDescent="0.25">
      <c r="A4070" s="19" t="s">
        <v>3449</v>
      </c>
      <c r="B4070" s="20">
        <v>3750</v>
      </c>
      <c r="C4070" s="20">
        <v>3735</v>
      </c>
      <c r="D4070" s="20">
        <v>3735</v>
      </c>
    </row>
    <row r="4071" spans="1:4" x14ac:dyDescent="0.25">
      <c r="A4071" s="19" t="s">
        <v>3450</v>
      </c>
      <c r="B4071" s="20">
        <v>2426</v>
      </c>
      <c r="C4071" s="20">
        <v>2424</v>
      </c>
      <c r="D4071" s="20">
        <v>2425</v>
      </c>
    </row>
    <row r="4072" spans="1:4" x14ac:dyDescent="0.25">
      <c r="A4072" s="19" t="s">
        <v>3451</v>
      </c>
      <c r="B4072" s="20">
        <v>4825</v>
      </c>
      <c r="C4072" s="20">
        <v>4822</v>
      </c>
      <c r="D4072" s="20">
        <v>4822</v>
      </c>
    </row>
    <row r="4073" spans="1:4" x14ac:dyDescent="0.25">
      <c r="A4073" s="19" t="s">
        <v>3452</v>
      </c>
      <c r="B4073" s="20">
        <v>209</v>
      </c>
      <c r="C4073" s="20">
        <v>212</v>
      </c>
      <c r="D4073" s="20">
        <v>212</v>
      </c>
    </row>
    <row r="4074" spans="1:4" x14ac:dyDescent="0.25">
      <c r="A4074" s="19" t="s">
        <v>3454</v>
      </c>
      <c r="B4074" s="20">
        <v>5823</v>
      </c>
      <c r="C4074" s="20">
        <v>5814</v>
      </c>
      <c r="D4074" s="20">
        <v>7597</v>
      </c>
    </row>
    <row r="4075" spans="1:4" x14ac:dyDescent="0.25">
      <c r="A4075" s="19" t="s">
        <v>3453</v>
      </c>
      <c r="B4075" s="20">
        <v>360</v>
      </c>
      <c r="C4075" s="20">
        <v>358</v>
      </c>
      <c r="D4075" s="20">
        <v>360</v>
      </c>
    </row>
    <row r="4076" spans="1:4" x14ac:dyDescent="0.25">
      <c r="A4076" s="19" t="s">
        <v>3455</v>
      </c>
      <c r="B4076" s="20">
        <v>5581</v>
      </c>
      <c r="C4076" s="20">
        <v>5580</v>
      </c>
      <c r="D4076" s="20">
        <v>5581</v>
      </c>
    </row>
    <row r="4077" spans="1:4" x14ac:dyDescent="0.25">
      <c r="A4077" s="19" t="s">
        <v>3456</v>
      </c>
      <c r="B4077" s="20">
        <v>1</v>
      </c>
      <c r="C4077" s="20">
        <v>0</v>
      </c>
      <c r="D4077" s="20">
        <v>0</v>
      </c>
    </row>
    <row r="4078" spans="1:4" x14ac:dyDescent="0.25">
      <c r="A4078" s="19" t="s">
        <v>3457</v>
      </c>
      <c r="B4078" s="20">
        <v>72</v>
      </c>
      <c r="C4078" s="20">
        <v>70</v>
      </c>
      <c r="D4078" s="20">
        <v>70</v>
      </c>
    </row>
    <row r="4079" spans="1:4" x14ac:dyDescent="0.25">
      <c r="A4079" s="19" t="s">
        <v>3458</v>
      </c>
      <c r="B4079" s="20">
        <v>77</v>
      </c>
      <c r="C4079" s="20">
        <v>77</v>
      </c>
      <c r="D4079" s="20">
        <v>77</v>
      </c>
    </row>
    <row r="4080" spans="1:4" x14ac:dyDescent="0.25">
      <c r="A4080" s="19" t="s">
        <v>3459</v>
      </c>
      <c r="B4080" s="20">
        <v>4456</v>
      </c>
      <c r="C4080" s="20">
        <v>4456</v>
      </c>
      <c r="D4080" s="20">
        <v>4456</v>
      </c>
    </row>
    <row r="4081" spans="1:4" x14ac:dyDescent="0.25">
      <c r="A4081" s="19" t="s">
        <v>3460</v>
      </c>
      <c r="B4081" s="20">
        <v>37</v>
      </c>
      <c r="C4081" s="20">
        <v>37</v>
      </c>
      <c r="D4081" s="20">
        <v>37</v>
      </c>
    </row>
    <row r="4082" spans="1:4" x14ac:dyDescent="0.25">
      <c r="A4082" s="19" t="s">
        <v>3461</v>
      </c>
      <c r="B4082" s="20">
        <v>53</v>
      </c>
      <c r="C4082" s="20">
        <v>50</v>
      </c>
      <c r="D4082" s="20">
        <v>50</v>
      </c>
    </row>
    <row r="4083" spans="1:4" x14ac:dyDescent="0.25">
      <c r="A4083" s="19" t="s">
        <v>3462</v>
      </c>
      <c r="B4083" s="20">
        <v>2837</v>
      </c>
      <c r="C4083" s="20">
        <v>2816</v>
      </c>
      <c r="D4083" s="20">
        <v>4209</v>
      </c>
    </row>
    <row r="4084" spans="1:4" x14ac:dyDescent="0.25">
      <c r="A4084" s="19" t="s">
        <v>3463</v>
      </c>
      <c r="B4084" s="20">
        <v>81</v>
      </c>
      <c r="C4084" s="20">
        <v>81</v>
      </c>
      <c r="D4084" s="20">
        <v>184</v>
      </c>
    </row>
    <row r="4085" spans="1:4" x14ac:dyDescent="0.25">
      <c r="A4085" s="19" t="s">
        <v>3464</v>
      </c>
      <c r="B4085" s="20">
        <v>55</v>
      </c>
      <c r="C4085" s="20">
        <v>63</v>
      </c>
      <c r="D4085" s="20">
        <v>63</v>
      </c>
    </row>
    <row r="4086" spans="1:4" x14ac:dyDescent="0.25">
      <c r="A4086" s="19" t="s">
        <v>3465</v>
      </c>
      <c r="B4086" s="20">
        <v>75</v>
      </c>
      <c r="C4086" s="20">
        <v>75</v>
      </c>
      <c r="D4086" s="20">
        <v>98</v>
      </c>
    </row>
    <row r="4087" spans="1:4" x14ac:dyDescent="0.25">
      <c r="A4087" s="19" t="s">
        <v>3466</v>
      </c>
      <c r="B4087" s="20">
        <v>81</v>
      </c>
      <c r="C4087" s="20">
        <v>81</v>
      </c>
      <c r="D4087" s="20">
        <v>81</v>
      </c>
    </row>
    <row r="4088" spans="1:4" x14ac:dyDescent="0.25">
      <c r="A4088" s="19" t="s">
        <v>3467</v>
      </c>
      <c r="B4088" s="20">
        <v>133</v>
      </c>
      <c r="C4088" s="20">
        <v>129</v>
      </c>
      <c r="D4088" s="20">
        <v>129</v>
      </c>
    </row>
    <row r="4089" spans="1:4" x14ac:dyDescent="0.25">
      <c r="A4089" s="19" t="s">
        <v>3468</v>
      </c>
      <c r="B4089" s="20">
        <v>5389</v>
      </c>
      <c r="C4089" s="20">
        <v>5381</v>
      </c>
      <c r="D4089" s="20">
        <v>5381</v>
      </c>
    </row>
    <row r="4090" spans="1:4" x14ac:dyDescent="0.25">
      <c r="A4090" s="19" t="s">
        <v>3469</v>
      </c>
      <c r="B4090" s="20">
        <v>14</v>
      </c>
      <c r="C4090" s="20">
        <v>14</v>
      </c>
      <c r="D4090" s="20">
        <v>14</v>
      </c>
    </row>
    <row r="4091" spans="1:4" x14ac:dyDescent="0.25">
      <c r="A4091" s="19" t="s">
        <v>3470</v>
      </c>
      <c r="B4091" s="20">
        <v>41</v>
      </c>
      <c r="C4091" s="20">
        <v>40</v>
      </c>
      <c r="D4091" s="20">
        <v>40</v>
      </c>
    </row>
    <row r="4092" spans="1:4" x14ac:dyDescent="0.25">
      <c r="A4092" s="19" t="s">
        <v>3471</v>
      </c>
      <c r="B4092" s="20">
        <v>90404</v>
      </c>
      <c r="C4092" s="20">
        <v>90395</v>
      </c>
      <c r="D4092" s="20">
        <v>90518</v>
      </c>
    </row>
    <row r="4093" spans="1:4" x14ac:dyDescent="0.25">
      <c r="A4093" s="19" t="s">
        <v>3472</v>
      </c>
      <c r="B4093" s="20">
        <v>203</v>
      </c>
      <c r="C4093" s="20">
        <v>207</v>
      </c>
      <c r="D4093" s="20">
        <v>207</v>
      </c>
    </row>
    <row r="4094" spans="1:4" x14ac:dyDescent="0.25">
      <c r="A4094" s="19" t="s">
        <v>3473</v>
      </c>
      <c r="B4094" s="20">
        <v>29</v>
      </c>
      <c r="C4094" s="20">
        <v>27</v>
      </c>
      <c r="D4094" s="20">
        <v>27</v>
      </c>
    </row>
    <row r="4095" spans="1:4" x14ac:dyDescent="0.25">
      <c r="A4095" s="19" t="s">
        <v>3474</v>
      </c>
      <c r="B4095" s="20">
        <v>13</v>
      </c>
      <c r="C4095" s="20">
        <v>13</v>
      </c>
      <c r="D4095" s="20">
        <v>53</v>
      </c>
    </row>
    <row r="4096" spans="1:4" x14ac:dyDescent="0.25">
      <c r="A4096" s="19" t="s">
        <v>3475</v>
      </c>
      <c r="B4096" s="20">
        <v>71</v>
      </c>
      <c r="C4096" s="20">
        <v>72</v>
      </c>
      <c r="D4096" s="20">
        <v>72</v>
      </c>
    </row>
    <row r="4097" spans="1:4" x14ac:dyDescent="0.25">
      <c r="A4097" s="19" t="s">
        <v>3476</v>
      </c>
      <c r="B4097" s="20">
        <v>1619</v>
      </c>
      <c r="C4097" s="20">
        <v>1613</v>
      </c>
      <c r="D4097" s="20">
        <v>1613</v>
      </c>
    </row>
    <row r="4098" spans="1:4" x14ac:dyDescent="0.25">
      <c r="A4098" s="19" t="s">
        <v>3477</v>
      </c>
      <c r="B4098" s="20">
        <v>84</v>
      </c>
      <c r="C4098" s="20">
        <v>88</v>
      </c>
      <c r="D4098" s="20">
        <v>166</v>
      </c>
    </row>
    <row r="4099" spans="1:4" x14ac:dyDescent="0.25">
      <c r="A4099" s="19" t="s">
        <v>3478</v>
      </c>
      <c r="B4099" s="20">
        <v>2199</v>
      </c>
      <c r="C4099" s="20">
        <v>2201</v>
      </c>
      <c r="D4099" s="20">
        <v>2201</v>
      </c>
    </row>
    <row r="4100" spans="1:4" x14ac:dyDescent="0.25">
      <c r="A4100" s="19" t="s">
        <v>3479</v>
      </c>
      <c r="B4100" s="20">
        <v>93</v>
      </c>
      <c r="C4100" s="20">
        <v>94</v>
      </c>
      <c r="D4100" s="20">
        <v>94</v>
      </c>
    </row>
    <row r="4101" spans="1:4" x14ac:dyDescent="0.25">
      <c r="A4101" s="19" t="s">
        <v>3480</v>
      </c>
      <c r="B4101" s="20">
        <v>926</v>
      </c>
      <c r="C4101" s="20">
        <v>926</v>
      </c>
      <c r="D4101" s="20">
        <v>926</v>
      </c>
    </row>
    <row r="4102" spans="1:4" x14ac:dyDescent="0.25">
      <c r="A4102" s="19" t="s">
        <v>3481</v>
      </c>
      <c r="B4102" s="20">
        <v>2480</v>
      </c>
      <c r="C4102" s="20">
        <v>2479</v>
      </c>
      <c r="D4102" s="20">
        <v>2503</v>
      </c>
    </row>
    <row r="4103" spans="1:4" x14ac:dyDescent="0.25">
      <c r="A4103" s="19" t="s">
        <v>3482</v>
      </c>
      <c r="B4103" s="20">
        <v>71</v>
      </c>
      <c r="C4103" s="20">
        <v>72</v>
      </c>
      <c r="D4103" s="20">
        <v>72</v>
      </c>
    </row>
    <row r="4104" spans="1:4" x14ac:dyDescent="0.25">
      <c r="A4104" s="19" t="s">
        <v>3483</v>
      </c>
      <c r="B4104" s="20">
        <v>32</v>
      </c>
      <c r="C4104" s="20">
        <v>33</v>
      </c>
      <c r="D4104" s="20">
        <v>33</v>
      </c>
    </row>
    <row r="4105" spans="1:4" x14ac:dyDescent="0.25">
      <c r="A4105" s="19" t="s">
        <v>3484</v>
      </c>
      <c r="B4105" s="20">
        <v>65</v>
      </c>
      <c r="C4105" s="20">
        <v>65</v>
      </c>
      <c r="D4105" s="20">
        <v>65</v>
      </c>
    </row>
    <row r="4106" spans="1:4" x14ac:dyDescent="0.25">
      <c r="A4106" s="19" t="s">
        <v>3485</v>
      </c>
      <c r="B4106" s="20">
        <v>1936</v>
      </c>
      <c r="C4106" s="20">
        <v>1935</v>
      </c>
      <c r="D4106" s="20">
        <v>1935</v>
      </c>
    </row>
    <row r="4107" spans="1:4" x14ac:dyDescent="0.25">
      <c r="A4107" s="19" t="s">
        <v>3486</v>
      </c>
      <c r="B4107" s="20">
        <v>0</v>
      </c>
      <c r="C4107" s="20">
        <v>0</v>
      </c>
      <c r="D4107" s="20">
        <v>0</v>
      </c>
    </row>
    <row r="4108" spans="1:4" x14ac:dyDescent="0.25">
      <c r="A4108" s="19" t="s">
        <v>3487</v>
      </c>
      <c r="B4108" s="20">
        <v>0</v>
      </c>
      <c r="C4108" s="20">
        <v>0</v>
      </c>
      <c r="D4108" s="20">
        <v>0</v>
      </c>
    </row>
    <row r="4109" spans="1:4" x14ac:dyDescent="0.25">
      <c r="A4109" s="19" t="s">
        <v>3488</v>
      </c>
      <c r="B4109" s="20">
        <v>245</v>
      </c>
      <c r="C4109" s="20">
        <v>248</v>
      </c>
      <c r="D4109" s="20">
        <v>248</v>
      </c>
    </row>
    <row r="4110" spans="1:4" x14ac:dyDescent="0.25">
      <c r="A4110" s="19" t="s">
        <v>3489</v>
      </c>
      <c r="B4110" s="20">
        <v>31</v>
      </c>
      <c r="C4110" s="20">
        <v>31</v>
      </c>
      <c r="D4110" s="20">
        <v>31</v>
      </c>
    </row>
    <row r="4111" spans="1:4" x14ac:dyDescent="0.25">
      <c r="A4111" s="19" t="s">
        <v>3490</v>
      </c>
      <c r="B4111" s="20">
        <v>237</v>
      </c>
      <c r="C4111" s="20">
        <v>238</v>
      </c>
      <c r="D4111" s="20">
        <v>238</v>
      </c>
    </row>
    <row r="4112" spans="1:4" x14ac:dyDescent="0.25">
      <c r="A4112" s="19" t="s">
        <v>3491</v>
      </c>
      <c r="B4112" s="20">
        <v>95</v>
      </c>
      <c r="C4112" s="20">
        <v>95</v>
      </c>
      <c r="D4112" s="20">
        <v>95</v>
      </c>
    </row>
    <row r="4113" spans="1:4" x14ac:dyDescent="0.25">
      <c r="A4113" s="19" t="s">
        <v>3492</v>
      </c>
      <c r="B4113" s="20">
        <v>1</v>
      </c>
      <c r="C4113" s="20">
        <v>1</v>
      </c>
      <c r="D4113" s="20">
        <v>1</v>
      </c>
    </row>
    <row r="4114" spans="1:4" x14ac:dyDescent="0.25">
      <c r="A4114" s="19" t="s">
        <v>3493</v>
      </c>
      <c r="B4114" s="20">
        <v>1383</v>
      </c>
      <c r="C4114" s="20">
        <v>1382</v>
      </c>
      <c r="D4114" s="20">
        <v>1382</v>
      </c>
    </row>
    <row r="4115" spans="1:4" x14ac:dyDescent="0.25">
      <c r="A4115" s="19" t="s">
        <v>3494</v>
      </c>
      <c r="B4115" s="20">
        <v>7043</v>
      </c>
      <c r="C4115" s="20">
        <v>7043</v>
      </c>
      <c r="D4115" s="20">
        <v>7043</v>
      </c>
    </row>
    <row r="4116" spans="1:4" x14ac:dyDescent="0.25">
      <c r="A4116" s="19" t="s">
        <v>3495</v>
      </c>
      <c r="B4116" s="20">
        <v>232</v>
      </c>
      <c r="C4116" s="20">
        <v>194</v>
      </c>
      <c r="D4116" s="20">
        <v>194</v>
      </c>
    </row>
    <row r="4117" spans="1:4" x14ac:dyDescent="0.25">
      <c r="A4117" s="19" t="s">
        <v>3496</v>
      </c>
      <c r="B4117" s="20">
        <v>217</v>
      </c>
      <c r="C4117" s="20">
        <v>210</v>
      </c>
      <c r="D4117" s="20">
        <v>212</v>
      </c>
    </row>
    <row r="4118" spans="1:4" x14ac:dyDescent="0.25">
      <c r="A4118" s="19" t="s">
        <v>3497</v>
      </c>
      <c r="B4118" s="20">
        <v>8897</v>
      </c>
      <c r="C4118" s="20">
        <v>8884</v>
      </c>
      <c r="D4118" s="20">
        <v>8920</v>
      </c>
    </row>
    <row r="4119" spans="1:4" x14ac:dyDescent="0.25">
      <c r="A4119" s="19" t="s">
        <v>3498</v>
      </c>
      <c r="B4119" s="20">
        <v>15</v>
      </c>
      <c r="C4119" s="20">
        <v>18</v>
      </c>
      <c r="D4119" s="20">
        <v>18</v>
      </c>
    </row>
    <row r="4120" spans="1:4" x14ac:dyDescent="0.25">
      <c r="A4120" s="19" t="s">
        <v>3499</v>
      </c>
      <c r="B4120" s="20">
        <v>20</v>
      </c>
      <c r="C4120" s="20">
        <v>20</v>
      </c>
      <c r="D4120" s="20">
        <v>20</v>
      </c>
    </row>
    <row r="4121" spans="1:4" x14ac:dyDescent="0.25">
      <c r="A4121" s="19" t="s">
        <v>3500</v>
      </c>
      <c r="B4121" s="20">
        <v>346</v>
      </c>
      <c r="C4121" s="20">
        <v>267</v>
      </c>
      <c r="D4121" s="20">
        <v>267</v>
      </c>
    </row>
    <row r="4122" spans="1:4" x14ac:dyDescent="0.25">
      <c r="A4122" s="19" t="s">
        <v>3501</v>
      </c>
      <c r="B4122" s="20">
        <v>5220</v>
      </c>
      <c r="C4122" s="20">
        <v>5187</v>
      </c>
      <c r="D4122" s="20">
        <v>6537</v>
      </c>
    </row>
    <row r="4123" spans="1:4" x14ac:dyDescent="0.25">
      <c r="A4123" s="19" t="s">
        <v>3502</v>
      </c>
      <c r="B4123" s="20">
        <v>6957</v>
      </c>
      <c r="C4123" s="20">
        <v>6953</v>
      </c>
      <c r="D4123" s="20">
        <v>6953</v>
      </c>
    </row>
    <row r="4124" spans="1:4" x14ac:dyDescent="0.25">
      <c r="A4124" s="19" t="s">
        <v>3503</v>
      </c>
      <c r="B4124" s="20">
        <v>5422</v>
      </c>
      <c r="C4124" s="20">
        <v>5417</v>
      </c>
      <c r="D4124" s="20">
        <v>5417</v>
      </c>
    </row>
    <row r="4125" spans="1:4" x14ac:dyDescent="0.25">
      <c r="A4125" s="19" t="s">
        <v>3504</v>
      </c>
      <c r="B4125" s="20">
        <v>955</v>
      </c>
      <c r="C4125" s="20">
        <v>956</v>
      </c>
      <c r="D4125" s="20">
        <v>956</v>
      </c>
    </row>
    <row r="4126" spans="1:4" x14ac:dyDescent="0.25">
      <c r="A4126" s="19" t="s">
        <v>3505</v>
      </c>
      <c r="B4126" s="20">
        <v>315</v>
      </c>
      <c r="C4126" s="20">
        <v>310</v>
      </c>
      <c r="D4126" s="20">
        <v>310</v>
      </c>
    </row>
    <row r="4127" spans="1:4" x14ac:dyDescent="0.25">
      <c r="A4127" s="19" t="s">
        <v>3506</v>
      </c>
      <c r="B4127" s="20">
        <v>370</v>
      </c>
      <c r="C4127" s="20">
        <v>368</v>
      </c>
      <c r="D4127" s="20">
        <v>368</v>
      </c>
    </row>
    <row r="4128" spans="1:4" x14ac:dyDescent="0.25">
      <c r="A4128" s="19" t="s">
        <v>3507</v>
      </c>
      <c r="B4128" s="20">
        <v>175</v>
      </c>
      <c r="C4128" s="20">
        <v>178</v>
      </c>
      <c r="D4128" s="20">
        <v>178</v>
      </c>
    </row>
    <row r="4129" spans="1:4" x14ac:dyDescent="0.25">
      <c r="A4129" s="19" t="s">
        <v>3508</v>
      </c>
      <c r="B4129" s="20">
        <v>4</v>
      </c>
      <c r="C4129" s="20">
        <v>3</v>
      </c>
      <c r="D4129" s="20">
        <v>3</v>
      </c>
    </row>
    <row r="4130" spans="1:4" x14ac:dyDescent="0.25">
      <c r="A4130" s="19" t="s">
        <v>3509</v>
      </c>
      <c r="B4130" s="20">
        <v>249</v>
      </c>
      <c r="C4130" s="20">
        <v>249</v>
      </c>
      <c r="D4130" s="20">
        <v>249</v>
      </c>
    </row>
    <row r="4131" spans="1:4" x14ac:dyDescent="0.25">
      <c r="A4131" s="19" t="s">
        <v>3510</v>
      </c>
      <c r="B4131" s="20">
        <v>47</v>
      </c>
      <c r="C4131" s="20">
        <v>47</v>
      </c>
      <c r="D4131" s="20">
        <v>47</v>
      </c>
    </row>
    <row r="4132" spans="1:4" x14ac:dyDescent="0.25">
      <c r="A4132" s="19" t="s">
        <v>3511</v>
      </c>
      <c r="B4132" s="20">
        <v>7921</v>
      </c>
      <c r="C4132" s="20">
        <v>7920</v>
      </c>
      <c r="D4132" s="20">
        <v>7920</v>
      </c>
    </row>
    <row r="4133" spans="1:4" x14ac:dyDescent="0.25">
      <c r="A4133" s="19" t="s">
        <v>3512</v>
      </c>
      <c r="B4133" s="20">
        <v>8</v>
      </c>
      <c r="C4133" s="20">
        <v>9</v>
      </c>
      <c r="D4133" s="20">
        <v>9</v>
      </c>
    </row>
    <row r="4134" spans="1:4" x14ac:dyDescent="0.25">
      <c r="A4134" s="19" t="s">
        <v>3513</v>
      </c>
      <c r="B4134" s="20">
        <v>67159</v>
      </c>
      <c r="C4134" s="20">
        <v>72310</v>
      </c>
      <c r="D4134" s="20">
        <v>73070</v>
      </c>
    </row>
    <row r="4135" spans="1:4" x14ac:dyDescent="0.25">
      <c r="A4135" s="19" t="s">
        <v>3514</v>
      </c>
      <c r="B4135" s="20">
        <v>11</v>
      </c>
      <c r="C4135" s="20">
        <v>15</v>
      </c>
      <c r="D4135" s="20">
        <v>15</v>
      </c>
    </row>
    <row r="4136" spans="1:4" x14ac:dyDescent="0.25">
      <c r="A4136" s="19" t="s">
        <v>7865</v>
      </c>
      <c r="B4136" s="20">
        <v>3345</v>
      </c>
      <c r="C4136" s="20">
        <v>3342</v>
      </c>
      <c r="D4136" s="20">
        <v>3348</v>
      </c>
    </row>
    <row r="4137" spans="1:4" x14ac:dyDescent="0.25">
      <c r="A4137" s="19" t="s">
        <v>3515</v>
      </c>
      <c r="B4137" s="20">
        <v>2904</v>
      </c>
      <c r="C4137" s="20">
        <v>2906</v>
      </c>
      <c r="D4137" s="20">
        <v>2906</v>
      </c>
    </row>
    <row r="4138" spans="1:4" x14ac:dyDescent="0.25">
      <c r="A4138" s="19" t="s">
        <v>3516</v>
      </c>
      <c r="B4138" s="20">
        <v>91</v>
      </c>
      <c r="C4138" s="20">
        <v>69</v>
      </c>
      <c r="D4138" s="20">
        <v>74</v>
      </c>
    </row>
    <row r="4139" spans="1:4" x14ac:dyDescent="0.25">
      <c r="A4139" s="19" t="s">
        <v>3517</v>
      </c>
      <c r="B4139" s="20">
        <v>605</v>
      </c>
      <c r="C4139" s="20">
        <v>615</v>
      </c>
      <c r="D4139" s="20">
        <v>616</v>
      </c>
    </row>
    <row r="4140" spans="1:4" x14ac:dyDescent="0.25">
      <c r="A4140" s="19" t="s">
        <v>3518</v>
      </c>
      <c r="B4140" s="20">
        <v>5516</v>
      </c>
      <c r="C4140" s="20">
        <v>5516</v>
      </c>
      <c r="D4140" s="20">
        <v>5517</v>
      </c>
    </row>
    <row r="4141" spans="1:4" x14ac:dyDescent="0.25">
      <c r="A4141" s="19" t="s">
        <v>7864</v>
      </c>
      <c r="B4141" s="20">
        <v>7991</v>
      </c>
      <c r="C4141" s="20">
        <v>7990</v>
      </c>
      <c r="D4141" s="20">
        <v>7991</v>
      </c>
    </row>
    <row r="4142" spans="1:4" x14ac:dyDescent="0.25">
      <c r="A4142" s="19" t="s">
        <v>3519</v>
      </c>
      <c r="B4142" s="20">
        <v>145</v>
      </c>
      <c r="C4142" s="20">
        <v>142</v>
      </c>
      <c r="D4142" s="20">
        <v>142</v>
      </c>
    </row>
    <row r="4143" spans="1:4" x14ac:dyDescent="0.25">
      <c r="A4143" s="19" t="s">
        <v>3520</v>
      </c>
      <c r="B4143" s="20">
        <v>4872</v>
      </c>
      <c r="C4143" s="20">
        <v>4871</v>
      </c>
      <c r="D4143" s="20">
        <v>4872</v>
      </c>
    </row>
    <row r="4144" spans="1:4" x14ac:dyDescent="0.25">
      <c r="A4144" s="19" t="s">
        <v>7994</v>
      </c>
      <c r="B4144" s="20">
        <v>12980</v>
      </c>
      <c r="C4144" s="20">
        <v>12980</v>
      </c>
      <c r="D4144" s="20">
        <v>12981</v>
      </c>
    </row>
    <row r="4145" spans="1:4" x14ac:dyDescent="0.25">
      <c r="A4145" s="19" t="s">
        <v>3521</v>
      </c>
      <c r="B4145" s="20">
        <v>18</v>
      </c>
      <c r="C4145" s="20">
        <v>18</v>
      </c>
      <c r="D4145" s="20">
        <v>18</v>
      </c>
    </row>
    <row r="4146" spans="1:4" x14ac:dyDescent="0.25">
      <c r="A4146" s="19" t="s">
        <v>3522</v>
      </c>
      <c r="B4146" s="20">
        <v>21</v>
      </c>
      <c r="C4146" s="20">
        <v>20</v>
      </c>
      <c r="D4146" s="20">
        <v>20</v>
      </c>
    </row>
    <row r="4147" spans="1:4" x14ac:dyDescent="0.25">
      <c r="A4147" s="19" t="s">
        <v>3523</v>
      </c>
      <c r="B4147" s="20">
        <v>30</v>
      </c>
      <c r="C4147" s="20">
        <v>31</v>
      </c>
      <c r="D4147" s="20">
        <v>31</v>
      </c>
    </row>
    <row r="4148" spans="1:4" x14ac:dyDescent="0.25">
      <c r="A4148" s="19" t="s">
        <v>3524</v>
      </c>
      <c r="B4148" s="20">
        <v>7454</v>
      </c>
      <c r="C4148" s="20">
        <v>7452</v>
      </c>
      <c r="D4148" s="20">
        <v>7455</v>
      </c>
    </row>
    <row r="4149" spans="1:4" x14ac:dyDescent="0.25">
      <c r="A4149" s="19" t="s">
        <v>3525</v>
      </c>
      <c r="B4149" s="20">
        <v>413</v>
      </c>
      <c r="C4149" s="20">
        <v>414</v>
      </c>
      <c r="D4149" s="20">
        <v>414</v>
      </c>
    </row>
    <row r="4150" spans="1:4" x14ac:dyDescent="0.25">
      <c r="A4150" s="19" t="s">
        <v>3526</v>
      </c>
      <c r="B4150" s="20">
        <v>7</v>
      </c>
      <c r="C4150" s="20">
        <v>7</v>
      </c>
      <c r="D4150" s="20">
        <v>7</v>
      </c>
    </row>
    <row r="4151" spans="1:4" x14ac:dyDescent="0.25">
      <c r="A4151" s="19" t="s">
        <v>3527</v>
      </c>
      <c r="B4151" s="20">
        <v>173</v>
      </c>
      <c r="C4151" s="20">
        <v>173</v>
      </c>
      <c r="D4151" s="20">
        <v>173</v>
      </c>
    </row>
    <row r="4152" spans="1:4" x14ac:dyDescent="0.25">
      <c r="A4152" s="19" t="s">
        <v>3528</v>
      </c>
      <c r="B4152" s="20">
        <v>15</v>
      </c>
      <c r="C4152" s="20">
        <v>15</v>
      </c>
      <c r="D4152" s="20">
        <v>15</v>
      </c>
    </row>
    <row r="4153" spans="1:4" x14ac:dyDescent="0.25">
      <c r="A4153" s="19" t="s">
        <v>3529</v>
      </c>
      <c r="B4153" s="20">
        <v>6693</v>
      </c>
      <c r="C4153" s="20">
        <v>6691</v>
      </c>
      <c r="D4153" s="20">
        <v>6691</v>
      </c>
    </row>
    <row r="4154" spans="1:4" x14ac:dyDescent="0.25">
      <c r="A4154" s="19" t="s">
        <v>3530</v>
      </c>
      <c r="B4154" s="20">
        <v>9386</v>
      </c>
      <c r="C4154" s="20">
        <v>9386</v>
      </c>
      <c r="D4154" s="20">
        <v>9386</v>
      </c>
    </row>
    <row r="4155" spans="1:4" x14ac:dyDescent="0.25">
      <c r="A4155" s="19" t="s">
        <v>3531</v>
      </c>
      <c r="B4155" s="20">
        <v>47</v>
      </c>
      <c r="C4155" s="20">
        <v>46</v>
      </c>
      <c r="D4155" s="20">
        <v>46</v>
      </c>
    </row>
    <row r="4156" spans="1:4" x14ac:dyDescent="0.25">
      <c r="A4156" s="19" t="s">
        <v>3532</v>
      </c>
      <c r="B4156" s="20">
        <v>9965</v>
      </c>
      <c r="C4156" s="20">
        <v>9965</v>
      </c>
      <c r="D4156" s="20">
        <v>9965</v>
      </c>
    </row>
    <row r="4157" spans="1:4" x14ac:dyDescent="0.25">
      <c r="A4157" s="19" t="s">
        <v>3533</v>
      </c>
      <c r="B4157" s="20">
        <v>5153</v>
      </c>
      <c r="C4157" s="20">
        <v>5145</v>
      </c>
      <c r="D4157" s="20">
        <v>5145</v>
      </c>
    </row>
    <row r="4158" spans="1:4" x14ac:dyDescent="0.25">
      <c r="A4158" s="19" t="s">
        <v>3534</v>
      </c>
      <c r="B4158" s="20">
        <v>5433</v>
      </c>
      <c r="C4158" s="20">
        <v>5437</v>
      </c>
      <c r="D4158" s="20">
        <v>5437</v>
      </c>
    </row>
    <row r="4159" spans="1:4" x14ac:dyDescent="0.25">
      <c r="A4159" s="19" t="s">
        <v>3535</v>
      </c>
      <c r="B4159" s="20">
        <v>10409</v>
      </c>
      <c r="C4159" s="20">
        <v>10409</v>
      </c>
      <c r="D4159" s="20">
        <v>10409</v>
      </c>
    </row>
    <row r="4160" spans="1:4" x14ac:dyDescent="0.25">
      <c r="A4160" s="19" t="s">
        <v>3536</v>
      </c>
      <c r="B4160" s="20">
        <v>5493</v>
      </c>
      <c r="C4160" s="20">
        <v>5493</v>
      </c>
      <c r="D4160" s="20">
        <v>5493</v>
      </c>
    </row>
    <row r="4161" spans="1:4" x14ac:dyDescent="0.25">
      <c r="A4161" s="19" t="s">
        <v>3537</v>
      </c>
      <c r="B4161" s="20">
        <v>5114</v>
      </c>
      <c r="C4161" s="20">
        <v>5114</v>
      </c>
      <c r="D4161" s="20">
        <v>5114</v>
      </c>
    </row>
    <row r="4162" spans="1:4" x14ac:dyDescent="0.25">
      <c r="A4162" s="19" t="s">
        <v>3545</v>
      </c>
      <c r="B4162" s="20">
        <v>143</v>
      </c>
      <c r="C4162" s="20">
        <v>147</v>
      </c>
      <c r="D4162" s="20">
        <v>147</v>
      </c>
    </row>
    <row r="4163" spans="1:4" x14ac:dyDescent="0.25">
      <c r="A4163" s="19" t="s">
        <v>3538</v>
      </c>
      <c r="B4163" s="20">
        <v>17</v>
      </c>
      <c r="C4163" s="20">
        <v>17</v>
      </c>
      <c r="D4163" s="20">
        <v>17</v>
      </c>
    </row>
    <row r="4164" spans="1:4" x14ac:dyDescent="0.25">
      <c r="A4164" s="19" t="s">
        <v>3539</v>
      </c>
      <c r="B4164" s="20">
        <v>17909</v>
      </c>
      <c r="C4164" s="20">
        <v>17904</v>
      </c>
      <c r="D4164" s="20">
        <v>17904</v>
      </c>
    </row>
    <row r="4165" spans="1:4" x14ac:dyDescent="0.25">
      <c r="A4165" s="19" t="s">
        <v>3540</v>
      </c>
      <c r="B4165" s="20">
        <v>99</v>
      </c>
      <c r="C4165" s="20">
        <v>103</v>
      </c>
      <c r="D4165" s="20">
        <v>103</v>
      </c>
    </row>
    <row r="4166" spans="1:4" x14ac:dyDescent="0.25">
      <c r="A4166" s="19" t="s">
        <v>3541</v>
      </c>
      <c r="B4166" s="20">
        <v>51</v>
      </c>
      <c r="C4166" s="20">
        <v>50</v>
      </c>
      <c r="D4166" s="20">
        <v>51</v>
      </c>
    </row>
    <row r="4167" spans="1:4" x14ac:dyDescent="0.25">
      <c r="A4167" s="19" t="s">
        <v>3542</v>
      </c>
      <c r="B4167" s="20">
        <v>8594</v>
      </c>
      <c r="C4167" s="20">
        <v>8594</v>
      </c>
      <c r="D4167" s="20">
        <v>8594</v>
      </c>
    </row>
    <row r="4168" spans="1:4" x14ac:dyDescent="0.25">
      <c r="A4168" s="19" t="s">
        <v>3543</v>
      </c>
      <c r="B4168" s="20">
        <v>53</v>
      </c>
      <c r="C4168" s="20">
        <v>55</v>
      </c>
      <c r="D4168" s="20">
        <v>55</v>
      </c>
    </row>
    <row r="4169" spans="1:4" x14ac:dyDescent="0.25">
      <c r="A4169" s="19" t="s">
        <v>3544</v>
      </c>
      <c r="B4169" s="20">
        <v>9698</v>
      </c>
      <c r="C4169" s="20">
        <v>9698</v>
      </c>
      <c r="D4169" s="20">
        <v>9698</v>
      </c>
    </row>
    <row r="4170" spans="1:4" x14ac:dyDescent="0.25">
      <c r="A4170" s="19" t="s">
        <v>3546</v>
      </c>
      <c r="B4170" s="20">
        <v>24825</v>
      </c>
      <c r="C4170" s="20">
        <v>24825</v>
      </c>
      <c r="D4170" s="20">
        <v>24825</v>
      </c>
    </row>
    <row r="4171" spans="1:4" x14ac:dyDescent="0.25">
      <c r="A4171" s="19" t="s">
        <v>3547</v>
      </c>
      <c r="B4171" s="20">
        <v>6692</v>
      </c>
      <c r="C4171" s="20">
        <v>6692</v>
      </c>
      <c r="D4171" s="20">
        <v>6692</v>
      </c>
    </row>
    <row r="4172" spans="1:4" x14ac:dyDescent="0.25">
      <c r="A4172" s="19" t="s">
        <v>3548</v>
      </c>
      <c r="B4172" s="20">
        <v>5899</v>
      </c>
      <c r="C4172" s="20">
        <v>5899</v>
      </c>
      <c r="D4172" s="20">
        <v>5899</v>
      </c>
    </row>
    <row r="4173" spans="1:4" x14ac:dyDescent="0.25">
      <c r="A4173" s="19" t="s">
        <v>3549</v>
      </c>
      <c r="B4173" s="20">
        <v>6623</v>
      </c>
      <c r="C4173" s="20">
        <v>6616</v>
      </c>
      <c r="D4173" s="20">
        <v>6616</v>
      </c>
    </row>
    <row r="4174" spans="1:4" x14ac:dyDescent="0.25">
      <c r="A4174" s="19" t="s">
        <v>3550</v>
      </c>
      <c r="B4174" s="20">
        <v>1290</v>
      </c>
      <c r="C4174" s="20">
        <v>1292</v>
      </c>
      <c r="D4174" s="20">
        <v>1292</v>
      </c>
    </row>
    <row r="4175" spans="1:4" x14ac:dyDescent="0.25">
      <c r="A4175" s="19" t="s">
        <v>3551</v>
      </c>
      <c r="B4175" s="20">
        <v>60</v>
      </c>
      <c r="C4175" s="20">
        <v>59</v>
      </c>
      <c r="D4175" s="20">
        <v>59</v>
      </c>
    </row>
    <row r="4176" spans="1:4" x14ac:dyDescent="0.25">
      <c r="A4176" s="19" t="s">
        <v>3552</v>
      </c>
      <c r="B4176" s="20">
        <v>10201</v>
      </c>
      <c r="C4176" s="20">
        <v>10201</v>
      </c>
      <c r="D4176" s="20">
        <v>10201</v>
      </c>
    </row>
    <row r="4177" spans="1:4" x14ac:dyDescent="0.25">
      <c r="A4177" s="19" t="s">
        <v>3553</v>
      </c>
      <c r="B4177" s="20">
        <v>13455</v>
      </c>
      <c r="C4177" s="20">
        <v>13455</v>
      </c>
      <c r="D4177" s="20">
        <v>13455</v>
      </c>
    </row>
    <row r="4178" spans="1:4" x14ac:dyDescent="0.25">
      <c r="A4178" s="19" t="s">
        <v>3554</v>
      </c>
      <c r="B4178" s="20">
        <v>7045</v>
      </c>
      <c r="C4178" s="20">
        <v>7045</v>
      </c>
      <c r="D4178" s="20">
        <v>7045</v>
      </c>
    </row>
    <row r="4179" spans="1:4" x14ac:dyDescent="0.25">
      <c r="A4179" s="19" t="s">
        <v>3555</v>
      </c>
      <c r="B4179" s="20">
        <v>10275</v>
      </c>
      <c r="C4179" s="20">
        <v>10259</v>
      </c>
      <c r="D4179" s="20">
        <v>10259</v>
      </c>
    </row>
    <row r="4180" spans="1:4" x14ac:dyDescent="0.25">
      <c r="A4180" s="19" t="s">
        <v>3557</v>
      </c>
      <c r="B4180" s="20">
        <v>162082</v>
      </c>
      <c r="C4180" s="20">
        <v>162082</v>
      </c>
      <c r="D4180" s="20">
        <v>162082</v>
      </c>
    </row>
    <row r="4181" spans="1:4" x14ac:dyDescent="0.25">
      <c r="A4181" s="19" t="s">
        <v>3556</v>
      </c>
      <c r="B4181" s="20">
        <v>26</v>
      </c>
      <c r="C4181" s="20">
        <v>26</v>
      </c>
      <c r="D4181" s="20">
        <v>26</v>
      </c>
    </row>
    <row r="4182" spans="1:4" x14ac:dyDescent="0.25">
      <c r="A4182" s="19" t="s">
        <v>3558</v>
      </c>
      <c r="B4182" s="20">
        <v>6092</v>
      </c>
      <c r="C4182" s="20">
        <v>6092</v>
      </c>
      <c r="D4182" s="20">
        <v>6092</v>
      </c>
    </row>
    <row r="4183" spans="1:4" x14ac:dyDescent="0.25">
      <c r="A4183" s="19" t="s">
        <v>3559</v>
      </c>
      <c r="B4183" s="20">
        <v>4005</v>
      </c>
      <c r="C4183" s="20">
        <v>4005</v>
      </c>
      <c r="D4183" s="20">
        <v>4005</v>
      </c>
    </row>
    <row r="4184" spans="1:4" x14ac:dyDescent="0.25">
      <c r="A4184" s="19" t="s">
        <v>3560</v>
      </c>
      <c r="B4184" s="20">
        <v>14421</v>
      </c>
      <c r="C4184" s="20">
        <v>14421</v>
      </c>
      <c r="D4184" s="20">
        <v>14421</v>
      </c>
    </row>
    <row r="4185" spans="1:4" x14ac:dyDescent="0.25">
      <c r="A4185" s="19" t="s">
        <v>3561</v>
      </c>
      <c r="B4185" s="20">
        <v>7773</v>
      </c>
      <c r="C4185" s="20">
        <v>7773</v>
      </c>
      <c r="D4185" s="20">
        <v>7773</v>
      </c>
    </row>
    <row r="4186" spans="1:4" x14ac:dyDescent="0.25">
      <c r="A4186" s="19" t="s">
        <v>3562</v>
      </c>
      <c r="B4186" s="20">
        <v>4242</v>
      </c>
      <c r="C4186" s="20">
        <v>4249</v>
      </c>
      <c r="D4186" s="20">
        <v>4249</v>
      </c>
    </row>
    <row r="4187" spans="1:4" x14ac:dyDescent="0.25">
      <c r="A4187" s="19" t="s">
        <v>3563</v>
      </c>
      <c r="B4187" s="20">
        <v>10939</v>
      </c>
      <c r="C4187" s="20">
        <v>10939</v>
      </c>
      <c r="D4187" s="20">
        <v>10939</v>
      </c>
    </row>
    <row r="4188" spans="1:4" x14ac:dyDescent="0.25">
      <c r="A4188" s="19" t="s">
        <v>3564</v>
      </c>
      <c r="B4188" s="20">
        <v>20547</v>
      </c>
      <c r="C4188" s="20">
        <v>20551</v>
      </c>
      <c r="D4188" s="20">
        <v>20595</v>
      </c>
    </row>
    <row r="4189" spans="1:4" x14ac:dyDescent="0.25">
      <c r="A4189" s="19" t="s">
        <v>3565</v>
      </c>
      <c r="B4189" s="20">
        <v>110</v>
      </c>
      <c r="C4189" s="20">
        <v>106</v>
      </c>
      <c r="D4189" s="20">
        <v>106</v>
      </c>
    </row>
    <row r="4190" spans="1:4" x14ac:dyDescent="0.25">
      <c r="A4190" s="19" t="s">
        <v>7866</v>
      </c>
      <c r="B4190" s="20">
        <v>11</v>
      </c>
      <c r="C4190" s="20">
        <v>12</v>
      </c>
      <c r="D4190" s="20">
        <v>12</v>
      </c>
    </row>
    <row r="4191" spans="1:4" x14ac:dyDescent="0.25">
      <c r="A4191" s="19" t="s">
        <v>3566</v>
      </c>
      <c r="B4191" s="20">
        <v>36</v>
      </c>
      <c r="C4191" s="20">
        <v>36</v>
      </c>
      <c r="D4191" s="20">
        <v>36</v>
      </c>
    </row>
    <row r="4192" spans="1:4" x14ac:dyDescent="0.25">
      <c r="A4192" s="19" t="s">
        <v>3567</v>
      </c>
      <c r="B4192" s="20">
        <v>637</v>
      </c>
      <c r="C4192" s="20">
        <v>633</v>
      </c>
      <c r="D4192" s="20">
        <v>633</v>
      </c>
    </row>
    <row r="4193" spans="1:4" x14ac:dyDescent="0.25">
      <c r="A4193" s="19" t="s">
        <v>3568</v>
      </c>
      <c r="B4193" s="20">
        <v>66</v>
      </c>
      <c r="C4193" s="20">
        <v>68</v>
      </c>
      <c r="D4193" s="20">
        <v>70</v>
      </c>
    </row>
    <row r="4194" spans="1:4" x14ac:dyDescent="0.25">
      <c r="A4194" s="19" t="s">
        <v>3569</v>
      </c>
      <c r="B4194" s="20">
        <v>21</v>
      </c>
      <c r="C4194" s="20">
        <v>21</v>
      </c>
      <c r="D4194" s="20">
        <v>21</v>
      </c>
    </row>
    <row r="4195" spans="1:4" x14ac:dyDescent="0.25">
      <c r="A4195" s="19" t="s">
        <v>3570</v>
      </c>
      <c r="B4195" s="20">
        <v>524</v>
      </c>
      <c r="C4195" s="20">
        <v>513</v>
      </c>
      <c r="D4195" s="20">
        <v>515</v>
      </c>
    </row>
    <row r="4196" spans="1:4" x14ac:dyDescent="0.25">
      <c r="A4196" s="19" t="s">
        <v>3571</v>
      </c>
      <c r="B4196" s="20">
        <v>8509</v>
      </c>
      <c r="C4196" s="20">
        <v>8501</v>
      </c>
      <c r="D4196" s="20">
        <v>8501</v>
      </c>
    </row>
    <row r="4197" spans="1:4" x14ac:dyDescent="0.25">
      <c r="A4197" s="19" t="s">
        <v>3572</v>
      </c>
      <c r="B4197" s="20">
        <v>8514</v>
      </c>
      <c r="C4197" s="20">
        <v>8514</v>
      </c>
      <c r="D4197" s="20">
        <v>8514</v>
      </c>
    </row>
    <row r="4198" spans="1:4" x14ac:dyDescent="0.25">
      <c r="A4198" s="19" t="s">
        <v>3573</v>
      </c>
      <c r="B4198" s="20">
        <v>2911</v>
      </c>
      <c r="C4198" s="20">
        <v>2907</v>
      </c>
      <c r="D4198" s="20">
        <v>2909</v>
      </c>
    </row>
    <row r="4199" spans="1:4" x14ac:dyDescent="0.25">
      <c r="A4199" s="19" t="s">
        <v>3574</v>
      </c>
      <c r="B4199" s="20">
        <v>67268</v>
      </c>
      <c r="C4199" s="20">
        <v>67268</v>
      </c>
      <c r="D4199" s="20">
        <v>67268</v>
      </c>
    </row>
    <row r="4200" spans="1:4" x14ac:dyDescent="0.25">
      <c r="A4200" s="19" t="s">
        <v>3575</v>
      </c>
      <c r="B4200" s="20">
        <v>31578</v>
      </c>
      <c r="C4200" s="20">
        <v>31577</v>
      </c>
      <c r="D4200" s="20">
        <v>31577</v>
      </c>
    </row>
    <row r="4201" spans="1:4" x14ac:dyDescent="0.25">
      <c r="A4201" s="19" t="s">
        <v>3576</v>
      </c>
      <c r="B4201" s="20">
        <v>8037</v>
      </c>
      <c r="C4201" s="20">
        <v>8048</v>
      </c>
      <c r="D4201" s="20">
        <v>8048</v>
      </c>
    </row>
    <row r="4202" spans="1:4" x14ac:dyDescent="0.25">
      <c r="A4202" s="19" t="s">
        <v>3577</v>
      </c>
      <c r="B4202" s="20">
        <v>327</v>
      </c>
      <c r="C4202" s="20">
        <v>325</v>
      </c>
      <c r="D4202" s="20">
        <v>325</v>
      </c>
    </row>
    <row r="4203" spans="1:4" x14ac:dyDescent="0.25">
      <c r="A4203" s="19" t="s">
        <v>3578</v>
      </c>
      <c r="B4203" s="20">
        <v>7196</v>
      </c>
      <c r="C4203" s="20">
        <v>7196</v>
      </c>
      <c r="D4203" s="20">
        <v>7196</v>
      </c>
    </row>
    <row r="4204" spans="1:4" x14ac:dyDescent="0.25">
      <c r="A4204" s="19" t="s">
        <v>3579</v>
      </c>
      <c r="B4204" s="20">
        <v>8965</v>
      </c>
      <c r="C4204" s="20">
        <v>8964</v>
      </c>
      <c r="D4204" s="20">
        <v>8965</v>
      </c>
    </row>
    <row r="4205" spans="1:4" x14ac:dyDescent="0.25">
      <c r="A4205" s="19" t="s">
        <v>3580</v>
      </c>
      <c r="B4205" s="20">
        <v>22</v>
      </c>
      <c r="C4205" s="20">
        <v>22</v>
      </c>
      <c r="D4205" s="20">
        <v>22</v>
      </c>
    </row>
    <row r="4206" spans="1:4" x14ac:dyDescent="0.25">
      <c r="A4206" s="19" t="s">
        <v>3581</v>
      </c>
      <c r="B4206" s="20">
        <v>15354</v>
      </c>
      <c r="C4206" s="20">
        <v>15354</v>
      </c>
      <c r="D4206" s="20">
        <v>15403</v>
      </c>
    </row>
    <row r="4207" spans="1:4" x14ac:dyDescent="0.25">
      <c r="A4207" s="19" t="s">
        <v>3582</v>
      </c>
      <c r="B4207" s="20">
        <v>11308</v>
      </c>
      <c r="C4207" s="20">
        <v>11306</v>
      </c>
      <c r="D4207" s="20">
        <v>11306</v>
      </c>
    </row>
    <row r="4208" spans="1:4" x14ac:dyDescent="0.25">
      <c r="A4208" s="19" t="s">
        <v>3583</v>
      </c>
      <c r="B4208" s="20">
        <v>30</v>
      </c>
      <c r="C4208" s="20">
        <v>30</v>
      </c>
      <c r="D4208" s="20">
        <v>30</v>
      </c>
    </row>
    <row r="4209" spans="1:4" x14ac:dyDescent="0.25">
      <c r="A4209" s="19" t="s">
        <v>3584</v>
      </c>
      <c r="B4209" s="20">
        <v>11168</v>
      </c>
      <c r="C4209" s="20">
        <v>11186</v>
      </c>
      <c r="D4209" s="20">
        <v>11186</v>
      </c>
    </row>
    <row r="4210" spans="1:4" x14ac:dyDescent="0.25">
      <c r="A4210" s="19" t="s">
        <v>3585</v>
      </c>
      <c r="B4210" s="20">
        <v>2</v>
      </c>
      <c r="C4210" s="20">
        <v>2</v>
      </c>
      <c r="D4210" s="20">
        <v>2</v>
      </c>
    </row>
    <row r="4211" spans="1:4" x14ac:dyDescent="0.25">
      <c r="A4211" s="19" t="s">
        <v>3586</v>
      </c>
      <c r="B4211" s="20">
        <v>22</v>
      </c>
      <c r="C4211" s="20">
        <v>23</v>
      </c>
      <c r="D4211" s="20">
        <v>23</v>
      </c>
    </row>
    <row r="4212" spans="1:4" x14ac:dyDescent="0.25">
      <c r="A4212" s="19" t="s">
        <v>3587</v>
      </c>
      <c r="B4212" s="20">
        <v>6</v>
      </c>
      <c r="C4212" s="20">
        <v>6</v>
      </c>
      <c r="D4212" s="20">
        <v>6</v>
      </c>
    </row>
    <row r="4213" spans="1:4" x14ac:dyDescent="0.25">
      <c r="A4213" s="19" t="s">
        <v>3588</v>
      </c>
      <c r="B4213" s="20">
        <v>100</v>
      </c>
      <c r="C4213" s="20">
        <v>105</v>
      </c>
      <c r="D4213" s="20">
        <v>105</v>
      </c>
    </row>
    <row r="4214" spans="1:4" x14ac:dyDescent="0.25">
      <c r="A4214" s="19" t="s">
        <v>3589</v>
      </c>
      <c r="B4214" s="20">
        <v>91</v>
      </c>
      <c r="C4214" s="20">
        <v>88</v>
      </c>
      <c r="D4214" s="20">
        <v>88</v>
      </c>
    </row>
    <row r="4215" spans="1:4" x14ac:dyDescent="0.25">
      <c r="A4215" s="19" t="s">
        <v>3590</v>
      </c>
      <c r="B4215" s="20">
        <v>6322</v>
      </c>
      <c r="C4215" s="20">
        <v>6322</v>
      </c>
      <c r="D4215" s="20">
        <v>6322</v>
      </c>
    </row>
    <row r="4216" spans="1:4" x14ac:dyDescent="0.25">
      <c r="A4216" s="19" t="s">
        <v>3591</v>
      </c>
      <c r="B4216" s="20">
        <v>23949</v>
      </c>
      <c r="C4216" s="20">
        <v>23949</v>
      </c>
      <c r="D4216" s="20">
        <v>23949</v>
      </c>
    </row>
    <row r="4217" spans="1:4" x14ac:dyDescent="0.25">
      <c r="A4217" s="19" t="s">
        <v>3592</v>
      </c>
      <c r="B4217" s="20">
        <v>9033</v>
      </c>
      <c r="C4217" s="20">
        <v>9046</v>
      </c>
      <c r="D4217" s="20">
        <v>9046</v>
      </c>
    </row>
    <row r="4218" spans="1:4" x14ac:dyDescent="0.25">
      <c r="A4218" s="19" t="s">
        <v>3593</v>
      </c>
      <c r="B4218" s="20">
        <v>11</v>
      </c>
      <c r="C4218" s="20">
        <v>11</v>
      </c>
      <c r="D4218" s="20">
        <v>11</v>
      </c>
    </row>
    <row r="4219" spans="1:4" x14ac:dyDescent="0.25">
      <c r="A4219" s="19" t="s">
        <v>3594</v>
      </c>
      <c r="B4219" s="20">
        <v>24</v>
      </c>
      <c r="C4219" s="20">
        <v>24</v>
      </c>
      <c r="D4219" s="20">
        <v>24</v>
      </c>
    </row>
    <row r="4220" spans="1:4" x14ac:dyDescent="0.25">
      <c r="A4220" s="19" t="s">
        <v>3595</v>
      </c>
      <c r="B4220" s="20">
        <v>15</v>
      </c>
      <c r="C4220" s="20">
        <v>15</v>
      </c>
      <c r="D4220" s="20">
        <v>15</v>
      </c>
    </row>
    <row r="4221" spans="1:4" x14ac:dyDescent="0.25">
      <c r="A4221" s="19" t="s">
        <v>3596</v>
      </c>
      <c r="B4221" s="20">
        <v>15178</v>
      </c>
      <c r="C4221" s="20">
        <v>15178</v>
      </c>
      <c r="D4221" s="20">
        <v>15178</v>
      </c>
    </row>
    <row r="4222" spans="1:4" x14ac:dyDescent="0.25">
      <c r="A4222" s="19" t="s">
        <v>3597</v>
      </c>
      <c r="B4222" s="20">
        <v>10972</v>
      </c>
      <c r="C4222" s="20">
        <v>10972</v>
      </c>
      <c r="D4222" s="20">
        <v>10972</v>
      </c>
    </row>
    <row r="4223" spans="1:4" x14ac:dyDescent="0.25">
      <c r="A4223" s="19" t="s">
        <v>3598</v>
      </c>
      <c r="B4223" s="20">
        <v>15</v>
      </c>
      <c r="C4223" s="20">
        <v>15</v>
      </c>
      <c r="D4223" s="20">
        <v>15</v>
      </c>
    </row>
    <row r="4224" spans="1:4" x14ac:dyDescent="0.25">
      <c r="A4224" s="19" t="s">
        <v>3599</v>
      </c>
      <c r="B4224" s="20">
        <v>88</v>
      </c>
      <c r="C4224" s="20">
        <v>114</v>
      </c>
      <c r="D4224" s="20">
        <v>114</v>
      </c>
    </row>
    <row r="4225" spans="1:4" x14ac:dyDescent="0.25">
      <c r="A4225" s="19" t="s">
        <v>3600</v>
      </c>
      <c r="B4225" s="20">
        <v>186</v>
      </c>
      <c r="C4225" s="20">
        <v>183</v>
      </c>
      <c r="D4225" s="20">
        <v>183</v>
      </c>
    </row>
    <row r="4226" spans="1:4" x14ac:dyDescent="0.25">
      <c r="A4226" s="19" t="s">
        <v>3601</v>
      </c>
      <c r="B4226" s="20">
        <v>28</v>
      </c>
      <c r="C4226" s="20">
        <v>28</v>
      </c>
      <c r="D4226" s="20">
        <v>28</v>
      </c>
    </row>
    <row r="4227" spans="1:4" x14ac:dyDescent="0.25">
      <c r="A4227" s="19" t="s">
        <v>3602</v>
      </c>
      <c r="B4227" s="20">
        <v>78</v>
      </c>
      <c r="C4227" s="20">
        <v>78</v>
      </c>
      <c r="D4227" s="20">
        <v>78</v>
      </c>
    </row>
    <row r="4228" spans="1:4" x14ac:dyDescent="0.25">
      <c r="A4228" s="19" t="s">
        <v>3603</v>
      </c>
      <c r="B4228" s="20">
        <v>6164</v>
      </c>
      <c r="C4228" s="20">
        <v>6164</v>
      </c>
      <c r="D4228" s="20">
        <v>6164</v>
      </c>
    </row>
    <row r="4229" spans="1:4" x14ac:dyDescent="0.25">
      <c r="A4229" s="19" t="s">
        <v>3604</v>
      </c>
      <c r="B4229" s="20">
        <v>1</v>
      </c>
      <c r="C4229" s="20">
        <v>1</v>
      </c>
      <c r="D4229" s="20">
        <v>1</v>
      </c>
    </row>
    <row r="4230" spans="1:4" x14ac:dyDescent="0.25">
      <c r="A4230" s="19" t="s">
        <v>3605</v>
      </c>
      <c r="B4230" s="20">
        <v>4570</v>
      </c>
      <c r="C4230" s="20">
        <v>4571</v>
      </c>
      <c r="D4230" s="20">
        <v>4571</v>
      </c>
    </row>
    <row r="4231" spans="1:4" x14ac:dyDescent="0.25">
      <c r="A4231" s="19" t="s">
        <v>3606</v>
      </c>
      <c r="B4231" s="20">
        <v>11026</v>
      </c>
      <c r="C4231" s="20">
        <v>11026</v>
      </c>
      <c r="D4231" s="20">
        <v>11026</v>
      </c>
    </row>
    <row r="4232" spans="1:4" x14ac:dyDescent="0.25">
      <c r="A4232" s="19" t="s">
        <v>3607</v>
      </c>
      <c r="B4232" s="20">
        <v>3621</v>
      </c>
      <c r="C4232" s="20">
        <v>3621</v>
      </c>
      <c r="D4232" s="20">
        <v>3621</v>
      </c>
    </row>
    <row r="4233" spans="1:4" x14ac:dyDescent="0.25">
      <c r="A4233" s="19" t="s">
        <v>3608</v>
      </c>
      <c r="B4233" s="20">
        <v>5841</v>
      </c>
      <c r="C4233" s="20">
        <v>5841</v>
      </c>
      <c r="D4233" s="20">
        <v>5841</v>
      </c>
    </row>
    <row r="4234" spans="1:4" x14ac:dyDescent="0.25">
      <c r="A4234" s="19" t="s">
        <v>3609</v>
      </c>
      <c r="B4234" s="20">
        <v>36882</v>
      </c>
      <c r="C4234" s="20">
        <v>36878</v>
      </c>
      <c r="D4234" s="20">
        <v>36878</v>
      </c>
    </row>
    <row r="4235" spans="1:4" x14ac:dyDescent="0.25">
      <c r="A4235" s="19" t="s">
        <v>3610</v>
      </c>
      <c r="B4235" s="20">
        <v>5443</v>
      </c>
      <c r="C4235" s="20">
        <v>5441</v>
      </c>
      <c r="D4235" s="20">
        <v>5441</v>
      </c>
    </row>
    <row r="4236" spans="1:4" x14ac:dyDescent="0.25">
      <c r="A4236" s="19" t="s">
        <v>3611</v>
      </c>
      <c r="B4236" s="20">
        <v>17</v>
      </c>
      <c r="C4236" s="20">
        <v>18</v>
      </c>
      <c r="D4236" s="20">
        <v>18</v>
      </c>
    </row>
    <row r="4237" spans="1:4" x14ac:dyDescent="0.25">
      <c r="A4237" s="19" t="s">
        <v>3612</v>
      </c>
      <c r="B4237" s="20">
        <v>31</v>
      </c>
      <c r="C4237" s="20">
        <v>31</v>
      </c>
      <c r="D4237" s="20">
        <v>31</v>
      </c>
    </row>
    <row r="4238" spans="1:4" x14ac:dyDescent="0.25">
      <c r="A4238" s="19" t="s">
        <v>3613</v>
      </c>
      <c r="B4238" s="20">
        <v>15061</v>
      </c>
      <c r="C4238" s="20">
        <v>15061</v>
      </c>
      <c r="D4238" s="20">
        <v>15061</v>
      </c>
    </row>
    <row r="4239" spans="1:4" x14ac:dyDescent="0.25">
      <c r="A4239" s="19" t="s">
        <v>3614</v>
      </c>
      <c r="B4239" s="20">
        <v>9476</v>
      </c>
      <c r="C4239" s="20">
        <v>9479</v>
      </c>
      <c r="D4239" s="20">
        <v>9479</v>
      </c>
    </row>
    <row r="4240" spans="1:4" x14ac:dyDescent="0.25">
      <c r="A4240" s="19" t="s">
        <v>3615</v>
      </c>
      <c r="B4240" s="20">
        <v>19200</v>
      </c>
      <c r="C4240" s="20">
        <v>19186</v>
      </c>
      <c r="D4240" s="20">
        <v>19186</v>
      </c>
    </row>
    <row r="4241" spans="1:4" x14ac:dyDescent="0.25">
      <c r="A4241" s="19" t="s">
        <v>3616</v>
      </c>
      <c r="B4241" s="20">
        <v>28</v>
      </c>
      <c r="C4241" s="20">
        <v>28</v>
      </c>
      <c r="D4241" s="20">
        <v>28</v>
      </c>
    </row>
    <row r="4242" spans="1:4" x14ac:dyDescent="0.25">
      <c r="A4242" s="19" t="s">
        <v>7868</v>
      </c>
      <c r="B4242" s="20">
        <v>1648</v>
      </c>
      <c r="C4242" s="20">
        <v>1632</v>
      </c>
      <c r="D4242" s="20">
        <v>1632</v>
      </c>
    </row>
    <row r="4243" spans="1:4" x14ac:dyDescent="0.25">
      <c r="A4243" s="19" t="s">
        <v>3617</v>
      </c>
      <c r="B4243" s="20">
        <v>11851</v>
      </c>
      <c r="C4243" s="20">
        <v>11851</v>
      </c>
      <c r="D4243" s="20">
        <v>11851</v>
      </c>
    </row>
    <row r="4244" spans="1:4" x14ac:dyDescent="0.25">
      <c r="A4244" s="19" t="s">
        <v>3618</v>
      </c>
      <c r="B4244" s="20">
        <v>9656</v>
      </c>
      <c r="C4244" s="20">
        <v>9656</v>
      </c>
      <c r="D4244" s="20">
        <v>9656</v>
      </c>
    </row>
    <row r="4245" spans="1:4" x14ac:dyDescent="0.25">
      <c r="A4245" s="19" t="s">
        <v>3619</v>
      </c>
      <c r="B4245" s="20">
        <v>6763</v>
      </c>
      <c r="C4245" s="20">
        <v>6763</v>
      </c>
      <c r="D4245" s="20">
        <v>6763</v>
      </c>
    </row>
    <row r="4246" spans="1:4" x14ac:dyDescent="0.25">
      <c r="A4246" s="19" t="s">
        <v>3620</v>
      </c>
      <c r="B4246" s="20">
        <v>5358</v>
      </c>
      <c r="C4246" s="20">
        <v>5358</v>
      </c>
      <c r="D4246" s="20">
        <v>5358</v>
      </c>
    </row>
    <row r="4247" spans="1:4" x14ac:dyDescent="0.25">
      <c r="A4247" s="19" t="s">
        <v>3621</v>
      </c>
      <c r="B4247" s="20">
        <v>160002</v>
      </c>
      <c r="C4247" s="20">
        <v>159903</v>
      </c>
      <c r="D4247" s="20">
        <v>159903</v>
      </c>
    </row>
    <row r="4248" spans="1:4" x14ac:dyDescent="0.25">
      <c r="A4248" s="19" t="s">
        <v>3622</v>
      </c>
      <c r="B4248" s="20">
        <v>766</v>
      </c>
      <c r="C4248" s="20">
        <v>772</v>
      </c>
      <c r="D4248" s="20">
        <v>772</v>
      </c>
    </row>
    <row r="4249" spans="1:4" x14ac:dyDescent="0.25">
      <c r="A4249" s="19" t="s">
        <v>3623</v>
      </c>
      <c r="B4249" s="20">
        <v>18008</v>
      </c>
      <c r="C4249" s="20">
        <v>18008</v>
      </c>
      <c r="D4249" s="20">
        <v>18008</v>
      </c>
    </row>
    <row r="4250" spans="1:4" x14ac:dyDescent="0.25">
      <c r="A4250" s="19" t="s">
        <v>3624</v>
      </c>
      <c r="B4250" s="20">
        <v>13148</v>
      </c>
      <c r="C4250" s="20">
        <v>13148</v>
      </c>
      <c r="D4250" s="20">
        <v>13148</v>
      </c>
    </row>
    <row r="4251" spans="1:4" x14ac:dyDescent="0.25">
      <c r="A4251" s="19" t="s">
        <v>3625</v>
      </c>
      <c r="B4251" s="20">
        <v>75</v>
      </c>
      <c r="C4251" s="20">
        <v>75</v>
      </c>
      <c r="D4251" s="20">
        <v>75</v>
      </c>
    </row>
    <row r="4252" spans="1:4" x14ac:dyDescent="0.25">
      <c r="A4252" s="19" t="s">
        <v>3626</v>
      </c>
      <c r="B4252" s="20">
        <v>12581</v>
      </c>
      <c r="C4252" s="20">
        <v>12600</v>
      </c>
      <c r="D4252" s="20">
        <v>12600</v>
      </c>
    </row>
    <row r="4253" spans="1:4" x14ac:dyDescent="0.25">
      <c r="A4253" s="19" t="s">
        <v>3627</v>
      </c>
      <c r="B4253" s="20">
        <v>726</v>
      </c>
      <c r="C4253" s="20">
        <v>728</v>
      </c>
      <c r="D4253" s="20">
        <v>728</v>
      </c>
    </row>
    <row r="4254" spans="1:4" x14ac:dyDescent="0.25">
      <c r="A4254" s="19" t="s">
        <v>3628</v>
      </c>
      <c r="B4254" s="20">
        <v>2</v>
      </c>
      <c r="C4254" s="20">
        <v>2</v>
      </c>
      <c r="D4254" s="20">
        <v>2</v>
      </c>
    </row>
    <row r="4255" spans="1:4" x14ac:dyDescent="0.25">
      <c r="A4255" s="19" t="s">
        <v>3629</v>
      </c>
      <c r="B4255" s="20">
        <v>122</v>
      </c>
      <c r="C4255" s="20">
        <v>117</v>
      </c>
      <c r="D4255" s="20">
        <v>117</v>
      </c>
    </row>
    <row r="4256" spans="1:4" x14ac:dyDescent="0.25">
      <c r="A4256" s="19" t="s">
        <v>3630</v>
      </c>
      <c r="B4256" s="20">
        <v>214</v>
      </c>
      <c r="C4256" s="20">
        <v>220</v>
      </c>
      <c r="D4256" s="20">
        <v>220</v>
      </c>
    </row>
    <row r="4257" spans="1:4" x14ac:dyDescent="0.25">
      <c r="A4257" s="19" t="s">
        <v>3631</v>
      </c>
      <c r="B4257" s="20">
        <v>4277</v>
      </c>
      <c r="C4257" s="20">
        <v>4277</v>
      </c>
      <c r="D4257" s="20">
        <v>4277</v>
      </c>
    </row>
    <row r="4258" spans="1:4" x14ac:dyDescent="0.25">
      <c r="A4258" s="19" t="s">
        <v>3633</v>
      </c>
      <c r="B4258" s="20">
        <v>17507</v>
      </c>
      <c r="C4258" s="20">
        <v>17507</v>
      </c>
      <c r="D4258" s="20">
        <v>17507</v>
      </c>
    </row>
    <row r="4259" spans="1:4" x14ac:dyDescent="0.25">
      <c r="A4259" s="19" t="s">
        <v>3634</v>
      </c>
      <c r="B4259" s="20">
        <v>7349</v>
      </c>
      <c r="C4259" s="20">
        <v>7336</v>
      </c>
      <c r="D4259" s="20">
        <v>7338</v>
      </c>
    </row>
    <row r="4260" spans="1:4" x14ac:dyDescent="0.25">
      <c r="A4260" s="19" t="s">
        <v>3632</v>
      </c>
      <c r="B4260" s="20">
        <v>6458</v>
      </c>
      <c r="C4260" s="20">
        <v>6458</v>
      </c>
      <c r="D4260" s="20">
        <v>6458</v>
      </c>
    </row>
    <row r="4261" spans="1:4" x14ac:dyDescent="0.25">
      <c r="A4261" s="19" t="s">
        <v>3635</v>
      </c>
      <c r="B4261" s="20">
        <v>14352</v>
      </c>
      <c r="C4261" s="20">
        <v>14352</v>
      </c>
      <c r="D4261" s="20">
        <v>14352</v>
      </c>
    </row>
    <row r="4262" spans="1:4" x14ac:dyDescent="0.25">
      <c r="A4262" s="19" t="s">
        <v>3636</v>
      </c>
      <c r="B4262" s="20">
        <v>63</v>
      </c>
      <c r="C4262" s="20">
        <v>62</v>
      </c>
      <c r="D4262" s="20">
        <v>62</v>
      </c>
    </row>
    <row r="4263" spans="1:4" x14ac:dyDescent="0.25">
      <c r="A4263" s="19" t="s">
        <v>3637</v>
      </c>
      <c r="B4263" s="20">
        <v>13442</v>
      </c>
      <c r="C4263" s="20">
        <v>13443</v>
      </c>
      <c r="D4263" s="20">
        <v>13443</v>
      </c>
    </row>
    <row r="4264" spans="1:4" x14ac:dyDescent="0.25">
      <c r="A4264" s="19" t="s">
        <v>3638</v>
      </c>
      <c r="B4264" s="20">
        <v>2255</v>
      </c>
      <c r="C4264" s="20">
        <v>2269</v>
      </c>
      <c r="D4264" s="20">
        <v>2271</v>
      </c>
    </row>
    <row r="4265" spans="1:4" x14ac:dyDescent="0.25">
      <c r="A4265" s="19" t="s">
        <v>3639</v>
      </c>
      <c r="B4265" s="20">
        <v>112</v>
      </c>
      <c r="C4265" s="20">
        <v>113</v>
      </c>
      <c r="D4265" s="20">
        <v>113</v>
      </c>
    </row>
    <row r="4266" spans="1:4" x14ac:dyDescent="0.25">
      <c r="A4266" s="19" t="s">
        <v>3640</v>
      </c>
      <c r="B4266" s="20">
        <v>589</v>
      </c>
      <c r="C4266" s="20">
        <v>589</v>
      </c>
      <c r="D4266" s="20">
        <v>589</v>
      </c>
    </row>
    <row r="4267" spans="1:4" x14ac:dyDescent="0.25">
      <c r="A4267" s="19" t="s">
        <v>3641</v>
      </c>
      <c r="B4267" s="20">
        <v>5462</v>
      </c>
      <c r="C4267" s="20">
        <v>5462</v>
      </c>
      <c r="D4267" s="20">
        <v>5462</v>
      </c>
    </row>
    <row r="4268" spans="1:4" x14ac:dyDescent="0.25">
      <c r="A4268" s="19" t="s">
        <v>3642</v>
      </c>
      <c r="B4268" s="20">
        <v>10766</v>
      </c>
      <c r="C4268" s="20">
        <v>10766</v>
      </c>
      <c r="D4268" s="20">
        <v>10766</v>
      </c>
    </row>
    <row r="4269" spans="1:4" x14ac:dyDescent="0.25">
      <c r="A4269" s="19" t="s">
        <v>3643</v>
      </c>
      <c r="B4269" s="20">
        <v>572</v>
      </c>
      <c r="C4269" s="20">
        <v>572</v>
      </c>
      <c r="D4269" s="20">
        <v>572</v>
      </c>
    </row>
    <row r="4270" spans="1:4" x14ac:dyDescent="0.25">
      <c r="A4270" s="19" t="s">
        <v>3644</v>
      </c>
      <c r="B4270" s="20">
        <v>41650</v>
      </c>
      <c r="C4270" s="20">
        <v>41627</v>
      </c>
      <c r="D4270" s="20">
        <v>41627</v>
      </c>
    </row>
    <row r="4271" spans="1:4" x14ac:dyDescent="0.25">
      <c r="A4271" s="19" t="s">
        <v>3645</v>
      </c>
      <c r="B4271" s="20">
        <v>18</v>
      </c>
      <c r="C4271" s="20">
        <v>18</v>
      </c>
      <c r="D4271" s="20">
        <v>18</v>
      </c>
    </row>
    <row r="4272" spans="1:4" x14ac:dyDescent="0.25">
      <c r="A4272" s="19" t="s">
        <v>3646</v>
      </c>
      <c r="B4272" s="20">
        <v>104</v>
      </c>
      <c r="C4272" s="20">
        <v>104</v>
      </c>
      <c r="D4272" s="20">
        <v>104</v>
      </c>
    </row>
    <row r="4273" spans="1:4" x14ac:dyDescent="0.25">
      <c r="A4273" s="19" t="s">
        <v>3647</v>
      </c>
      <c r="B4273" s="20">
        <v>8771</v>
      </c>
      <c r="C4273" s="20">
        <v>8771</v>
      </c>
      <c r="D4273" s="20">
        <v>8771</v>
      </c>
    </row>
    <row r="4274" spans="1:4" x14ac:dyDescent="0.25">
      <c r="A4274" s="19" t="s">
        <v>3648</v>
      </c>
      <c r="B4274" s="20">
        <v>4022</v>
      </c>
      <c r="C4274" s="20">
        <v>4009</v>
      </c>
      <c r="D4274" s="20">
        <v>4009</v>
      </c>
    </row>
    <row r="4275" spans="1:4" x14ac:dyDescent="0.25">
      <c r="A4275" s="19" t="s">
        <v>3649</v>
      </c>
      <c r="B4275" s="20">
        <v>16526</v>
      </c>
      <c r="C4275" s="20">
        <v>16526</v>
      </c>
      <c r="D4275" s="20">
        <v>16526</v>
      </c>
    </row>
    <row r="4276" spans="1:4" x14ac:dyDescent="0.25">
      <c r="A4276" s="19" t="s">
        <v>3650</v>
      </c>
      <c r="B4276" s="20">
        <v>8674</v>
      </c>
      <c r="C4276" s="20">
        <v>8674</v>
      </c>
      <c r="D4276" s="20">
        <v>8674</v>
      </c>
    </row>
    <row r="4277" spans="1:4" x14ac:dyDescent="0.25">
      <c r="A4277" s="19" t="s">
        <v>3651</v>
      </c>
      <c r="B4277" s="20">
        <v>15651</v>
      </c>
      <c r="C4277" s="20">
        <v>15651</v>
      </c>
      <c r="D4277" s="20">
        <v>15651</v>
      </c>
    </row>
    <row r="4278" spans="1:4" x14ac:dyDescent="0.25">
      <c r="A4278" s="19" t="s">
        <v>3652</v>
      </c>
      <c r="B4278" s="20">
        <v>9</v>
      </c>
      <c r="C4278" s="20">
        <v>9</v>
      </c>
      <c r="D4278" s="20">
        <v>9</v>
      </c>
    </row>
    <row r="4279" spans="1:4" x14ac:dyDescent="0.25">
      <c r="A4279" s="19" t="s">
        <v>3654</v>
      </c>
      <c r="B4279" s="20">
        <v>3252</v>
      </c>
      <c r="C4279" s="20">
        <v>3212</v>
      </c>
      <c r="D4279" s="20">
        <v>3212</v>
      </c>
    </row>
    <row r="4280" spans="1:4" x14ac:dyDescent="0.25">
      <c r="A4280" s="19" t="s">
        <v>3653</v>
      </c>
      <c r="B4280" s="20">
        <v>1786</v>
      </c>
      <c r="C4280" s="20">
        <v>1791</v>
      </c>
      <c r="D4280" s="20">
        <v>1791</v>
      </c>
    </row>
    <row r="4281" spans="1:4" x14ac:dyDescent="0.25">
      <c r="A4281" s="19" t="s">
        <v>3655</v>
      </c>
      <c r="B4281" s="20">
        <v>1174</v>
      </c>
      <c r="C4281" s="20">
        <v>1183</v>
      </c>
      <c r="D4281" s="20">
        <v>1183</v>
      </c>
    </row>
    <row r="4282" spans="1:4" x14ac:dyDescent="0.25">
      <c r="A4282" s="19" t="s">
        <v>3656</v>
      </c>
      <c r="B4282" s="20">
        <v>4644</v>
      </c>
      <c r="C4282" s="20">
        <v>4644</v>
      </c>
      <c r="D4282" s="20">
        <v>4644</v>
      </c>
    </row>
    <row r="4283" spans="1:4" x14ac:dyDescent="0.25">
      <c r="A4283" s="19" t="s">
        <v>3657</v>
      </c>
      <c r="B4283" s="20">
        <v>4398</v>
      </c>
      <c r="C4283" s="20">
        <v>4393</v>
      </c>
      <c r="D4283" s="20">
        <v>4393</v>
      </c>
    </row>
    <row r="4284" spans="1:4" x14ac:dyDescent="0.25">
      <c r="A4284" s="19" t="s">
        <v>3658</v>
      </c>
      <c r="B4284" s="20">
        <v>3882</v>
      </c>
      <c r="C4284" s="20">
        <v>3921</v>
      </c>
      <c r="D4284" s="20">
        <v>3921</v>
      </c>
    </row>
    <row r="4285" spans="1:4" x14ac:dyDescent="0.25">
      <c r="A4285" s="19" t="s">
        <v>3659</v>
      </c>
      <c r="B4285" s="20">
        <v>6895</v>
      </c>
      <c r="C4285" s="20">
        <v>6895</v>
      </c>
      <c r="D4285" s="20">
        <v>6895</v>
      </c>
    </row>
    <row r="4286" spans="1:4" x14ac:dyDescent="0.25">
      <c r="A4286" s="19" t="s">
        <v>3660</v>
      </c>
      <c r="B4286" s="20">
        <v>8245</v>
      </c>
      <c r="C4286" s="20">
        <v>8245</v>
      </c>
      <c r="D4286" s="20">
        <v>8245</v>
      </c>
    </row>
    <row r="4287" spans="1:4" x14ac:dyDescent="0.25">
      <c r="A4287" s="19" t="s">
        <v>3661</v>
      </c>
      <c r="B4287" s="20">
        <v>48</v>
      </c>
      <c r="C4287" s="20">
        <v>48</v>
      </c>
      <c r="D4287" s="20">
        <v>48</v>
      </c>
    </row>
    <row r="4288" spans="1:4" x14ac:dyDescent="0.25">
      <c r="A4288" s="19" t="s">
        <v>3662</v>
      </c>
      <c r="B4288" s="20">
        <v>8201</v>
      </c>
      <c r="C4288" s="20">
        <v>8201</v>
      </c>
      <c r="D4288" s="20">
        <v>8201</v>
      </c>
    </row>
    <row r="4289" spans="1:4" x14ac:dyDescent="0.25">
      <c r="A4289" s="19" t="s">
        <v>3663</v>
      </c>
      <c r="B4289" s="20">
        <v>26992</v>
      </c>
      <c r="C4289" s="20">
        <v>26992</v>
      </c>
      <c r="D4289" s="20">
        <v>26992</v>
      </c>
    </row>
    <row r="4290" spans="1:4" x14ac:dyDescent="0.25">
      <c r="A4290" s="19" t="s">
        <v>3664</v>
      </c>
      <c r="B4290" s="20">
        <v>10544</v>
      </c>
      <c r="C4290" s="20">
        <v>10524</v>
      </c>
      <c r="D4290" s="20">
        <v>10525</v>
      </c>
    </row>
    <row r="4291" spans="1:4" x14ac:dyDescent="0.25">
      <c r="A4291" s="19" t="s">
        <v>3665</v>
      </c>
      <c r="B4291" s="20">
        <v>11736</v>
      </c>
      <c r="C4291" s="20">
        <v>11736</v>
      </c>
      <c r="D4291" s="20">
        <v>11736</v>
      </c>
    </row>
    <row r="4292" spans="1:4" x14ac:dyDescent="0.25">
      <c r="A4292" s="19" t="s">
        <v>3666</v>
      </c>
      <c r="B4292" s="20">
        <v>7140</v>
      </c>
      <c r="C4292" s="20">
        <v>7140</v>
      </c>
      <c r="D4292" s="20">
        <v>7140</v>
      </c>
    </row>
    <row r="4293" spans="1:4" x14ac:dyDescent="0.25">
      <c r="A4293" s="19" t="s">
        <v>3667</v>
      </c>
      <c r="B4293" s="20">
        <v>1428</v>
      </c>
      <c r="C4293" s="20">
        <v>1421</v>
      </c>
      <c r="D4293" s="20">
        <v>1421</v>
      </c>
    </row>
    <row r="4294" spans="1:4" x14ac:dyDescent="0.25">
      <c r="A4294" s="19" t="s">
        <v>7867</v>
      </c>
      <c r="B4294" s="20">
        <v>14835</v>
      </c>
      <c r="C4294" s="20">
        <v>14809</v>
      </c>
      <c r="D4294" s="20">
        <v>14811</v>
      </c>
    </row>
    <row r="4295" spans="1:4" x14ac:dyDescent="0.25">
      <c r="A4295" s="19" t="s">
        <v>3668</v>
      </c>
      <c r="B4295" s="20">
        <v>3588</v>
      </c>
      <c r="C4295" s="20">
        <v>3561</v>
      </c>
      <c r="D4295" s="20">
        <v>3561</v>
      </c>
    </row>
    <row r="4296" spans="1:4" x14ac:dyDescent="0.25">
      <c r="A4296" s="19" t="s">
        <v>3669</v>
      </c>
      <c r="B4296" s="20">
        <v>9373</v>
      </c>
      <c r="C4296" s="20">
        <v>9355</v>
      </c>
      <c r="D4296" s="20">
        <v>9355</v>
      </c>
    </row>
    <row r="4297" spans="1:4" x14ac:dyDescent="0.25">
      <c r="A4297" s="19" t="s">
        <v>3670</v>
      </c>
      <c r="B4297" s="20">
        <v>22133</v>
      </c>
      <c r="C4297" s="20">
        <v>22133</v>
      </c>
      <c r="D4297" s="20">
        <v>22133</v>
      </c>
    </row>
    <row r="4298" spans="1:4" x14ac:dyDescent="0.25">
      <c r="A4298" s="19" t="s">
        <v>3671</v>
      </c>
      <c r="B4298" s="20">
        <v>15101</v>
      </c>
      <c r="C4298" s="20">
        <v>15102</v>
      </c>
      <c r="D4298" s="20">
        <v>15102</v>
      </c>
    </row>
    <row r="4299" spans="1:4" x14ac:dyDescent="0.25">
      <c r="A4299" s="19" t="s">
        <v>3672</v>
      </c>
      <c r="B4299" s="20">
        <v>34720</v>
      </c>
      <c r="C4299" s="20">
        <v>34720</v>
      </c>
      <c r="D4299" s="20">
        <v>34720</v>
      </c>
    </row>
    <row r="4300" spans="1:4" x14ac:dyDescent="0.25">
      <c r="A4300" s="19" t="s">
        <v>3673</v>
      </c>
      <c r="B4300" s="20">
        <v>12389</v>
      </c>
      <c r="C4300" s="20">
        <v>12389</v>
      </c>
      <c r="D4300" s="20">
        <v>12389</v>
      </c>
    </row>
    <row r="4301" spans="1:4" x14ac:dyDescent="0.25">
      <c r="A4301" s="19" t="s">
        <v>3674</v>
      </c>
      <c r="B4301" s="20">
        <v>22633</v>
      </c>
      <c r="C4301" s="20">
        <v>22636</v>
      </c>
      <c r="D4301" s="20">
        <v>22632</v>
      </c>
    </row>
    <row r="4302" spans="1:4" x14ac:dyDescent="0.25">
      <c r="A4302" s="19" t="s">
        <v>3675</v>
      </c>
      <c r="B4302" s="20">
        <v>17017</v>
      </c>
      <c r="C4302" s="20">
        <v>17017</v>
      </c>
      <c r="D4302" s="20">
        <v>17017</v>
      </c>
    </row>
    <row r="4303" spans="1:4" x14ac:dyDescent="0.25">
      <c r="A4303" s="19" t="s">
        <v>3676</v>
      </c>
      <c r="B4303" s="20">
        <v>132545</v>
      </c>
      <c r="C4303" s="20">
        <v>132545</v>
      </c>
      <c r="D4303" s="20">
        <v>132545</v>
      </c>
    </row>
    <row r="4304" spans="1:4" x14ac:dyDescent="0.25">
      <c r="A4304" s="19" t="s">
        <v>7869</v>
      </c>
      <c r="B4304" s="20">
        <v>9519</v>
      </c>
      <c r="C4304" s="20">
        <v>9519</v>
      </c>
      <c r="D4304" s="20">
        <v>9519</v>
      </c>
    </row>
    <row r="4305" spans="1:4" x14ac:dyDescent="0.25">
      <c r="A4305" s="19" t="s">
        <v>3686</v>
      </c>
      <c r="B4305" s="20">
        <v>3895</v>
      </c>
      <c r="C4305" s="20">
        <v>3895</v>
      </c>
      <c r="D4305" s="20">
        <v>3895</v>
      </c>
    </row>
    <row r="4306" spans="1:4" x14ac:dyDescent="0.25">
      <c r="A4306" s="19" t="s">
        <v>3677</v>
      </c>
      <c r="B4306" s="20">
        <v>3003</v>
      </c>
      <c r="C4306" s="20">
        <v>3003</v>
      </c>
      <c r="D4306" s="20">
        <v>3003</v>
      </c>
    </row>
    <row r="4307" spans="1:4" x14ac:dyDescent="0.25">
      <c r="A4307" s="19" t="s">
        <v>3678</v>
      </c>
      <c r="B4307" s="20">
        <v>4952</v>
      </c>
      <c r="C4307" s="20">
        <v>4952</v>
      </c>
      <c r="D4307" s="20">
        <v>4952</v>
      </c>
    </row>
    <row r="4308" spans="1:4" x14ac:dyDescent="0.25">
      <c r="A4308" s="19" t="s">
        <v>3679</v>
      </c>
      <c r="B4308" s="20">
        <v>2368</v>
      </c>
      <c r="C4308" s="20">
        <v>2368</v>
      </c>
      <c r="D4308" s="20">
        <v>2368</v>
      </c>
    </row>
    <row r="4309" spans="1:4" x14ac:dyDescent="0.25">
      <c r="A4309" s="19" t="s">
        <v>3680</v>
      </c>
      <c r="B4309" s="20">
        <v>7140</v>
      </c>
      <c r="C4309" s="20">
        <v>7140</v>
      </c>
      <c r="D4309" s="20">
        <v>7140</v>
      </c>
    </row>
    <row r="4310" spans="1:4" x14ac:dyDescent="0.25">
      <c r="A4310" s="19" t="s">
        <v>3681</v>
      </c>
      <c r="B4310" s="20">
        <v>6453</v>
      </c>
      <c r="C4310" s="20">
        <v>6453</v>
      </c>
      <c r="D4310" s="20">
        <v>6453</v>
      </c>
    </row>
    <row r="4311" spans="1:4" x14ac:dyDescent="0.25">
      <c r="A4311" s="19" t="s">
        <v>3682</v>
      </c>
      <c r="B4311" s="20">
        <v>9674</v>
      </c>
      <c r="C4311" s="20">
        <v>9674</v>
      </c>
      <c r="D4311" s="20">
        <v>9674</v>
      </c>
    </row>
    <row r="4312" spans="1:4" x14ac:dyDescent="0.25">
      <c r="A4312" s="19" t="s">
        <v>3683</v>
      </c>
      <c r="B4312" s="20">
        <v>12185</v>
      </c>
      <c r="C4312" s="20">
        <v>12185</v>
      </c>
      <c r="D4312" s="20">
        <v>12185</v>
      </c>
    </row>
    <row r="4313" spans="1:4" x14ac:dyDescent="0.25">
      <c r="A4313" s="19" t="s">
        <v>7995</v>
      </c>
      <c r="B4313" s="20">
        <v>8508</v>
      </c>
      <c r="C4313" s="20">
        <v>8508</v>
      </c>
      <c r="D4313" s="20">
        <v>8508</v>
      </c>
    </row>
    <row r="4314" spans="1:4" x14ac:dyDescent="0.25">
      <c r="A4314" s="19" t="s">
        <v>7870</v>
      </c>
      <c r="B4314" s="20">
        <v>10571</v>
      </c>
      <c r="C4314" s="20">
        <v>10571</v>
      </c>
      <c r="D4314" s="20">
        <v>10571</v>
      </c>
    </row>
    <row r="4315" spans="1:4" x14ac:dyDescent="0.25">
      <c r="A4315" s="19" t="s">
        <v>7996</v>
      </c>
      <c r="B4315" s="20">
        <v>7364</v>
      </c>
      <c r="C4315" s="20">
        <v>7364</v>
      </c>
      <c r="D4315" s="20">
        <v>7364</v>
      </c>
    </row>
    <row r="4316" spans="1:4" x14ac:dyDescent="0.25">
      <c r="A4316" s="19" t="s">
        <v>3684</v>
      </c>
      <c r="B4316" s="20">
        <v>7431</v>
      </c>
      <c r="C4316" s="20">
        <v>7431</v>
      </c>
      <c r="D4316" s="20">
        <v>7431</v>
      </c>
    </row>
    <row r="4317" spans="1:4" x14ac:dyDescent="0.25">
      <c r="A4317" s="19" t="s">
        <v>3685</v>
      </c>
      <c r="B4317" s="20">
        <v>3847</v>
      </c>
      <c r="C4317" s="20">
        <v>3847</v>
      </c>
      <c r="D4317" s="20">
        <v>3847</v>
      </c>
    </row>
    <row r="4318" spans="1:4" x14ac:dyDescent="0.25">
      <c r="A4318" s="19" t="s">
        <v>3687</v>
      </c>
      <c r="B4318" s="20">
        <v>12245</v>
      </c>
      <c r="C4318" s="20">
        <v>12245</v>
      </c>
      <c r="D4318" s="20">
        <v>12245</v>
      </c>
    </row>
    <row r="4319" spans="1:4" x14ac:dyDescent="0.25">
      <c r="A4319" s="19" t="s">
        <v>3688</v>
      </c>
      <c r="B4319" s="20">
        <v>16715</v>
      </c>
      <c r="C4319" s="20">
        <v>16715</v>
      </c>
      <c r="D4319" s="20">
        <v>16715</v>
      </c>
    </row>
    <row r="4320" spans="1:4" x14ac:dyDescent="0.25">
      <c r="A4320" s="19" t="s">
        <v>3689</v>
      </c>
      <c r="B4320" s="20">
        <v>2348</v>
      </c>
      <c r="C4320" s="20">
        <v>2348</v>
      </c>
      <c r="D4320" s="20">
        <v>2348</v>
      </c>
    </row>
    <row r="4321" spans="1:4" x14ac:dyDescent="0.25">
      <c r="A4321" s="19" t="s">
        <v>3690</v>
      </c>
      <c r="B4321" s="20">
        <v>623</v>
      </c>
      <c r="C4321" s="20">
        <v>615</v>
      </c>
      <c r="D4321" s="20">
        <v>615</v>
      </c>
    </row>
    <row r="4322" spans="1:4" x14ac:dyDescent="0.25">
      <c r="A4322" s="19" t="s">
        <v>3691</v>
      </c>
      <c r="B4322" s="20">
        <v>376</v>
      </c>
      <c r="C4322" s="20">
        <v>371</v>
      </c>
      <c r="D4322" s="20">
        <v>371</v>
      </c>
    </row>
    <row r="4323" spans="1:4" x14ac:dyDescent="0.25">
      <c r="A4323" s="19" t="s">
        <v>3692</v>
      </c>
      <c r="B4323" s="20">
        <v>9355</v>
      </c>
      <c r="C4323" s="20">
        <v>9355</v>
      </c>
      <c r="D4323" s="20">
        <v>9355</v>
      </c>
    </row>
    <row r="4324" spans="1:4" x14ac:dyDescent="0.25">
      <c r="A4324" s="19" t="s">
        <v>3693</v>
      </c>
      <c r="B4324" s="20">
        <v>28871</v>
      </c>
      <c r="C4324" s="20">
        <v>28875</v>
      </c>
      <c r="D4324" s="20">
        <v>28894</v>
      </c>
    </row>
    <row r="4325" spans="1:4" x14ac:dyDescent="0.25">
      <c r="A4325" s="19" t="s">
        <v>3694</v>
      </c>
      <c r="B4325" s="20">
        <v>9837</v>
      </c>
      <c r="C4325" s="20">
        <v>9837</v>
      </c>
      <c r="D4325" s="20">
        <v>9837</v>
      </c>
    </row>
    <row r="4326" spans="1:4" x14ac:dyDescent="0.25">
      <c r="A4326" s="19" t="s">
        <v>3695</v>
      </c>
      <c r="B4326" s="20">
        <v>7384</v>
      </c>
      <c r="C4326" s="20">
        <v>7384</v>
      </c>
      <c r="D4326" s="20">
        <v>7384</v>
      </c>
    </row>
    <row r="4327" spans="1:4" x14ac:dyDescent="0.25">
      <c r="A4327" s="19" t="s">
        <v>3696</v>
      </c>
      <c r="B4327" s="20">
        <v>23654</v>
      </c>
      <c r="C4327" s="20">
        <v>23614</v>
      </c>
      <c r="D4327" s="20">
        <v>23614</v>
      </c>
    </row>
    <row r="4328" spans="1:4" x14ac:dyDescent="0.25">
      <c r="A4328" s="19" t="s">
        <v>3697</v>
      </c>
      <c r="B4328" s="20">
        <v>8259</v>
      </c>
      <c r="C4328" s="20">
        <v>8259</v>
      </c>
      <c r="D4328" s="20">
        <v>8259</v>
      </c>
    </row>
    <row r="4329" spans="1:4" x14ac:dyDescent="0.25">
      <c r="A4329" s="19" t="s">
        <v>3698</v>
      </c>
      <c r="B4329" s="20">
        <v>32062</v>
      </c>
      <c r="C4329" s="20">
        <v>32062</v>
      </c>
      <c r="D4329" s="20">
        <v>32062</v>
      </c>
    </row>
    <row r="4330" spans="1:4" x14ac:dyDescent="0.25">
      <c r="A4330" s="19" t="s">
        <v>3699</v>
      </c>
      <c r="B4330" s="20">
        <v>10449</v>
      </c>
      <c r="C4330" s="20">
        <v>10449</v>
      </c>
      <c r="D4330" s="20">
        <v>10449</v>
      </c>
    </row>
    <row r="4331" spans="1:4" x14ac:dyDescent="0.25">
      <c r="A4331" s="19" t="s">
        <v>3700</v>
      </c>
      <c r="B4331" s="20">
        <v>153738</v>
      </c>
      <c r="C4331" s="20">
        <v>153738</v>
      </c>
      <c r="D4331" s="20">
        <v>153724</v>
      </c>
    </row>
    <row r="4332" spans="1:4" x14ac:dyDescent="0.25">
      <c r="A4332" s="19" t="s">
        <v>3701</v>
      </c>
      <c r="B4332" s="20">
        <v>734</v>
      </c>
      <c r="C4332" s="20">
        <v>733</v>
      </c>
      <c r="D4332" s="20">
        <v>733</v>
      </c>
    </row>
    <row r="4333" spans="1:4" x14ac:dyDescent="0.25">
      <c r="A4333" s="19" t="s">
        <v>3702</v>
      </c>
      <c r="B4333" s="20">
        <v>12083</v>
      </c>
      <c r="C4333" s="20">
        <v>12083</v>
      </c>
      <c r="D4333" s="20">
        <v>12083</v>
      </c>
    </row>
    <row r="4334" spans="1:4" x14ac:dyDescent="0.25">
      <c r="A4334" s="19" t="s">
        <v>3703</v>
      </c>
      <c r="B4334" s="20">
        <v>2822</v>
      </c>
      <c r="C4334" s="20">
        <v>2822</v>
      </c>
      <c r="D4334" s="20">
        <v>2822</v>
      </c>
    </row>
    <row r="4335" spans="1:4" x14ac:dyDescent="0.25">
      <c r="A4335" s="19" t="s">
        <v>3704</v>
      </c>
      <c r="B4335" s="20">
        <v>4489</v>
      </c>
      <c r="C4335" s="20">
        <v>4489</v>
      </c>
      <c r="D4335" s="20">
        <v>4489</v>
      </c>
    </row>
    <row r="4336" spans="1:4" x14ac:dyDescent="0.25">
      <c r="A4336" s="19" t="s">
        <v>3705</v>
      </c>
      <c r="B4336" s="20">
        <v>739</v>
      </c>
      <c r="C4336" s="20">
        <v>739</v>
      </c>
      <c r="D4336" s="20">
        <v>739</v>
      </c>
    </row>
    <row r="4337" spans="1:4" x14ac:dyDescent="0.25">
      <c r="A4337" s="19" t="s">
        <v>3706</v>
      </c>
      <c r="B4337" s="20">
        <v>5588</v>
      </c>
      <c r="C4337" s="20">
        <v>5585</v>
      </c>
      <c r="D4337" s="20">
        <v>5585</v>
      </c>
    </row>
    <row r="4338" spans="1:4" x14ac:dyDescent="0.25">
      <c r="A4338" s="19" t="s">
        <v>3707</v>
      </c>
      <c r="B4338" s="20">
        <v>137</v>
      </c>
      <c r="C4338" s="20">
        <v>136</v>
      </c>
      <c r="D4338" s="20">
        <v>96</v>
      </c>
    </row>
    <row r="4339" spans="1:4" x14ac:dyDescent="0.25">
      <c r="A4339" s="19" t="s">
        <v>3708</v>
      </c>
      <c r="B4339" s="20">
        <v>493</v>
      </c>
      <c r="C4339" s="20">
        <v>486</v>
      </c>
      <c r="D4339" s="20">
        <v>486</v>
      </c>
    </row>
    <row r="4340" spans="1:4" x14ac:dyDescent="0.25">
      <c r="A4340" s="19" t="s">
        <v>3709</v>
      </c>
      <c r="B4340" s="20">
        <v>57037</v>
      </c>
      <c r="C4340" s="20">
        <v>57054</v>
      </c>
      <c r="D4340" s="20">
        <v>57054</v>
      </c>
    </row>
    <row r="4341" spans="1:4" x14ac:dyDescent="0.25">
      <c r="A4341" s="19" t="s">
        <v>3710</v>
      </c>
      <c r="B4341" s="20">
        <v>25411</v>
      </c>
      <c r="C4341" s="20">
        <v>25411</v>
      </c>
      <c r="D4341" s="20">
        <v>25410</v>
      </c>
    </row>
    <row r="4342" spans="1:4" x14ac:dyDescent="0.25">
      <c r="A4342" s="19" t="s">
        <v>3711</v>
      </c>
      <c r="B4342" s="20">
        <v>299</v>
      </c>
      <c r="C4342" s="20">
        <v>307</v>
      </c>
      <c r="D4342" s="20">
        <v>307</v>
      </c>
    </row>
    <row r="4343" spans="1:4" x14ac:dyDescent="0.25">
      <c r="A4343" s="19" t="s">
        <v>3712</v>
      </c>
      <c r="B4343" s="20">
        <v>399</v>
      </c>
      <c r="C4343" s="20">
        <v>405</v>
      </c>
      <c r="D4343" s="20">
        <v>405</v>
      </c>
    </row>
    <row r="4344" spans="1:4" x14ac:dyDescent="0.25">
      <c r="A4344" s="19" t="s">
        <v>3713</v>
      </c>
      <c r="B4344" s="20">
        <v>104381</v>
      </c>
      <c r="C4344" s="20">
        <v>104373</v>
      </c>
      <c r="D4344" s="20">
        <v>104373</v>
      </c>
    </row>
    <row r="4345" spans="1:4" x14ac:dyDescent="0.25">
      <c r="A4345" s="19" t="s">
        <v>3714</v>
      </c>
      <c r="B4345" s="20">
        <v>12910</v>
      </c>
      <c r="C4345" s="20">
        <v>12911</v>
      </c>
      <c r="D4345" s="20">
        <v>12911</v>
      </c>
    </row>
    <row r="4346" spans="1:4" x14ac:dyDescent="0.25">
      <c r="A4346" s="19" t="s">
        <v>3715</v>
      </c>
      <c r="B4346" s="20">
        <v>72</v>
      </c>
      <c r="C4346" s="20">
        <v>67</v>
      </c>
      <c r="D4346" s="20">
        <v>67</v>
      </c>
    </row>
    <row r="4347" spans="1:4" x14ac:dyDescent="0.25">
      <c r="A4347" s="19" t="s">
        <v>3716</v>
      </c>
      <c r="B4347" s="20">
        <v>10233</v>
      </c>
      <c r="C4347" s="20">
        <v>10227</v>
      </c>
      <c r="D4347" s="20">
        <v>10227</v>
      </c>
    </row>
    <row r="4348" spans="1:4" x14ac:dyDescent="0.25">
      <c r="A4348" s="19" t="s">
        <v>3717</v>
      </c>
      <c r="B4348" s="20">
        <v>8907</v>
      </c>
      <c r="C4348" s="20">
        <v>8906</v>
      </c>
      <c r="D4348" s="20">
        <v>8905</v>
      </c>
    </row>
    <row r="4349" spans="1:4" x14ac:dyDescent="0.25">
      <c r="A4349" s="19" t="s">
        <v>3718</v>
      </c>
      <c r="B4349" s="20">
        <v>2602</v>
      </c>
      <c r="C4349" s="20">
        <v>2599</v>
      </c>
      <c r="D4349" s="20">
        <v>2599</v>
      </c>
    </row>
    <row r="4350" spans="1:4" x14ac:dyDescent="0.25">
      <c r="A4350" s="19" t="s">
        <v>3719</v>
      </c>
      <c r="B4350" s="20">
        <v>747</v>
      </c>
      <c r="C4350" s="20">
        <v>740</v>
      </c>
      <c r="D4350" s="20">
        <v>740</v>
      </c>
    </row>
    <row r="4351" spans="1:4" x14ac:dyDescent="0.25">
      <c r="A4351" s="19" t="s">
        <v>3720</v>
      </c>
      <c r="B4351" s="20">
        <v>723</v>
      </c>
      <c r="C4351" s="20">
        <v>719</v>
      </c>
      <c r="D4351" s="20">
        <v>719</v>
      </c>
    </row>
    <row r="4352" spans="1:4" x14ac:dyDescent="0.25">
      <c r="A4352" s="19" t="s">
        <v>3721</v>
      </c>
      <c r="B4352" s="20">
        <v>683</v>
      </c>
      <c r="C4352" s="20">
        <v>672</v>
      </c>
      <c r="D4352" s="20">
        <v>672</v>
      </c>
    </row>
    <row r="4353" spans="1:4" x14ac:dyDescent="0.25">
      <c r="A4353" s="19" t="s">
        <v>3722</v>
      </c>
      <c r="B4353" s="20">
        <v>41</v>
      </c>
      <c r="C4353" s="20">
        <v>40</v>
      </c>
      <c r="D4353" s="20">
        <v>40</v>
      </c>
    </row>
    <row r="4354" spans="1:4" x14ac:dyDescent="0.25">
      <c r="A4354" s="19" t="s">
        <v>3723</v>
      </c>
      <c r="B4354" s="20">
        <v>53</v>
      </c>
      <c r="C4354" s="20">
        <v>50</v>
      </c>
      <c r="D4354" s="20">
        <v>50</v>
      </c>
    </row>
    <row r="4355" spans="1:4" x14ac:dyDescent="0.25">
      <c r="A4355" s="19" t="s">
        <v>3724</v>
      </c>
      <c r="B4355" s="20">
        <v>1085</v>
      </c>
      <c r="C4355" s="20">
        <v>1080</v>
      </c>
      <c r="D4355" s="20">
        <v>1080</v>
      </c>
    </row>
    <row r="4356" spans="1:4" x14ac:dyDescent="0.25">
      <c r="A4356" s="19" t="s">
        <v>3725</v>
      </c>
      <c r="B4356" s="20">
        <v>75</v>
      </c>
      <c r="C4356" s="20">
        <v>79</v>
      </c>
      <c r="D4356" s="20">
        <v>79</v>
      </c>
    </row>
    <row r="4357" spans="1:4" x14ac:dyDescent="0.25">
      <c r="A4357" s="19" t="s">
        <v>3726</v>
      </c>
      <c r="B4357" s="20">
        <v>406</v>
      </c>
      <c r="C4357" s="20">
        <v>404</v>
      </c>
      <c r="D4357" s="20">
        <v>386</v>
      </c>
    </row>
    <row r="4358" spans="1:4" x14ac:dyDescent="0.25">
      <c r="A4358" s="19" t="s">
        <v>3727</v>
      </c>
      <c r="B4358" s="20">
        <v>19</v>
      </c>
      <c r="C4358" s="20">
        <v>18</v>
      </c>
      <c r="D4358" s="20">
        <v>18</v>
      </c>
    </row>
    <row r="4359" spans="1:4" x14ac:dyDescent="0.25">
      <c r="A4359" s="19" t="s">
        <v>3728</v>
      </c>
      <c r="B4359" s="20">
        <v>10958</v>
      </c>
      <c r="C4359" s="20">
        <v>10948</v>
      </c>
      <c r="D4359" s="20">
        <v>10882</v>
      </c>
    </row>
    <row r="4360" spans="1:4" x14ac:dyDescent="0.25">
      <c r="A4360" s="19" t="s">
        <v>3729</v>
      </c>
      <c r="B4360" s="20">
        <v>313</v>
      </c>
      <c r="C4360" s="20">
        <v>315</v>
      </c>
      <c r="D4360" s="20">
        <v>315</v>
      </c>
    </row>
    <row r="4361" spans="1:4" x14ac:dyDescent="0.25">
      <c r="A4361" s="19" t="s">
        <v>3730</v>
      </c>
      <c r="B4361" s="20">
        <v>18</v>
      </c>
      <c r="C4361" s="20">
        <v>19</v>
      </c>
      <c r="D4361" s="20">
        <v>19</v>
      </c>
    </row>
    <row r="4362" spans="1:4" x14ac:dyDescent="0.25">
      <c r="A4362" s="19" t="s">
        <v>3731</v>
      </c>
      <c r="B4362" s="20">
        <v>5682</v>
      </c>
      <c r="C4362" s="20">
        <v>5680</v>
      </c>
      <c r="D4362" s="20">
        <v>5662</v>
      </c>
    </row>
    <row r="4363" spans="1:4" x14ac:dyDescent="0.25">
      <c r="A4363" s="19" t="s">
        <v>3732</v>
      </c>
      <c r="B4363" s="20">
        <v>122</v>
      </c>
      <c r="C4363" s="20">
        <v>125</v>
      </c>
      <c r="D4363" s="20">
        <v>107</v>
      </c>
    </row>
    <row r="4364" spans="1:4" x14ac:dyDescent="0.25">
      <c r="A4364" s="19" t="s">
        <v>3733</v>
      </c>
      <c r="B4364" s="20">
        <v>183</v>
      </c>
      <c r="C4364" s="20">
        <v>184</v>
      </c>
      <c r="D4364" s="20">
        <v>184</v>
      </c>
    </row>
    <row r="4365" spans="1:4" x14ac:dyDescent="0.25">
      <c r="A4365" s="19" t="s">
        <v>3734</v>
      </c>
      <c r="B4365" s="20">
        <v>10</v>
      </c>
      <c r="C4365" s="20">
        <v>10</v>
      </c>
      <c r="D4365" s="20">
        <v>10</v>
      </c>
    </row>
    <row r="4366" spans="1:4" x14ac:dyDescent="0.25">
      <c r="A4366" s="19" t="s">
        <v>7254</v>
      </c>
      <c r="B4366" s="20">
        <v>18586</v>
      </c>
      <c r="C4366" s="20">
        <v>18587</v>
      </c>
      <c r="D4366" s="20">
        <v>15815</v>
      </c>
    </row>
    <row r="4367" spans="1:4" x14ac:dyDescent="0.25">
      <c r="A4367" s="19" t="s">
        <v>7270</v>
      </c>
      <c r="B4367" s="20">
        <v>7</v>
      </c>
      <c r="C4367" s="20">
        <v>7</v>
      </c>
      <c r="D4367" s="20">
        <v>7</v>
      </c>
    </row>
    <row r="4368" spans="1:4" x14ac:dyDescent="0.25">
      <c r="A4368" s="19" t="s">
        <v>7255</v>
      </c>
      <c r="B4368" s="20">
        <v>14741</v>
      </c>
      <c r="C4368" s="20">
        <v>14735</v>
      </c>
      <c r="D4368" s="20">
        <v>5626</v>
      </c>
    </row>
    <row r="4369" spans="1:4" x14ac:dyDescent="0.25">
      <c r="A4369" s="19" t="s">
        <v>7256</v>
      </c>
      <c r="B4369" s="20">
        <v>573</v>
      </c>
      <c r="C4369" s="20">
        <v>573</v>
      </c>
      <c r="D4369" s="20">
        <v>463</v>
      </c>
    </row>
    <row r="4370" spans="1:4" x14ac:dyDescent="0.25">
      <c r="A4370" s="19" t="s">
        <v>7257</v>
      </c>
      <c r="B4370" s="20">
        <v>7</v>
      </c>
      <c r="C4370" s="20">
        <v>7</v>
      </c>
      <c r="D4370" s="20">
        <v>7</v>
      </c>
    </row>
    <row r="4371" spans="1:4" x14ac:dyDescent="0.25">
      <c r="A4371" s="19" t="s">
        <v>7271</v>
      </c>
      <c r="B4371" s="20">
        <v>13</v>
      </c>
      <c r="C4371" s="20">
        <v>14</v>
      </c>
      <c r="D4371" s="20">
        <v>14</v>
      </c>
    </row>
    <row r="4372" spans="1:4" x14ac:dyDescent="0.25">
      <c r="A4372" s="19" t="s">
        <v>7258</v>
      </c>
      <c r="B4372" s="20">
        <v>5834</v>
      </c>
      <c r="C4372" s="20">
        <v>5828</v>
      </c>
      <c r="D4372" s="20">
        <v>5435</v>
      </c>
    </row>
    <row r="4373" spans="1:4" x14ac:dyDescent="0.25">
      <c r="A4373" s="19" t="s">
        <v>7259</v>
      </c>
      <c r="B4373" s="20">
        <v>0</v>
      </c>
      <c r="C4373" s="20">
        <v>0</v>
      </c>
      <c r="D4373" s="20">
        <v>0</v>
      </c>
    </row>
    <row r="4374" spans="1:4" x14ac:dyDescent="0.25">
      <c r="A4374" s="19" t="s">
        <v>7260</v>
      </c>
      <c r="B4374" s="20">
        <v>5</v>
      </c>
      <c r="C4374" s="20">
        <v>5</v>
      </c>
      <c r="D4374" s="20">
        <v>5</v>
      </c>
    </row>
    <row r="4375" spans="1:4" x14ac:dyDescent="0.25">
      <c r="A4375" s="19" t="s">
        <v>7261</v>
      </c>
      <c r="B4375" s="20">
        <v>0</v>
      </c>
      <c r="C4375" s="20">
        <v>0</v>
      </c>
      <c r="D4375" s="20">
        <v>0</v>
      </c>
    </row>
    <row r="4376" spans="1:4" x14ac:dyDescent="0.25">
      <c r="A4376" s="19" t="s">
        <v>7894</v>
      </c>
      <c r="B4376" s="20">
        <v>16</v>
      </c>
      <c r="C4376" s="20">
        <v>16</v>
      </c>
      <c r="D4376" s="20">
        <v>15</v>
      </c>
    </row>
    <row r="4377" spans="1:4" x14ac:dyDescent="0.25">
      <c r="A4377" s="19" t="s">
        <v>7262</v>
      </c>
      <c r="B4377" s="20">
        <v>9</v>
      </c>
      <c r="C4377" s="20">
        <v>11</v>
      </c>
      <c r="D4377" s="20">
        <v>11</v>
      </c>
    </row>
    <row r="4378" spans="1:4" x14ac:dyDescent="0.25">
      <c r="A4378" s="19" t="s">
        <v>7272</v>
      </c>
      <c r="B4378" s="20">
        <v>114</v>
      </c>
      <c r="C4378" s="20">
        <v>109</v>
      </c>
      <c r="D4378" s="20">
        <v>109</v>
      </c>
    </row>
    <row r="4379" spans="1:4" x14ac:dyDescent="0.25">
      <c r="A4379" s="19" t="s">
        <v>7273</v>
      </c>
      <c r="B4379" s="20">
        <v>32</v>
      </c>
      <c r="C4379" s="20">
        <v>34</v>
      </c>
      <c r="D4379" s="20">
        <v>31</v>
      </c>
    </row>
    <row r="4380" spans="1:4" x14ac:dyDescent="0.25">
      <c r="A4380" s="19" t="s">
        <v>7893</v>
      </c>
      <c r="B4380" s="20">
        <v>100</v>
      </c>
      <c r="C4380" s="20">
        <v>101</v>
      </c>
      <c r="D4380" s="20">
        <v>100</v>
      </c>
    </row>
    <row r="4381" spans="1:4" x14ac:dyDescent="0.25">
      <c r="A4381" s="19" t="s">
        <v>7263</v>
      </c>
      <c r="B4381" s="20">
        <v>25268</v>
      </c>
      <c r="C4381" s="20">
        <v>25263</v>
      </c>
      <c r="D4381" s="20">
        <v>6171</v>
      </c>
    </row>
    <row r="4382" spans="1:4" x14ac:dyDescent="0.25">
      <c r="A4382" s="19" t="s">
        <v>7264</v>
      </c>
      <c r="B4382" s="20">
        <v>119748</v>
      </c>
      <c r="C4382" s="20">
        <v>119721</v>
      </c>
      <c r="D4382" s="20">
        <v>96411</v>
      </c>
    </row>
    <row r="4383" spans="1:4" x14ac:dyDescent="0.25">
      <c r="A4383" s="19" t="s">
        <v>7265</v>
      </c>
      <c r="B4383" s="20">
        <v>0</v>
      </c>
      <c r="C4383" s="20">
        <v>0</v>
      </c>
      <c r="D4383" s="20">
        <v>0</v>
      </c>
    </row>
    <row r="4384" spans="1:4" x14ac:dyDescent="0.25">
      <c r="A4384" s="19" t="s">
        <v>7266</v>
      </c>
      <c r="B4384" s="20">
        <v>88</v>
      </c>
      <c r="C4384" s="20">
        <v>88</v>
      </c>
      <c r="D4384" s="20">
        <v>85</v>
      </c>
    </row>
    <row r="4385" spans="1:4" x14ac:dyDescent="0.25">
      <c r="A4385" s="19" t="s">
        <v>7267</v>
      </c>
      <c r="B4385" s="20">
        <v>763</v>
      </c>
      <c r="C4385" s="20">
        <v>777</v>
      </c>
      <c r="D4385" s="20">
        <v>607</v>
      </c>
    </row>
    <row r="4386" spans="1:4" x14ac:dyDescent="0.25">
      <c r="A4386" s="19" t="s">
        <v>7274</v>
      </c>
      <c r="B4386" s="20">
        <v>45</v>
      </c>
      <c r="C4386" s="20">
        <v>45</v>
      </c>
      <c r="D4386" s="20">
        <v>45</v>
      </c>
    </row>
    <row r="4387" spans="1:4" x14ac:dyDescent="0.25">
      <c r="A4387" s="19" t="s">
        <v>7275</v>
      </c>
      <c r="B4387" s="20">
        <v>18</v>
      </c>
      <c r="C4387" s="20">
        <v>18</v>
      </c>
      <c r="D4387" s="20">
        <v>18</v>
      </c>
    </row>
    <row r="4388" spans="1:4" x14ac:dyDescent="0.25">
      <c r="A4388" s="19" t="s">
        <v>7268</v>
      </c>
      <c r="B4388" s="20">
        <v>7169</v>
      </c>
      <c r="C4388" s="20">
        <v>7162</v>
      </c>
      <c r="D4388" s="20">
        <v>6243</v>
      </c>
    </row>
    <row r="4389" spans="1:4" x14ac:dyDescent="0.25">
      <c r="A4389" s="19" t="s">
        <v>7276</v>
      </c>
      <c r="B4389" s="20">
        <v>20</v>
      </c>
      <c r="C4389" s="20">
        <v>20</v>
      </c>
      <c r="D4389" s="20">
        <v>20</v>
      </c>
    </row>
    <row r="4390" spans="1:4" x14ac:dyDescent="0.25">
      <c r="A4390" s="19" t="s">
        <v>7269</v>
      </c>
      <c r="B4390" s="20">
        <v>3073</v>
      </c>
      <c r="C4390" s="20">
        <v>3077</v>
      </c>
      <c r="D4390" s="20">
        <v>3059</v>
      </c>
    </row>
    <row r="4391" spans="1:4" x14ac:dyDescent="0.25">
      <c r="A4391" s="19" t="s">
        <v>3916</v>
      </c>
      <c r="B4391" s="20">
        <v>2915</v>
      </c>
      <c r="C4391" s="20">
        <v>2936</v>
      </c>
      <c r="D4391" s="20">
        <v>2935</v>
      </c>
    </row>
    <row r="4392" spans="1:4" x14ac:dyDescent="0.25">
      <c r="A4392" s="19" t="s">
        <v>3917</v>
      </c>
      <c r="B4392" s="20">
        <v>12</v>
      </c>
      <c r="C4392" s="20">
        <v>12</v>
      </c>
      <c r="D4392" s="20">
        <v>12</v>
      </c>
    </row>
    <row r="4393" spans="1:4" x14ac:dyDescent="0.25">
      <c r="A4393" s="19" t="s">
        <v>3918</v>
      </c>
      <c r="B4393" s="20">
        <v>20027</v>
      </c>
      <c r="C4393" s="20">
        <v>20005</v>
      </c>
      <c r="D4393" s="20">
        <v>20060</v>
      </c>
    </row>
    <row r="4394" spans="1:4" x14ac:dyDescent="0.25">
      <c r="A4394" s="19" t="s">
        <v>3919</v>
      </c>
      <c r="B4394" s="20">
        <v>81</v>
      </c>
      <c r="C4394" s="20">
        <v>82</v>
      </c>
      <c r="D4394" s="20">
        <v>82</v>
      </c>
    </row>
    <row r="4395" spans="1:4" x14ac:dyDescent="0.25">
      <c r="A4395" s="19" t="s">
        <v>3920</v>
      </c>
      <c r="B4395" s="20">
        <v>3</v>
      </c>
      <c r="C4395" s="20">
        <v>4</v>
      </c>
      <c r="D4395" s="20">
        <v>4</v>
      </c>
    </row>
    <row r="4396" spans="1:4" x14ac:dyDescent="0.25">
      <c r="A4396" s="19" t="s">
        <v>3921</v>
      </c>
      <c r="B4396" s="20">
        <v>719</v>
      </c>
      <c r="C4396" s="20">
        <v>720</v>
      </c>
      <c r="D4396" s="20">
        <v>722</v>
      </c>
    </row>
    <row r="4397" spans="1:4" x14ac:dyDescent="0.25">
      <c r="A4397" s="19" t="s">
        <v>3922</v>
      </c>
      <c r="B4397" s="20">
        <v>466</v>
      </c>
      <c r="C4397" s="20">
        <v>122</v>
      </c>
      <c r="D4397" s="20">
        <v>480</v>
      </c>
    </row>
    <row r="4398" spans="1:4" x14ac:dyDescent="0.25">
      <c r="A4398" s="19" t="s">
        <v>3923</v>
      </c>
      <c r="B4398" s="20">
        <v>314</v>
      </c>
      <c r="C4398" s="20">
        <v>290</v>
      </c>
      <c r="D4398" s="20">
        <v>294</v>
      </c>
    </row>
    <row r="4399" spans="1:4" x14ac:dyDescent="0.25">
      <c r="A4399" s="19" t="s">
        <v>3924</v>
      </c>
      <c r="B4399" s="20">
        <v>391</v>
      </c>
      <c r="C4399" s="20">
        <v>391</v>
      </c>
      <c r="D4399" s="20">
        <v>390</v>
      </c>
    </row>
    <row r="4400" spans="1:4" x14ac:dyDescent="0.25">
      <c r="A4400" s="19" t="s">
        <v>3925</v>
      </c>
      <c r="B4400" s="20">
        <v>13787</v>
      </c>
      <c r="C4400" s="20">
        <v>25820</v>
      </c>
      <c r="D4400" s="20">
        <v>25820</v>
      </c>
    </row>
    <row r="4401" spans="1:4" x14ac:dyDescent="0.25">
      <c r="A4401" s="19" t="s">
        <v>3926</v>
      </c>
      <c r="B4401" s="20">
        <v>893</v>
      </c>
      <c r="C4401" s="20">
        <v>716</v>
      </c>
      <c r="D4401" s="20">
        <v>716</v>
      </c>
    </row>
    <row r="4402" spans="1:4" x14ac:dyDescent="0.25">
      <c r="A4402" s="19" t="s">
        <v>3927</v>
      </c>
      <c r="B4402" s="20">
        <v>233</v>
      </c>
      <c r="C4402" s="20">
        <v>234</v>
      </c>
      <c r="D4402" s="20">
        <v>235</v>
      </c>
    </row>
    <row r="4403" spans="1:4" x14ac:dyDescent="0.25">
      <c r="A4403" s="19" t="s">
        <v>3928</v>
      </c>
      <c r="B4403" s="20">
        <v>105</v>
      </c>
      <c r="C4403" s="20">
        <v>103</v>
      </c>
      <c r="D4403" s="20">
        <v>103</v>
      </c>
    </row>
    <row r="4404" spans="1:4" x14ac:dyDescent="0.25">
      <c r="A4404" s="19" t="s">
        <v>3929</v>
      </c>
      <c r="B4404" s="20">
        <v>918</v>
      </c>
      <c r="C4404" s="20">
        <v>1284</v>
      </c>
      <c r="D4404" s="20">
        <v>943</v>
      </c>
    </row>
    <row r="4405" spans="1:4" x14ac:dyDescent="0.25">
      <c r="A4405" s="19" t="s">
        <v>3930</v>
      </c>
      <c r="B4405" s="20">
        <v>62</v>
      </c>
      <c r="C4405" s="20">
        <v>58</v>
      </c>
      <c r="D4405" s="20">
        <v>46</v>
      </c>
    </row>
    <row r="4406" spans="1:4" x14ac:dyDescent="0.25">
      <c r="A4406" s="19" t="s">
        <v>3931</v>
      </c>
      <c r="B4406" s="20">
        <v>237</v>
      </c>
      <c r="C4406" s="20">
        <v>234</v>
      </c>
      <c r="D4406" s="20">
        <v>240</v>
      </c>
    </row>
    <row r="4407" spans="1:4" x14ac:dyDescent="0.25">
      <c r="A4407" s="19" t="s">
        <v>3932</v>
      </c>
      <c r="B4407" s="20">
        <v>0</v>
      </c>
      <c r="C4407" s="20">
        <v>0</v>
      </c>
      <c r="D4407" s="20">
        <v>0</v>
      </c>
    </row>
    <row r="4408" spans="1:4" x14ac:dyDescent="0.25">
      <c r="A4408" s="19" t="s">
        <v>3933</v>
      </c>
      <c r="B4408" s="20">
        <v>1586</v>
      </c>
      <c r="C4408" s="20">
        <v>1577</v>
      </c>
      <c r="D4408" s="20">
        <v>1577</v>
      </c>
    </row>
    <row r="4409" spans="1:4" x14ac:dyDescent="0.25">
      <c r="A4409" s="19" t="s">
        <v>3934</v>
      </c>
      <c r="B4409" s="20">
        <v>1463</v>
      </c>
      <c r="C4409" s="20">
        <v>1461</v>
      </c>
      <c r="D4409" s="20">
        <v>1741</v>
      </c>
    </row>
    <row r="4410" spans="1:4" x14ac:dyDescent="0.25">
      <c r="A4410" s="19" t="s">
        <v>3935</v>
      </c>
      <c r="B4410" s="20">
        <v>564</v>
      </c>
      <c r="C4410" s="20">
        <v>561</v>
      </c>
      <c r="D4410" s="20">
        <v>1159</v>
      </c>
    </row>
    <row r="4411" spans="1:4" x14ac:dyDescent="0.25">
      <c r="A4411" s="19" t="s">
        <v>3936</v>
      </c>
      <c r="B4411" s="20">
        <v>1901</v>
      </c>
      <c r="C4411" s="20">
        <v>1912</v>
      </c>
      <c r="D4411" s="20">
        <v>2303</v>
      </c>
    </row>
    <row r="4412" spans="1:4" x14ac:dyDescent="0.25">
      <c r="A4412" s="19" t="s">
        <v>3937</v>
      </c>
      <c r="B4412" s="20">
        <v>10949</v>
      </c>
      <c r="C4412" s="20">
        <v>10796</v>
      </c>
      <c r="D4412" s="20">
        <v>9523</v>
      </c>
    </row>
    <row r="4413" spans="1:4" x14ac:dyDescent="0.25">
      <c r="A4413" s="19" t="s">
        <v>3938</v>
      </c>
      <c r="B4413" s="20">
        <v>14</v>
      </c>
      <c r="C4413" s="20">
        <v>14</v>
      </c>
      <c r="D4413" s="20">
        <v>158</v>
      </c>
    </row>
    <row r="4414" spans="1:4" x14ac:dyDescent="0.25">
      <c r="A4414" s="19" t="s">
        <v>3939</v>
      </c>
      <c r="B4414" s="20">
        <v>12276</v>
      </c>
      <c r="C4414" s="20">
        <v>12275</v>
      </c>
      <c r="D4414" s="20">
        <v>12328</v>
      </c>
    </row>
    <row r="4415" spans="1:4" x14ac:dyDescent="0.25">
      <c r="A4415" s="19" t="s">
        <v>3940</v>
      </c>
      <c r="B4415" s="20">
        <v>4</v>
      </c>
      <c r="C4415" s="20">
        <v>3</v>
      </c>
      <c r="D4415" s="20">
        <v>3</v>
      </c>
    </row>
    <row r="4416" spans="1:4" x14ac:dyDescent="0.25">
      <c r="A4416" s="19" t="s">
        <v>3941</v>
      </c>
      <c r="B4416" s="20">
        <v>1398</v>
      </c>
      <c r="C4416" s="20">
        <v>1403</v>
      </c>
      <c r="D4416" s="20">
        <v>1611</v>
      </c>
    </row>
    <row r="4417" spans="1:4" x14ac:dyDescent="0.25">
      <c r="A4417" s="19" t="s">
        <v>3942</v>
      </c>
      <c r="B4417" s="20">
        <v>25</v>
      </c>
      <c r="C4417" s="20">
        <v>23</v>
      </c>
      <c r="D4417" s="20">
        <v>29</v>
      </c>
    </row>
    <row r="4418" spans="1:4" x14ac:dyDescent="0.25">
      <c r="A4418" s="19" t="s">
        <v>3943</v>
      </c>
      <c r="B4418" s="20">
        <v>646</v>
      </c>
      <c r="C4418" s="20">
        <v>651</v>
      </c>
      <c r="D4418" s="20">
        <v>1337</v>
      </c>
    </row>
    <row r="4419" spans="1:4" x14ac:dyDescent="0.25">
      <c r="A4419" s="19" t="s">
        <v>7876</v>
      </c>
      <c r="B4419" s="20">
        <v>75</v>
      </c>
      <c r="C4419" s="20">
        <v>71</v>
      </c>
      <c r="D4419" s="20">
        <v>86</v>
      </c>
    </row>
    <row r="4420" spans="1:4" x14ac:dyDescent="0.25">
      <c r="A4420" s="19" t="s">
        <v>3944</v>
      </c>
      <c r="B4420" s="20">
        <v>546</v>
      </c>
      <c r="C4420" s="20">
        <v>532</v>
      </c>
      <c r="D4420" s="20">
        <v>532</v>
      </c>
    </row>
    <row r="4421" spans="1:4" x14ac:dyDescent="0.25">
      <c r="A4421" s="19" t="s">
        <v>3945</v>
      </c>
      <c r="B4421" s="20">
        <v>2</v>
      </c>
      <c r="C4421" s="20">
        <v>2</v>
      </c>
      <c r="D4421" s="20">
        <v>3</v>
      </c>
    </row>
    <row r="4422" spans="1:4" x14ac:dyDescent="0.25">
      <c r="A4422" s="19" t="s">
        <v>3946</v>
      </c>
      <c r="B4422" s="20">
        <v>292</v>
      </c>
      <c r="C4422" s="20">
        <v>308</v>
      </c>
      <c r="D4422" s="20">
        <v>502</v>
      </c>
    </row>
    <row r="4423" spans="1:4" x14ac:dyDescent="0.25">
      <c r="A4423" s="19" t="s">
        <v>3947</v>
      </c>
      <c r="B4423" s="20">
        <v>26271</v>
      </c>
      <c r="C4423" s="20">
        <v>26247</v>
      </c>
      <c r="D4423" s="20">
        <v>29762</v>
      </c>
    </row>
    <row r="4424" spans="1:4" x14ac:dyDescent="0.25">
      <c r="A4424" s="19" t="s">
        <v>3948</v>
      </c>
      <c r="B4424" s="20">
        <v>16009</v>
      </c>
      <c r="C4424" s="20">
        <v>16042</v>
      </c>
      <c r="D4424" s="20">
        <v>16042</v>
      </c>
    </row>
    <row r="4425" spans="1:4" x14ac:dyDescent="0.25">
      <c r="A4425" s="19" t="s">
        <v>3949</v>
      </c>
      <c r="B4425" s="20">
        <v>230</v>
      </c>
      <c r="C4425" s="20">
        <v>228</v>
      </c>
      <c r="D4425" s="20">
        <v>237</v>
      </c>
    </row>
    <row r="4426" spans="1:4" x14ac:dyDescent="0.25">
      <c r="A4426" s="19" t="s">
        <v>3950</v>
      </c>
      <c r="B4426" s="20">
        <v>6</v>
      </c>
      <c r="C4426" s="20">
        <v>6</v>
      </c>
      <c r="D4426" s="20">
        <v>6</v>
      </c>
    </row>
    <row r="4427" spans="1:4" x14ac:dyDescent="0.25">
      <c r="A4427" s="19" t="s">
        <v>3951</v>
      </c>
      <c r="B4427" s="20">
        <v>648</v>
      </c>
      <c r="C4427" s="20">
        <v>649</v>
      </c>
      <c r="D4427" s="20">
        <v>649</v>
      </c>
    </row>
    <row r="4428" spans="1:4" x14ac:dyDescent="0.25">
      <c r="A4428" s="19" t="s">
        <v>3952</v>
      </c>
      <c r="B4428" s="20">
        <v>880</v>
      </c>
      <c r="C4428" s="20">
        <v>879</v>
      </c>
      <c r="D4428" s="20">
        <v>1044</v>
      </c>
    </row>
    <row r="4429" spans="1:4" x14ac:dyDescent="0.25">
      <c r="A4429" s="19" t="s">
        <v>3953</v>
      </c>
      <c r="B4429" s="20">
        <v>71</v>
      </c>
      <c r="C4429" s="20">
        <v>69</v>
      </c>
      <c r="D4429" s="20">
        <v>166</v>
      </c>
    </row>
    <row r="4430" spans="1:4" x14ac:dyDescent="0.25">
      <c r="A4430" s="19" t="s">
        <v>3954</v>
      </c>
      <c r="B4430" s="20">
        <v>3355</v>
      </c>
      <c r="C4430" s="20">
        <v>3558</v>
      </c>
      <c r="D4430" s="20">
        <v>3559</v>
      </c>
    </row>
    <row r="4431" spans="1:4" x14ac:dyDescent="0.25">
      <c r="A4431" s="19" t="s">
        <v>3955</v>
      </c>
      <c r="B4431" s="20">
        <v>64</v>
      </c>
      <c r="C4431" s="20">
        <v>66</v>
      </c>
      <c r="D4431" s="20">
        <v>79</v>
      </c>
    </row>
    <row r="4432" spans="1:4" x14ac:dyDescent="0.25">
      <c r="A4432" s="19" t="s">
        <v>3956</v>
      </c>
      <c r="B4432" s="20">
        <v>2644</v>
      </c>
      <c r="C4432" s="20">
        <v>2653</v>
      </c>
      <c r="D4432" s="20">
        <v>2653</v>
      </c>
    </row>
    <row r="4433" spans="1:4" x14ac:dyDescent="0.25">
      <c r="A4433" s="19" t="s">
        <v>3957</v>
      </c>
      <c r="B4433" s="20">
        <v>9</v>
      </c>
      <c r="C4433" s="20">
        <v>9</v>
      </c>
      <c r="D4433" s="20">
        <v>9</v>
      </c>
    </row>
    <row r="4434" spans="1:4" x14ac:dyDescent="0.25">
      <c r="A4434" s="19" t="s">
        <v>3958</v>
      </c>
      <c r="B4434" s="20">
        <v>1289</v>
      </c>
      <c r="C4434" s="20">
        <v>800</v>
      </c>
      <c r="D4434" s="20">
        <v>800</v>
      </c>
    </row>
    <row r="4435" spans="1:4" x14ac:dyDescent="0.25">
      <c r="A4435" s="19" t="s">
        <v>7877</v>
      </c>
      <c r="B4435" s="20">
        <v>15</v>
      </c>
      <c r="C4435" s="20">
        <v>14</v>
      </c>
      <c r="D4435" s="20">
        <v>16</v>
      </c>
    </row>
    <row r="4436" spans="1:4" x14ac:dyDescent="0.25">
      <c r="A4436" s="19" t="s">
        <v>3959</v>
      </c>
      <c r="B4436" s="20">
        <v>225</v>
      </c>
      <c r="C4436" s="20">
        <v>18</v>
      </c>
      <c r="D4436" s="20">
        <v>18</v>
      </c>
    </row>
    <row r="4437" spans="1:4" x14ac:dyDescent="0.25">
      <c r="A4437" s="19" t="s">
        <v>3960</v>
      </c>
      <c r="B4437" s="20">
        <v>22</v>
      </c>
      <c r="C4437" s="20">
        <v>27</v>
      </c>
      <c r="D4437" s="20">
        <v>27</v>
      </c>
    </row>
    <row r="4438" spans="1:4" x14ac:dyDescent="0.25">
      <c r="A4438" s="19" t="s">
        <v>3961</v>
      </c>
      <c r="B4438" s="20">
        <v>7777</v>
      </c>
      <c r="C4438" s="20">
        <v>7752</v>
      </c>
      <c r="D4438" s="20">
        <v>9016</v>
      </c>
    </row>
    <row r="4439" spans="1:4" x14ac:dyDescent="0.25">
      <c r="A4439" s="19" t="s">
        <v>3962</v>
      </c>
      <c r="B4439" s="20">
        <v>31</v>
      </c>
      <c r="C4439" s="20">
        <v>34</v>
      </c>
      <c r="D4439" s="20">
        <v>34</v>
      </c>
    </row>
    <row r="4440" spans="1:4" x14ac:dyDescent="0.25">
      <c r="A4440" s="19" t="s">
        <v>3963</v>
      </c>
      <c r="B4440" s="20">
        <v>4</v>
      </c>
      <c r="C4440" s="20">
        <v>4</v>
      </c>
      <c r="D4440" s="20">
        <v>5</v>
      </c>
    </row>
    <row r="4441" spans="1:4" x14ac:dyDescent="0.25">
      <c r="A4441" s="19" t="s">
        <v>7878</v>
      </c>
      <c r="B4441" s="20">
        <v>46</v>
      </c>
      <c r="C4441" s="20">
        <v>48</v>
      </c>
      <c r="D4441" s="20">
        <v>48</v>
      </c>
    </row>
    <row r="4442" spans="1:4" x14ac:dyDescent="0.25">
      <c r="A4442" s="19" t="s">
        <v>3964</v>
      </c>
      <c r="B4442" s="20">
        <v>16792</v>
      </c>
      <c r="C4442" s="20">
        <v>16792</v>
      </c>
      <c r="D4442" s="20">
        <v>16792</v>
      </c>
    </row>
    <row r="4443" spans="1:4" x14ac:dyDescent="0.25">
      <c r="A4443" s="19" t="s">
        <v>3965</v>
      </c>
      <c r="B4443" s="20">
        <v>204</v>
      </c>
      <c r="C4443" s="20">
        <v>202</v>
      </c>
      <c r="D4443" s="20">
        <v>202</v>
      </c>
    </row>
    <row r="4444" spans="1:4" x14ac:dyDescent="0.25">
      <c r="A4444" s="19" t="s">
        <v>3981</v>
      </c>
      <c r="B4444" s="20">
        <v>4476</v>
      </c>
      <c r="C4444" s="20">
        <v>4476</v>
      </c>
      <c r="D4444" s="20">
        <v>4476</v>
      </c>
    </row>
    <row r="4445" spans="1:4" x14ac:dyDescent="0.25">
      <c r="A4445" s="19" t="s">
        <v>3966</v>
      </c>
      <c r="B4445" s="20">
        <v>274</v>
      </c>
      <c r="C4445" s="20">
        <v>272</v>
      </c>
      <c r="D4445" s="20">
        <v>272</v>
      </c>
    </row>
    <row r="4446" spans="1:4" x14ac:dyDescent="0.25">
      <c r="A4446" s="19" t="s">
        <v>3967</v>
      </c>
      <c r="B4446" s="20">
        <v>377</v>
      </c>
      <c r="C4446" s="20">
        <v>374</v>
      </c>
      <c r="D4446" s="20">
        <v>374</v>
      </c>
    </row>
    <row r="4447" spans="1:4" x14ac:dyDescent="0.25">
      <c r="A4447" s="19" t="s">
        <v>3968</v>
      </c>
      <c r="B4447" s="20">
        <v>0</v>
      </c>
      <c r="C4447" s="20">
        <v>0</v>
      </c>
      <c r="D4447" s="20">
        <v>0</v>
      </c>
    </row>
    <row r="4448" spans="1:4" x14ac:dyDescent="0.25">
      <c r="A4448" s="19" t="s">
        <v>3969</v>
      </c>
      <c r="B4448" s="20">
        <v>3262</v>
      </c>
      <c r="C4448" s="20">
        <v>3263</v>
      </c>
      <c r="D4448" s="20">
        <v>3263</v>
      </c>
    </row>
    <row r="4449" spans="1:4" x14ac:dyDescent="0.25">
      <c r="A4449" s="19" t="s">
        <v>3970</v>
      </c>
      <c r="B4449" s="20">
        <v>1194</v>
      </c>
      <c r="C4449" s="20">
        <v>1203</v>
      </c>
      <c r="D4449" s="20">
        <v>1203</v>
      </c>
    </row>
    <row r="4450" spans="1:4" x14ac:dyDescent="0.25">
      <c r="A4450" s="19" t="s">
        <v>3971</v>
      </c>
      <c r="B4450" s="20">
        <v>3854</v>
      </c>
      <c r="C4450" s="20">
        <v>3893</v>
      </c>
      <c r="D4450" s="20">
        <v>3943</v>
      </c>
    </row>
    <row r="4451" spans="1:4" x14ac:dyDescent="0.25">
      <c r="A4451" s="19" t="s">
        <v>3972</v>
      </c>
      <c r="B4451" s="20">
        <v>3819</v>
      </c>
      <c r="C4451" s="20">
        <v>3818</v>
      </c>
      <c r="D4451" s="20">
        <v>3818</v>
      </c>
    </row>
    <row r="4452" spans="1:4" x14ac:dyDescent="0.25">
      <c r="A4452" s="19" t="s">
        <v>3973</v>
      </c>
      <c r="B4452" s="20">
        <v>2089</v>
      </c>
      <c r="C4452" s="20">
        <v>2094</v>
      </c>
      <c r="D4452" s="20">
        <v>2094</v>
      </c>
    </row>
    <row r="4453" spans="1:4" x14ac:dyDescent="0.25">
      <c r="A4453" s="19" t="s">
        <v>3974</v>
      </c>
      <c r="B4453" s="20">
        <v>4427</v>
      </c>
      <c r="C4453" s="20">
        <v>4431</v>
      </c>
      <c r="D4453" s="20">
        <v>4431</v>
      </c>
    </row>
    <row r="4454" spans="1:4" x14ac:dyDescent="0.25">
      <c r="A4454" s="19" t="s">
        <v>3975</v>
      </c>
      <c r="B4454" s="20">
        <v>29337</v>
      </c>
      <c r="C4454" s="20">
        <v>29321</v>
      </c>
      <c r="D4454" s="20">
        <v>29322</v>
      </c>
    </row>
    <row r="4455" spans="1:4" x14ac:dyDescent="0.25">
      <c r="A4455" s="19" t="s">
        <v>3976</v>
      </c>
      <c r="B4455" s="20">
        <v>8727</v>
      </c>
      <c r="C4455" s="20">
        <v>8728</v>
      </c>
      <c r="D4455" s="20">
        <v>8728</v>
      </c>
    </row>
    <row r="4456" spans="1:4" x14ac:dyDescent="0.25">
      <c r="A4456" s="19" t="s">
        <v>3977</v>
      </c>
      <c r="B4456" s="20">
        <v>15497</v>
      </c>
      <c r="C4456" s="20">
        <v>15478</v>
      </c>
      <c r="D4456" s="20">
        <v>15478</v>
      </c>
    </row>
    <row r="4457" spans="1:4" x14ac:dyDescent="0.25">
      <c r="A4457" s="19" t="s">
        <v>3978</v>
      </c>
      <c r="B4457" s="20">
        <v>176</v>
      </c>
      <c r="C4457" s="20">
        <v>171</v>
      </c>
      <c r="D4457" s="20">
        <v>171</v>
      </c>
    </row>
    <row r="4458" spans="1:4" x14ac:dyDescent="0.25">
      <c r="A4458" s="19" t="s">
        <v>7879</v>
      </c>
      <c r="B4458" s="20">
        <v>1360</v>
      </c>
      <c r="C4458" s="20">
        <v>1365</v>
      </c>
      <c r="D4458" s="20">
        <v>1376</v>
      </c>
    </row>
    <row r="4459" spans="1:4" x14ac:dyDescent="0.25">
      <c r="A4459" s="19" t="s">
        <v>3979</v>
      </c>
      <c r="B4459" s="20">
        <v>2883</v>
      </c>
      <c r="C4459" s="20">
        <v>2872</v>
      </c>
      <c r="D4459" s="20">
        <v>2872</v>
      </c>
    </row>
    <row r="4460" spans="1:4" x14ac:dyDescent="0.25">
      <c r="A4460" s="19" t="s">
        <v>3980</v>
      </c>
      <c r="B4460" s="20">
        <v>146</v>
      </c>
      <c r="C4460" s="20">
        <v>147</v>
      </c>
      <c r="D4460" s="20">
        <v>147</v>
      </c>
    </row>
    <row r="4461" spans="1:4" x14ac:dyDescent="0.25">
      <c r="A4461" s="19" t="s">
        <v>3982</v>
      </c>
      <c r="B4461" s="20">
        <v>5528</v>
      </c>
      <c r="C4461" s="20">
        <v>5511</v>
      </c>
      <c r="D4461" s="20">
        <v>5511</v>
      </c>
    </row>
    <row r="4462" spans="1:4" x14ac:dyDescent="0.25">
      <c r="A4462" s="19" t="s">
        <v>3983</v>
      </c>
      <c r="B4462" s="20">
        <v>1770</v>
      </c>
      <c r="C4462" s="20">
        <v>1740</v>
      </c>
      <c r="D4462" s="20">
        <v>1144</v>
      </c>
    </row>
    <row r="4463" spans="1:4" x14ac:dyDescent="0.25">
      <c r="A4463" s="19" t="s">
        <v>7997</v>
      </c>
      <c r="B4463" s="20">
        <v>358</v>
      </c>
      <c r="C4463" s="20">
        <v>400</v>
      </c>
      <c r="D4463" s="20">
        <v>400</v>
      </c>
    </row>
    <row r="4464" spans="1:4" x14ac:dyDescent="0.25">
      <c r="A4464" s="19" t="s">
        <v>3984</v>
      </c>
      <c r="B4464" s="20">
        <v>457</v>
      </c>
      <c r="C4464" s="20">
        <v>4534</v>
      </c>
      <c r="D4464" s="20">
        <v>4534</v>
      </c>
    </row>
    <row r="4465" spans="1:4" x14ac:dyDescent="0.25">
      <c r="A4465" s="19" t="s">
        <v>3985</v>
      </c>
      <c r="B4465" s="20">
        <v>672</v>
      </c>
      <c r="C4465" s="20">
        <v>666</v>
      </c>
      <c r="D4465" s="20">
        <v>666</v>
      </c>
    </row>
    <row r="4466" spans="1:4" x14ac:dyDescent="0.25">
      <c r="A4466" s="19" t="s">
        <v>3986</v>
      </c>
      <c r="B4466" s="20">
        <v>20140</v>
      </c>
      <c r="C4466" s="20">
        <v>23801</v>
      </c>
      <c r="D4466" s="20">
        <v>23802</v>
      </c>
    </row>
    <row r="4467" spans="1:4" x14ac:dyDescent="0.25">
      <c r="A4467" s="19" t="s">
        <v>3987</v>
      </c>
      <c r="B4467" s="20">
        <v>5245</v>
      </c>
      <c r="C4467" s="20">
        <v>5268</v>
      </c>
      <c r="D4467" s="20">
        <v>5268</v>
      </c>
    </row>
    <row r="4468" spans="1:4" x14ac:dyDescent="0.25">
      <c r="A4468" s="19" t="s">
        <v>3988</v>
      </c>
      <c r="B4468" s="20">
        <v>3971</v>
      </c>
      <c r="C4468" s="20">
        <v>3970</v>
      </c>
      <c r="D4468" s="20">
        <v>3970</v>
      </c>
    </row>
    <row r="4469" spans="1:4" x14ac:dyDescent="0.25">
      <c r="A4469" s="19" t="s">
        <v>3989</v>
      </c>
      <c r="B4469" s="20">
        <v>3162</v>
      </c>
      <c r="C4469" s="20">
        <v>3140</v>
      </c>
      <c r="D4469" s="20">
        <v>3140</v>
      </c>
    </row>
    <row r="4470" spans="1:4" x14ac:dyDescent="0.25">
      <c r="A4470" s="19" t="s">
        <v>3990</v>
      </c>
      <c r="B4470" s="20">
        <v>1229</v>
      </c>
      <c r="C4470" s="20">
        <v>1236</v>
      </c>
      <c r="D4470" s="20">
        <v>1236</v>
      </c>
    </row>
    <row r="4471" spans="1:4" x14ac:dyDescent="0.25">
      <c r="A4471" s="19" t="s">
        <v>3991</v>
      </c>
      <c r="B4471" s="20">
        <v>583</v>
      </c>
      <c r="C4471" s="20">
        <v>583</v>
      </c>
      <c r="D4471" s="20">
        <v>583</v>
      </c>
    </row>
    <row r="4472" spans="1:4" x14ac:dyDescent="0.25">
      <c r="A4472" s="19" t="s">
        <v>3992</v>
      </c>
      <c r="B4472" s="20">
        <v>5836</v>
      </c>
      <c r="C4472" s="20">
        <v>6532</v>
      </c>
      <c r="D4472" s="20">
        <v>6532</v>
      </c>
    </row>
    <row r="4473" spans="1:4" x14ac:dyDescent="0.25">
      <c r="A4473" s="19" t="s">
        <v>3993</v>
      </c>
      <c r="B4473" s="20">
        <v>1860</v>
      </c>
      <c r="C4473" s="20">
        <v>1747</v>
      </c>
      <c r="D4473" s="20">
        <v>1747</v>
      </c>
    </row>
    <row r="4474" spans="1:4" x14ac:dyDescent="0.25">
      <c r="A4474" s="19" t="s">
        <v>7880</v>
      </c>
      <c r="B4474" s="20">
        <v>10322</v>
      </c>
      <c r="C4474" s="20">
        <v>10254</v>
      </c>
      <c r="D4474" s="20">
        <v>10254</v>
      </c>
    </row>
    <row r="4475" spans="1:4" x14ac:dyDescent="0.25">
      <c r="A4475" s="19" t="s">
        <v>3994</v>
      </c>
      <c r="B4475" s="20">
        <v>182876</v>
      </c>
      <c r="C4475" s="20">
        <v>182966</v>
      </c>
      <c r="D4475" s="20">
        <v>182966</v>
      </c>
    </row>
    <row r="4476" spans="1:4" x14ac:dyDescent="0.25">
      <c r="A4476" s="19" t="s">
        <v>3995</v>
      </c>
      <c r="B4476" s="20">
        <v>1379</v>
      </c>
      <c r="C4476" s="20">
        <v>1364</v>
      </c>
      <c r="D4476" s="20">
        <v>1364</v>
      </c>
    </row>
    <row r="4477" spans="1:4" x14ac:dyDescent="0.25">
      <c r="A4477" s="19" t="s">
        <v>3996</v>
      </c>
      <c r="B4477" s="20">
        <v>12353</v>
      </c>
      <c r="C4477" s="20">
        <v>10071</v>
      </c>
      <c r="D4477" s="20">
        <v>10071</v>
      </c>
    </row>
    <row r="4478" spans="1:4" x14ac:dyDescent="0.25">
      <c r="A4478" s="19" t="s">
        <v>3997</v>
      </c>
      <c r="B4478" s="20">
        <v>277</v>
      </c>
      <c r="C4478" s="20">
        <v>275</v>
      </c>
      <c r="D4478" s="20">
        <v>275</v>
      </c>
    </row>
    <row r="4479" spans="1:4" x14ac:dyDescent="0.25">
      <c r="A4479" s="19" t="s">
        <v>3998</v>
      </c>
      <c r="B4479" s="20">
        <v>1718</v>
      </c>
      <c r="C4479" s="20">
        <v>1638</v>
      </c>
      <c r="D4479" s="20">
        <v>1638</v>
      </c>
    </row>
    <row r="4480" spans="1:4" x14ac:dyDescent="0.25">
      <c r="A4480" s="19" t="s">
        <v>3999</v>
      </c>
      <c r="B4480" s="20">
        <v>1192</v>
      </c>
      <c r="C4480" s="20">
        <v>1201</v>
      </c>
      <c r="D4480" s="20">
        <v>1201</v>
      </c>
    </row>
    <row r="4481" spans="1:4" x14ac:dyDescent="0.25">
      <c r="A4481" s="19" t="s">
        <v>4000</v>
      </c>
      <c r="B4481" s="20">
        <v>7037</v>
      </c>
      <c r="C4481" s="20">
        <v>7564</v>
      </c>
      <c r="D4481" s="20">
        <v>7565</v>
      </c>
    </row>
    <row r="4482" spans="1:4" x14ac:dyDescent="0.25">
      <c r="A4482" s="19" t="s">
        <v>4001</v>
      </c>
      <c r="B4482" s="20">
        <v>0</v>
      </c>
      <c r="C4482" s="20">
        <v>0</v>
      </c>
      <c r="D4482" s="20">
        <v>0</v>
      </c>
    </row>
    <row r="4483" spans="1:4" x14ac:dyDescent="0.25">
      <c r="A4483" s="19" t="s">
        <v>4002</v>
      </c>
      <c r="B4483" s="20">
        <v>365</v>
      </c>
      <c r="C4483" s="20">
        <v>355</v>
      </c>
      <c r="D4483" s="20">
        <v>355</v>
      </c>
    </row>
    <row r="4484" spans="1:4" x14ac:dyDescent="0.25">
      <c r="A4484" s="19" t="s">
        <v>4003</v>
      </c>
      <c r="B4484" s="20">
        <v>5</v>
      </c>
      <c r="C4484" s="20">
        <v>5</v>
      </c>
      <c r="D4484" s="20">
        <v>5</v>
      </c>
    </row>
    <row r="4485" spans="1:4" x14ac:dyDescent="0.25">
      <c r="A4485" s="19" t="s">
        <v>4004</v>
      </c>
      <c r="B4485" s="20">
        <v>9664</v>
      </c>
      <c r="C4485" s="20">
        <v>9677</v>
      </c>
      <c r="D4485" s="20">
        <v>9677</v>
      </c>
    </row>
    <row r="4486" spans="1:4" x14ac:dyDescent="0.25">
      <c r="A4486" s="19" t="s">
        <v>4005</v>
      </c>
      <c r="B4486" s="20">
        <v>282</v>
      </c>
      <c r="C4486" s="20">
        <v>562</v>
      </c>
      <c r="D4486" s="20">
        <v>562</v>
      </c>
    </row>
    <row r="4487" spans="1:4" x14ac:dyDescent="0.25">
      <c r="A4487" s="19" t="s">
        <v>4006</v>
      </c>
      <c r="B4487" s="20">
        <v>486</v>
      </c>
      <c r="C4487" s="20">
        <v>477</v>
      </c>
      <c r="D4487" s="20">
        <v>478</v>
      </c>
    </row>
    <row r="4488" spans="1:4" x14ac:dyDescent="0.25">
      <c r="A4488" s="19" t="s">
        <v>4007</v>
      </c>
      <c r="B4488" s="20">
        <v>1605</v>
      </c>
      <c r="C4488" s="20">
        <v>1625</v>
      </c>
      <c r="D4488" s="20">
        <v>1625</v>
      </c>
    </row>
    <row r="4489" spans="1:4" x14ac:dyDescent="0.25">
      <c r="A4489" s="19" t="s">
        <v>4008</v>
      </c>
      <c r="B4489" s="20">
        <v>5790</v>
      </c>
      <c r="C4489" s="20">
        <v>5805</v>
      </c>
      <c r="D4489" s="20">
        <v>5805</v>
      </c>
    </row>
    <row r="4490" spans="1:4" x14ac:dyDescent="0.25">
      <c r="A4490" s="19" t="s">
        <v>4009</v>
      </c>
      <c r="B4490" s="20">
        <v>1209</v>
      </c>
      <c r="C4490" s="20">
        <v>1217</v>
      </c>
      <c r="D4490" s="20">
        <v>1977</v>
      </c>
    </row>
    <row r="4491" spans="1:4" x14ac:dyDescent="0.25">
      <c r="A4491" s="19" t="s">
        <v>4010</v>
      </c>
      <c r="B4491" s="20">
        <v>913</v>
      </c>
      <c r="C4491" s="20">
        <v>987</v>
      </c>
      <c r="D4491" s="20">
        <v>987</v>
      </c>
    </row>
    <row r="4492" spans="1:4" x14ac:dyDescent="0.25">
      <c r="A4492" s="19" t="s">
        <v>4011</v>
      </c>
      <c r="B4492" s="20">
        <v>3168</v>
      </c>
      <c r="C4492" s="20">
        <v>3185</v>
      </c>
      <c r="D4492" s="20">
        <v>3185</v>
      </c>
    </row>
    <row r="4493" spans="1:4" x14ac:dyDescent="0.25">
      <c r="A4493" s="19" t="s">
        <v>4012</v>
      </c>
      <c r="B4493" s="20">
        <v>143</v>
      </c>
      <c r="C4493" s="20">
        <v>451</v>
      </c>
      <c r="D4493" s="20">
        <v>465</v>
      </c>
    </row>
    <row r="4494" spans="1:4" x14ac:dyDescent="0.25">
      <c r="A4494" s="19" t="s">
        <v>4013</v>
      </c>
      <c r="B4494" s="20">
        <v>0</v>
      </c>
      <c r="C4494" s="20">
        <v>0</v>
      </c>
      <c r="D4494" s="20">
        <v>0</v>
      </c>
    </row>
    <row r="4495" spans="1:4" x14ac:dyDescent="0.25">
      <c r="A4495" s="19" t="s">
        <v>4014</v>
      </c>
      <c r="B4495" s="20">
        <v>32505</v>
      </c>
      <c r="C4495" s="20">
        <v>40230</v>
      </c>
      <c r="D4495" s="20">
        <v>32533</v>
      </c>
    </row>
    <row r="4496" spans="1:4" x14ac:dyDescent="0.25">
      <c r="A4496" s="19" t="s">
        <v>7881</v>
      </c>
      <c r="B4496" s="20">
        <v>442</v>
      </c>
      <c r="C4496" s="20">
        <v>545</v>
      </c>
      <c r="D4496" s="20">
        <v>545</v>
      </c>
    </row>
    <row r="4497" spans="1:4" x14ac:dyDescent="0.25">
      <c r="A4497" s="19" t="s">
        <v>4015</v>
      </c>
      <c r="B4497" s="20">
        <v>871</v>
      </c>
      <c r="C4497" s="20">
        <v>9967</v>
      </c>
      <c r="D4497" s="20">
        <v>9967</v>
      </c>
    </row>
    <row r="4498" spans="1:4" x14ac:dyDescent="0.25">
      <c r="A4498" s="19" t="s">
        <v>4016</v>
      </c>
      <c r="B4498" s="20">
        <v>7130</v>
      </c>
      <c r="C4498" s="20">
        <v>9224</v>
      </c>
      <c r="D4498" s="20">
        <v>9224</v>
      </c>
    </row>
    <row r="4499" spans="1:4" x14ac:dyDescent="0.25">
      <c r="A4499" s="19" t="s">
        <v>4017</v>
      </c>
      <c r="B4499" s="20">
        <v>76</v>
      </c>
      <c r="C4499" s="20">
        <v>75</v>
      </c>
      <c r="D4499" s="20">
        <v>75</v>
      </c>
    </row>
    <row r="4500" spans="1:4" x14ac:dyDescent="0.25">
      <c r="A4500" s="19" t="s">
        <v>4018</v>
      </c>
      <c r="B4500" s="20">
        <v>496</v>
      </c>
      <c r="C4500" s="20">
        <v>504</v>
      </c>
      <c r="D4500" s="20">
        <v>504</v>
      </c>
    </row>
    <row r="4501" spans="1:4" x14ac:dyDescent="0.25">
      <c r="A4501" s="19" t="s">
        <v>4019</v>
      </c>
      <c r="B4501" s="20">
        <v>6970</v>
      </c>
      <c r="C4501" s="20">
        <v>6940</v>
      </c>
      <c r="D4501" s="20">
        <v>6940</v>
      </c>
    </row>
    <row r="4502" spans="1:4" x14ac:dyDescent="0.25">
      <c r="A4502" s="19" t="s">
        <v>4020</v>
      </c>
      <c r="B4502" s="20">
        <v>644</v>
      </c>
      <c r="C4502" s="20">
        <v>620</v>
      </c>
      <c r="D4502" s="20">
        <v>1228</v>
      </c>
    </row>
    <row r="4503" spans="1:4" x14ac:dyDescent="0.25">
      <c r="A4503" s="19" t="s">
        <v>4021</v>
      </c>
      <c r="B4503" s="20">
        <v>7596</v>
      </c>
      <c r="C4503" s="20">
        <v>7568</v>
      </c>
      <c r="D4503" s="20">
        <v>7568</v>
      </c>
    </row>
    <row r="4504" spans="1:4" x14ac:dyDescent="0.25">
      <c r="A4504" s="19" t="s">
        <v>4022</v>
      </c>
      <c r="B4504" s="20">
        <v>2097</v>
      </c>
      <c r="C4504" s="20">
        <v>2265</v>
      </c>
      <c r="D4504" s="20">
        <v>2265</v>
      </c>
    </row>
    <row r="4505" spans="1:4" x14ac:dyDescent="0.25">
      <c r="A4505" s="19" t="s">
        <v>4023</v>
      </c>
      <c r="B4505" s="20">
        <v>116</v>
      </c>
      <c r="C4505" s="20">
        <v>351</v>
      </c>
      <c r="D4505" s="20">
        <v>351</v>
      </c>
    </row>
    <row r="4506" spans="1:4" x14ac:dyDescent="0.25">
      <c r="A4506" s="19" t="s">
        <v>4024</v>
      </c>
      <c r="B4506" s="20">
        <v>0</v>
      </c>
      <c r="C4506" s="20">
        <v>34</v>
      </c>
      <c r="D4506" s="20">
        <v>34</v>
      </c>
    </row>
    <row r="4507" spans="1:4" x14ac:dyDescent="0.25">
      <c r="A4507" s="19" t="s">
        <v>4025</v>
      </c>
      <c r="B4507" s="20">
        <v>575</v>
      </c>
      <c r="C4507" s="20">
        <v>582</v>
      </c>
      <c r="D4507" s="20">
        <v>582</v>
      </c>
    </row>
    <row r="4508" spans="1:4" x14ac:dyDescent="0.25">
      <c r="A4508" s="19" t="s">
        <v>4026</v>
      </c>
      <c r="B4508" s="20">
        <v>1395</v>
      </c>
      <c r="C4508" s="20">
        <v>1885</v>
      </c>
      <c r="D4508" s="20">
        <v>1885</v>
      </c>
    </row>
    <row r="4509" spans="1:4" x14ac:dyDescent="0.25">
      <c r="A4509" s="19" t="s">
        <v>4027</v>
      </c>
      <c r="B4509" s="20">
        <v>5273</v>
      </c>
      <c r="C4509" s="20">
        <v>2115</v>
      </c>
      <c r="D4509" s="20">
        <v>2134</v>
      </c>
    </row>
    <row r="4510" spans="1:4" x14ac:dyDescent="0.25">
      <c r="A4510" s="19" t="s">
        <v>4028</v>
      </c>
      <c r="B4510" s="20">
        <v>6686</v>
      </c>
      <c r="C4510" s="20">
        <v>9036</v>
      </c>
      <c r="D4510" s="20">
        <v>9036</v>
      </c>
    </row>
    <row r="4511" spans="1:4" x14ac:dyDescent="0.25">
      <c r="A4511" s="19" t="s">
        <v>4029</v>
      </c>
      <c r="B4511" s="20">
        <v>24</v>
      </c>
      <c r="C4511" s="20">
        <v>241</v>
      </c>
      <c r="D4511" s="20">
        <v>241</v>
      </c>
    </row>
    <row r="4512" spans="1:4" x14ac:dyDescent="0.25">
      <c r="A4512" s="19" t="s">
        <v>4030</v>
      </c>
      <c r="B4512" s="20">
        <v>1165</v>
      </c>
      <c r="C4512" s="20">
        <v>1179</v>
      </c>
      <c r="D4512" s="20">
        <v>1179</v>
      </c>
    </row>
    <row r="4513" spans="1:4" x14ac:dyDescent="0.25">
      <c r="A4513" s="19" t="s">
        <v>4031</v>
      </c>
      <c r="B4513" s="20">
        <v>1536</v>
      </c>
      <c r="C4513" s="20">
        <v>1492</v>
      </c>
      <c r="D4513" s="20">
        <v>1492</v>
      </c>
    </row>
    <row r="4514" spans="1:4" x14ac:dyDescent="0.25">
      <c r="A4514" s="19" t="s">
        <v>4032</v>
      </c>
      <c r="B4514" s="20">
        <v>10</v>
      </c>
      <c r="C4514" s="20">
        <v>1392</v>
      </c>
      <c r="D4514" s="20">
        <v>1392</v>
      </c>
    </row>
    <row r="4515" spans="1:4" x14ac:dyDescent="0.25">
      <c r="A4515" s="19" t="s">
        <v>4033</v>
      </c>
      <c r="B4515" s="20">
        <v>911</v>
      </c>
      <c r="C4515" s="20">
        <v>1365</v>
      </c>
      <c r="D4515" s="20">
        <v>1365</v>
      </c>
    </row>
    <row r="4516" spans="1:4" x14ac:dyDescent="0.25">
      <c r="A4516" s="19" t="s">
        <v>7998</v>
      </c>
      <c r="B4516" s="20">
        <v>7</v>
      </c>
      <c r="C4516" s="20">
        <v>881</v>
      </c>
      <c r="D4516" s="20">
        <v>897</v>
      </c>
    </row>
    <row r="4517" spans="1:4" x14ac:dyDescent="0.25">
      <c r="A4517" s="19" t="s">
        <v>4034</v>
      </c>
      <c r="B4517" s="20">
        <v>2061</v>
      </c>
      <c r="C4517" s="20">
        <v>3216</v>
      </c>
      <c r="D4517" s="20">
        <v>3217</v>
      </c>
    </row>
    <row r="4518" spans="1:4" x14ac:dyDescent="0.25">
      <c r="A4518" s="19" t="s">
        <v>4035</v>
      </c>
      <c r="B4518" s="20">
        <v>1183</v>
      </c>
      <c r="C4518" s="20">
        <v>484</v>
      </c>
      <c r="D4518" s="20">
        <v>484</v>
      </c>
    </row>
    <row r="4519" spans="1:4" x14ac:dyDescent="0.25">
      <c r="A4519" s="19" t="s">
        <v>4036</v>
      </c>
      <c r="B4519" s="20">
        <v>3</v>
      </c>
      <c r="C4519" s="20">
        <v>2</v>
      </c>
      <c r="D4519" s="20">
        <v>2</v>
      </c>
    </row>
    <row r="4520" spans="1:4" x14ac:dyDescent="0.25">
      <c r="A4520" s="19" t="s">
        <v>4037</v>
      </c>
      <c r="B4520" s="20">
        <v>146</v>
      </c>
      <c r="C4520" s="20">
        <v>156</v>
      </c>
      <c r="D4520" s="20">
        <v>156</v>
      </c>
    </row>
    <row r="4521" spans="1:4" x14ac:dyDescent="0.25">
      <c r="A4521" s="19" t="s">
        <v>4038</v>
      </c>
      <c r="B4521" s="20">
        <v>5769</v>
      </c>
      <c r="C4521" s="20">
        <v>5770</v>
      </c>
      <c r="D4521" s="20">
        <v>5770</v>
      </c>
    </row>
    <row r="4522" spans="1:4" x14ac:dyDescent="0.25">
      <c r="A4522" s="19" t="s">
        <v>4039</v>
      </c>
      <c r="B4522" s="20">
        <v>395</v>
      </c>
      <c r="C4522" s="20">
        <v>604</v>
      </c>
      <c r="D4522" s="20">
        <v>604</v>
      </c>
    </row>
    <row r="4523" spans="1:4" x14ac:dyDescent="0.25">
      <c r="A4523" s="19" t="s">
        <v>4040</v>
      </c>
      <c r="B4523" s="20">
        <v>1212</v>
      </c>
      <c r="C4523" s="20">
        <v>894</v>
      </c>
      <c r="D4523" s="20">
        <v>894</v>
      </c>
    </row>
    <row r="4524" spans="1:4" x14ac:dyDescent="0.25">
      <c r="A4524" s="19" t="s">
        <v>4041</v>
      </c>
      <c r="B4524" s="20">
        <v>11427</v>
      </c>
      <c r="C4524" s="20">
        <v>11433</v>
      </c>
      <c r="D4524" s="20">
        <v>11433</v>
      </c>
    </row>
    <row r="4525" spans="1:4" x14ac:dyDescent="0.25">
      <c r="A4525" s="19" t="s">
        <v>4042</v>
      </c>
      <c r="B4525" s="20">
        <v>93</v>
      </c>
      <c r="C4525" s="20">
        <v>91</v>
      </c>
      <c r="D4525" s="20">
        <v>91</v>
      </c>
    </row>
    <row r="4526" spans="1:4" x14ac:dyDescent="0.25">
      <c r="A4526" s="19" t="s">
        <v>4043</v>
      </c>
      <c r="B4526" s="20">
        <v>3</v>
      </c>
      <c r="C4526" s="20">
        <v>4</v>
      </c>
      <c r="D4526" s="20">
        <v>4</v>
      </c>
    </row>
    <row r="4527" spans="1:4" x14ac:dyDescent="0.25">
      <c r="A4527" s="19" t="s">
        <v>7882</v>
      </c>
      <c r="B4527" s="20">
        <v>1151</v>
      </c>
      <c r="C4527" s="20">
        <v>1152</v>
      </c>
      <c r="D4527" s="20">
        <v>1155</v>
      </c>
    </row>
    <row r="4528" spans="1:4" x14ac:dyDescent="0.25">
      <c r="A4528" s="19" t="s">
        <v>4044</v>
      </c>
      <c r="B4528" s="20">
        <v>43706</v>
      </c>
      <c r="C4528" s="20">
        <v>9939</v>
      </c>
      <c r="D4528" s="20">
        <v>9939</v>
      </c>
    </row>
    <row r="4529" spans="1:4" x14ac:dyDescent="0.25">
      <c r="A4529" s="19" t="s">
        <v>4045</v>
      </c>
      <c r="B4529" s="20">
        <v>8683</v>
      </c>
      <c r="C4529" s="20">
        <v>8680</v>
      </c>
      <c r="D4529" s="20">
        <v>8680</v>
      </c>
    </row>
    <row r="4530" spans="1:4" x14ac:dyDescent="0.25">
      <c r="A4530" s="19" t="s">
        <v>4046</v>
      </c>
      <c r="B4530" s="20">
        <v>321</v>
      </c>
      <c r="C4530" s="20">
        <v>318</v>
      </c>
      <c r="D4530" s="20">
        <v>318</v>
      </c>
    </row>
    <row r="4531" spans="1:4" x14ac:dyDescent="0.25">
      <c r="A4531" s="19" t="s">
        <v>4047</v>
      </c>
      <c r="B4531" s="20">
        <v>12</v>
      </c>
      <c r="C4531" s="20">
        <v>30</v>
      </c>
      <c r="D4531" s="20">
        <v>30</v>
      </c>
    </row>
    <row r="4532" spans="1:4" x14ac:dyDescent="0.25">
      <c r="A4532" s="19" t="s">
        <v>4048</v>
      </c>
      <c r="B4532" s="20">
        <v>20</v>
      </c>
      <c r="C4532" s="20">
        <v>19</v>
      </c>
      <c r="D4532" s="20">
        <v>19</v>
      </c>
    </row>
    <row r="4533" spans="1:4" x14ac:dyDescent="0.25">
      <c r="A4533" s="19" t="s">
        <v>7883</v>
      </c>
      <c r="B4533" s="20">
        <v>734</v>
      </c>
      <c r="C4533" s="20">
        <v>729</v>
      </c>
      <c r="D4533" s="20">
        <v>690</v>
      </c>
    </row>
    <row r="4534" spans="1:4" x14ac:dyDescent="0.25">
      <c r="A4534" s="19" t="s">
        <v>4049</v>
      </c>
      <c r="B4534" s="20">
        <v>376</v>
      </c>
      <c r="C4534" s="20">
        <v>374</v>
      </c>
      <c r="D4534" s="20">
        <v>372</v>
      </c>
    </row>
    <row r="4535" spans="1:4" x14ac:dyDescent="0.25">
      <c r="A4535" s="19" t="s">
        <v>4050</v>
      </c>
      <c r="B4535" s="20">
        <v>115</v>
      </c>
      <c r="C4535" s="20">
        <v>115</v>
      </c>
      <c r="D4535" s="20">
        <v>115</v>
      </c>
    </row>
    <row r="4536" spans="1:4" x14ac:dyDescent="0.25">
      <c r="A4536" s="19" t="s">
        <v>4051</v>
      </c>
      <c r="B4536" s="20">
        <v>55</v>
      </c>
      <c r="C4536" s="20">
        <v>53</v>
      </c>
      <c r="D4536" s="20">
        <v>53</v>
      </c>
    </row>
    <row r="4537" spans="1:4" x14ac:dyDescent="0.25">
      <c r="A4537" s="19" t="s">
        <v>4052</v>
      </c>
      <c r="B4537" s="20">
        <v>384</v>
      </c>
      <c r="C4537" s="20">
        <v>383</v>
      </c>
      <c r="D4537" s="20">
        <v>383</v>
      </c>
    </row>
    <row r="4538" spans="1:4" x14ac:dyDescent="0.25">
      <c r="A4538" s="19" t="s">
        <v>4053</v>
      </c>
      <c r="B4538" s="20">
        <v>382</v>
      </c>
      <c r="C4538" s="20">
        <v>379</v>
      </c>
      <c r="D4538" s="20">
        <v>379</v>
      </c>
    </row>
    <row r="4539" spans="1:4" x14ac:dyDescent="0.25">
      <c r="A4539" s="19" t="s">
        <v>4054</v>
      </c>
      <c r="B4539" s="20">
        <v>10</v>
      </c>
      <c r="C4539" s="20">
        <v>43</v>
      </c>
      <c r="D4539" s="20">
        <v>43</v>
      </c>
    </row>
    <row r="4540" spans="1:4" x14ac:dyDescent="0.25">
      <c r="A4540" s="19" t="s">
        <v>4055</v>
      </c>
      <c r="B4540" s="20">
        <v>1839</v>
      </c>
      <c r="C4540" s="20">
        <v>1828</v>
      </c>
      <c r="D4540" s="20">
        <v>1828</v>
      </c>
    </row>
    <row r="4541" spans="1:4" x14ac:dyDescent="0.25">
      <c r="A4541" s="19" t="s">
        <v>4056</v>
      </c>
      <c r="B4541" s="20">
        <v>4</v>
      </c>
      <c r="C4541" s="20">
        <v>4</v>
      </c>
      <c r="D4541" s="20">
        <v>4</v>
      </c>
    </row>
    <row r="4542" spans="1:4" x14ac:dyDescent="0.25">
      <c r="A4542" s="19" t="s">
        <v>4057</v>
      </c>
      <c r="B4542" s="20">
        <v>182</v>
      </c>
      <c r="C4542" s="20">
        <v>189</v>
      </c>
      <c r="D4542" s="20">
        <v>189</v>
      </c>
    </row>
    <row r="4543" spans="1:4" x14ac:dyDescent="0.25">
      <c r="A4543" s="19" t="s">
        <v>4058</v>
      </c>
      <c r="B4543" s="20">
        <v>110</v>
      </c>
      <c r="C4543" s="20">
        <v>115</v>
      </c>
      <c r="D4543" s="20">
        <v>115</v>
      </c>
    </row>
    <row r="4544" spans="1:4" x14ac:dyDescent="0.25">
      <c r="A4544" s="19" t="s">
        <v>4059</v>
      </c>
      <c r="B4544" s="20">
        <v>45185</v>
      </c>
      <c r="C4544" s="20">
        <v>40385</v>
      </c>
      <c r="D4544" s="20">
        <v>40386</v>
      </c>
    </row>
    <row r="4545" spans="1:4" x14ac:dyDescent="0.25">
      <c r="A4545" s="19" t="s">
        <v>4060</v>
      </c>
      <c r="B4545" s="20">
        <v>71</v>
      </c>
      <c r="C4545" s="20">
        <v>126</v>
      </c>
      <c r="D4545" s="20">
        <v>126</v>
      </c>
    </row>
    <row r="4546" spans="1:4" x14ac:dyDescent="0.25">
      <c r="A4546" s="19" t="s">
        <v>4061</v>
      </c>
      <c r="B4546" s="20">
        <v>7101</v>
      </c>
      <c r="C4546" s="20">
        <v>7127</v>
      </c>
      <c r="D4546" s="20">
        <v>7127</v>
      </c>
    </row>
    <row r="4547" spans="1:4" x14ac:dyDescent="0.25">
      <c r="A4547" s="19" t="s">
        <v>4062</v>
      </c>
      <c r="B4547" s="20">
        <v>21236</v>
      </c>
      <c r="C4547" s="20">
        <v>21218</v>
      </c>
      <c r="D4547" s="20">
        <v>21218</v>
      </c>
    </row>
    <row r="4548" spans="1:4" x14ac:dyDescent="0.25">
      <c r="A4548" s="19" t="s">
        <v>4063</v>
      </c>
      <c r="B4548" s="20">
        <v>135</v>
      </c>
      <c r="C4548" s="20">
        <v>133</v>
      </c>
      <c r="D4548" s="20">
        <v>133</v>
      </c>
    </row>
    <row r="4549" spans="1:4" x14ac:dyDescent="0.25">
      <c r="A4549" s="19" t="s">
        <v>4064</v>
      </c>
      <c r="B4549" s="20">
        <v>18205</v>
      </c>
      <c r="C4549" s="20">
        <v>18069</v>
      </c>
      <c r="D4549" s="20">
        <v>19719</v>
      </c>
    </row>
    <row r="4550" spans="1:4" x14ac:dyDescent="0.25">
      <c r="A4550" s="19" t="s">
        <v>4065</v>
      </c>
      <c r="B4550" s="20">
        <v>7409</v>
      </c>
      <c r="C4550" s="20">
        <v>7409</v>
      </c>
      <c r="D4550" s="20">
        <v>7409</v>
      </c>
    </row>
    <row r="4551" spans="1:4" x14ac:dyDescent="0.25">
      <c r="A4551" s="19" t="s">
        <v>4066</v>
      </c>
      <c r="B4551" s="20">
        <v>11888</v>
      </c>
      <c r="C4551" s="20">
        <v>11888</v>
      </c>
      <c r="D4551" s="20">
        <v>11888</v>
      </c>
    </row>
    <row r="4552" spans="1:4" x14ac:dyDescent="0.25">
      <c r="A4552" s="19" t="s">
        <v>4067</v>
      </c>
      <c r="B4552" s="20">
        <v>89</v>
      </c>
      <c r="C4552" s="20">
        <v>87</v>
      </c>
      <c r="D4552" s="20">
        <v>87</v>
      </c>
    </row>
    <row r="4553" spans="1:4" x14ac:dyDescent="0.25">
      <c r="A4553" s="19" t="s">
        <v>4068</v>
      </c>
      <c r="B4553" s="20">
        <v>4716</v>
      </c>
      <c r="C4553" s="20">
        <v>4718</v>
      </c>
      <c r="D4553" s="20">
        <v>4718</v>
      </c>
    </row>
    <row r="4554" spans="1:4" x14ac:dyDescent="0.25">
      <c r="A4554" s="19" t="s">
        <v>4069</v>
      </c>
      <c r="B4554" s="20">
        <v>134</v>
      </c>
      <c r="C4554" s="20">
        <v>128</v>
      </c>
      <c r="D4554" s="20">
        <v>128</v>
      </c>
    </row>
    <row r="4555" spans="1:4" x14ac:dyDescent="0.25">
      <c r="A4555" s="19" t="s">
        <v>4070</v>
      </c>
      <c r="B4555" s="20">
        <v>11653</v>
      </c>
      <c r="C4555" s="20">
        <v>11643</v>
      </c>
      <c r="D4555" s="20">
        <v>11660</v>
      </c>
    </row>
    <row r="4556" spans="1:4" x14ac:dyDescent="0.25">
      <c r="A4556" s="19" t="s">
        <v>4071</v>
      </c>
      <c r="B4556" s="20">
        <v>4509</v>
      </c>
      <c r="C4556" s="20">
        <v>4551</v>
      </c>
      <c r="D4556" s="20">
        <v>4551</v>
      </c>
    </row>
    <row r="4557" spans="1:4" x14ac:dyDescent="0.25">
      <c r="A4557" s="19" t="s">
        <v>4072</v>
      </c>
      <c r="B4557" s="20">
        <v>475</v>
      </c>
      <c r="C4557" s="20">
        <v>509</v>
      </c>
      <c r="D4557" s="20">
        <v>509</v>
      </c>
    </row>
    <row r="4558" spans="1:4" x14ac:dyDescent="0.25">
      <c r="A4558" s="19" t="s">
        <v>4073</v>
      </c>
      <c r="B4558" s="20">
        <v>113</v>
      </c>
      <c r="C4558" s="20">
        <v>115</v>
      </c>
      <c r="D4558" s="20">
        <v>115</v>
      </c>
    </row>
    <row r="4559" spans="1:4" x14ac:dyDescent="0.25">
      <c r="A4559" s="19" t="s">
        <v>4074</v>
      </c>
      <c r="B4559" s="20">
        <v>15883</v>
      </c>
      <c r="C4559" s="20">
        <v>15898</v>
      </c>
      <c r="D4559" s="20">
        <v>15998</v>
      </c>
    </row>
    <row r="4560" spans="1:4" x14ac:dyDescent="0.25">
      <c r="A4560" s="19" t="s">
        <v>4075</v>
      </c>
      <c r="B4560" s="20">
        <v>2</v>
      </c>
      <c r="C4560" s="20">
        <v>2</v>
      </c>
      <c r="D4560" s="20">
        <v>2</v>
      </c>
    </row>
    <row r="4561" spans="1:4" x14ac:dyDescent="0.25">
      <c r="A4561" s="19" t="s">
        <v>4076</v>
      </c>
      <c r="B4561" s="20">
        <v>1041</v>
      </c>
      <c r="C4561" s="20">
        <v>826</v>
      </c>
      <c r="D4561" s="20">
        <v>828</v>
      </c>
    </row>
    <row r="4562" spans="1:4" x14ac:dyDescent="0.25">
      <c r="A4562" s="19" t="s">
        <v>4077</v>
      </c>
      <c r="B4562" s="20">
        <v>878</v>
      </c>
      <c r="C4562" s="20">
        <v>545</v>
      </c>
      <c r="D4562" s="20">
        <v>545</v>
      </c>
    </row>
    <row r="4563" spans="1:4" x14ac:dyDescent="0.25">
      <c r="A4563" s="19" t="s">
        <v>4078</v>
      </c>
      <c r="B4563" s="20">
        <v>665</v>
      </c>
      <c r="C4563" s="20">
        <v>663</v>
      </c>
      <c r="D4563" s="20">
        <v>748</v>
      </c>
    </row>
    <row r="4564" spans="1:4" x14ac:dyDescent="0.25">
      <c r="A4564" s="19" t="s">
        <v>4079</v>
      </c>
      <c r="B4564" s="20">
        <v>0</v>
      </c>
      <c r="C4564" s="20">
        <v>0</v>
      </c>
      <c r="D4564" s="20">
        <v>0</v>
      </c>
    </row>
    <row r="4565" spans="1:4" x14ac:dyDescent="0.25">
      <c r="A4565" s="19" t="s">
        <v>4080</v>
      </c>
      <c r="B4565" s="20">
        <v>979</v>
      </c>
      <c r="C4565" s="20">
        <v>983</v>
      </c>
      <c r="D4565" s="20">
        <v>997</v>
      </c>
    </row>
    <row r="4566" spans="1:4" x14ac:dyDescent="0.25">
      <c r="A4566" s="19" t="s">
        <v>4081</v>
      </c>
      <c r="B4566" s="20">
        <v>444</v>
      </c>
      <c r="C4566" s="20">
        <v>442</v>
      </c>
      <c r="D4566" s="20">
        <v>435</v>
      </c>
    </row>
    <row r="4567" spans="1:4" x14ac:dyDescent="0.25">
      <c r="A4567" s="19" t="s">
        <v>7884</v>
      </c>
      <c r="B4567" s="20">
        <v>1172</v>
      </c>
      <c r="C4567" s="20">
        <v>1210</v>
      </c>
      <c r="D4567" s="20">
        <v>1196</v>
      </c>
    </row>
    <row r="4568" spans="1:4" x14ac:dyDescent="0.25">
      <c r="A4568" s="19" t="s">
        <v>4082</v>
      </c>
      <c r="B4568" s="20">
        <v>8</v>
      </c>
      <c r="C4568" s="20">
        <v>9</v>
      </c>
      <c r="D4568" s="20">
        <v>9</v>
      </c>
    </row>
    <row r="4569" spans="1:4" x14ac:dyDescent="0.25">
      <c r="A4569" s="19" t="s">
        <v>4083</v>
      </c>
      <c r="B4569" s="20">
        <v>2046</v>
      </c>
      <c r="C4569" s="20">
        <v>1217</v>
      </c>
      <c r="D4569" s="20">
        <v>1217</v>
      </c>
    </row>
    <row r="4570" spans="1:4" x14ac:dyDescent="0.25">
      <c r="A4570" s="19" t="s">
        <v>4084</v>
      </c>
      <c r="B4570" s="20">
        <v>2</v>
      </c>
      <c r="C4570" s="20">
        <v>204</v>
      </c>
      <c r="D4570" s="20">
        <v>204</v>
      </c>
    </row>
    <row r="4571" spans="1:4" x14ac:dyDescent="0.25">
      <c r="A4571" s="19" t="s">
        <v>4085</v>
      </c>
      <c r="B4571" s="20">
        <v>11</v>
      </c>
      <c r="C4571" s="20">
        <v>11</v>
      </c>
      <c r="D4571" s="20">
        <v>11</v>
      </c>
    </row>
    <row r="4572" spans="1:4" x14ac:dyDescent="0.25">
      <c r="A4572" s="19" t="s">
        <v>4086</v>
      </c>
      <c r="B4572" s="20">
        <v>77</v>
      </c>
      <c r="C4572" s="20">
        <v>78</v>
      </c>
      <c r="D4572" s="20">
        <v>73</v>
      </c>
    </row>
    <row r="4573" spans="1:4" x14ac:dyDescent="0.25">
      <c r="A4573" s="19" t="s">
        <v>4087</v>
      </c>
      <c r="B4573" s="20">
        <v>285</v>
      </c>
      <c r="C4573" s="20">
        <v>284</v>
      </c>
      <c r="D4573" s="20">
        <v>284</v>
      </c>
    </row>
    <row r="4574" spans="1:4" x14ac:dyDescent="0.25">
      <c r="A4574" s="19" t="s">
        <v>4088</v>
      </c>
      <c r="B4574" s="20">
        <v>2143</v>
      </c>
      <c r="C4574" s="20">
        <v>2154</v>
      </c>
      <c r="D4574" s="20">
        <v>2154</v>
      </c>
    </row>
    <row r="4575" spans="1:4" x14ac:dyDescent="0.25">
      <c r="A4575" s="19" t="s">
        <v>4089</v>
      </c>
      <c r="B4575" s="20">
        <v>562</v>
      </c>
      <c r="C4575" s="20">
        <v>560</v>
      </c>
      <c r="D4575" s="20">
        <v>560</v>
      </c>
    </row>
    <row r="4576" spans="1:4" x14ac:dyDescent="0.25">
      <c r="A4576" s="19" t="s">
        <v>7999</v>
      </c>
      <c r="B4576" s="20">
        <v>70</v>
      </c>
      <c r="C4576" s="20">
        <v>151</v>
      </c>
      <c r="D4576" s="20">
        <v>151</v>
      </c>
    </row>
    <row r="4577" spans="1:4" x14ac:dyDescent="0.25">
      <c r="A4577" s="19" t="s">
        <v>4090</v>
      </c>
      <c r="B4577" s="20">
        <v>9</v>
      </c>
      <c r="C4577" s="20">
        <v>9</v>
      </c>
      <c r="D4577" s="20">
        <v>9</v>
      </c>
    </row>
    <row r="4578" spans="1:4" x14ac:dyDescent="0.25">
      <c r="A4578" s="19" t="s">
        <v>4091</v>
      </c>
      <c r="B4578" s="20">
        <v>212</v>
      </c>
      <c r="C4578" s="20">
        <v>212</v>
      </c>
      <c r="D4578" s="20">
        <v>212</v>
      </c>
    </row>
    <row r="4579" spans="1:4" x14ac:dyDescent="0.25">
      <c r="A4579" s="19" t="s">
        <v>4092</v>
      </c>
      <c r="B4579" s="20">
        <v>147</v>
      </c>
      <c r="C4579" s="20">
        <v>148</v>
      </c>
      <c r="D4579" s="20">
        <v>148</v>
      </c>
    </row>
    <row r="4580" spans="1:4" x14ac:dyDescent="0.25">
      <c r="A4580" s="19" t="s">
        <v>4095</v>
      </c>
      <c r="B4580" s="20">
        <v>1061</v>
      </c>
      <c r="C4580" s="20">
        <v>1047</v>
      </c>
      <c r="D4580" s="20">
        <v>367</v>
      </c>
    </row>
    <row r="4581" spans="1:4" x14ac:dyDescent="0.25">
      <c r="A4581" s="19" t="s">
        <v>4093</v>
      </c>
      <c r="B4581" s="20">
        <v>0</v>
      </c>
      <c r="C4581" s="20">
        <v>0</v>
      </c>
      <c r="D4581" s="20">
        <v>0</v>
      </c>
    </row>
    <row r="4582" spans="1:4" x14ac:dyDescent="0.25">
      <c r="A4582" s="19" t="s">
        <v>4094</v>
      </c>
      <c r="B4582" s="20">
        <v>369</v>
      </c>
      <c r="C4582" s="20">
        <v>371</v>
      </c>
      <c r="D4582" s="20">
        <v>372</v>
      </c>
    </row>
    <row r="4583" spans="1:4" x14ac:dyDescent="0.25">
      <c r="A4583" s="19" t="s">
        <v>4096</v>
      </c>
      <c r="B4583" s="20">
        <v>4831</v>
      </c>
      <c r="C4583" s="20">
        <v>4795</v>
      </c>
      <c r="D4583" s="20">
        <v>4795</v>
      </c>
    </row>
    <row r="4584" spans="1:4" x14ac:dyDescent="0.25">
      <c r="A4584" s="19" t="s">
        <v>4097</v>
      </c>
      <c r="B4584" s="20">
        <v>227</v>
      </c>
      <c r="C4584" s="20">
        <v>228</v>
      </c>
      <c r="D4584" s="20">
        <v>228</v>
      </c>
    </row>
    <row r="4585" spans="1:4" x14ac:dyDescent="0.25">
      <c r="A4585" s="19" t="s">
        <v>4098</v>
      </c>
      <c r="B4585" s="20">
        <v>381</v>
      </c>
      <c r="C4585" s="20">
        <v>370</v>
      </c>
      <c r="D4585" s="20">
        <v>370</v>
      </c>
    </row>
    <row r="4586" spans="1:4" x14ac:dyDescent="0.25">
      <c r="A4586" s="19" t="s">
        <v>4099</v>
      </c>
      <c r="B4586" s="20">
        <v>938</v>
      </c>
      <c r="C4586" s="20">
        <v>943</v>
      </c>
      <c r="D4586" s="20">
        <v>695</v>
      </c>
    </row>
    <row r="4587" spans="1:4" x14ac:dyDescent="0.25">
      <c r="A4587" s="19" t="s">
        <v>7885</v>
      </c>
      <c r="B4587" s="20">
        <v>630</v>
      </c>
      <c r="C4587" s="20">
        <v>638</v>
      </c>
      <c r="D4587" s="20">
        <v>368</v>
      </c>
    </row>
    <row r="4588" spans="1:4" x14ac:dyDescent="0.25">
      <c r="A4588" s="19" t="s">
        <v>4100</v>
      </c>
      <c r="B4588" s="20">
        <v>8904</v>
      </c>
      <c r="C4588" s="20">
        <v>6004</v>
      </c>
      <c r="D4588" s="20">
        <v>6004</v>
      </c>
    </row>
    <row r="4589" spans="1:4" x14ac:dyDescent="0.25">
      <c r="A4589" s="19" t="s">
        <v>4101</v>
      </c>
      <c r="B4589" s="20">
        <v>321</v>
      </c>
      <c r="C4589" s="20">
        <v>316</v>
      </c>
      <c r="D4589" s="20">
        <v>319</v>
      </c>
    </row>
    <row r="4590" spans="1:4" x14ac:dyDescent="0.25">
      <c r="A4590" s="19" t="s">
        <v>4102</v>
      </c>
      <c r="B4590" s="20">
        <v>0</v>
      </c>
      <c r="C4590" s="20">
        <v>0</v>
      </c>
      <c r="D4590" s="20">
        <v>0</v>
      </c>
    </row>
    <row r="4591" spans="1:4" x14ac:dyDescent="0.25">
      <c r="A4591" s="19" t="s">
        <v>4103</v>
      </c>
      <c r="B4591" s="20">
        <v>564</v>
      </c>
      <c r="C4591" s="20">
        <v>581</v>
      </c>
      <c r="D4591" s="20">
        <v>573</v>
      </c>
    </row>
    <row r="4592" spans="1:4" x14ac:dyDescent="0.25">
      <c r="A4592" s="19" t="s">
        <v>4104</v>
      </c>
      <c r="B4592" s="20">
        <v>134</v>
      </c>
      <c r="C4592" s="20">
        <v>135</v>
      </c>
      <c r="D4592" s="20">
        <v>135</v>
      </c>
    </row>
    <row r="4593" spans="1:4" x14ac:dyDescent="0.25">
      <c r="A4593" s="19" t="s">
        <v>4105</v>
      </c>
      <c r="B4593" s="20">
        <v>1946</v>
      </c>
      <c r="C4593" s="20">
        <v>1327</v>
      </c>
      <c r="D4593" s="20">
        <v>1327</v>
      </c>
    </row>
    <row r="4594" spans="1:4" x14ac:dyDescent="0.25">
      <c r="A4594" s="19" t="s">
        <v>4106</v>
      </c>
      <c r="B4594" s="20">
        <v>0</v>
      </c>
      <c r="C4594" s="20">
        <v>0</v>
      </c>
      <c r="D4594" s="20">
        <v>0</v>
      </c>
    </row>
    <row r="4595" spans="1:4" x14ac:dyDescent="0.25">
      <c r="A4595" s="19" t="s">
        <v>4107</v>
      </c>
      <c r="B4595" s="20">
        <v>1936</v>
      </c>
      <c r="C4595" s="20">
        <v>2002</v>
      </c>
      <c r="D4595" s="20">
        <v>1024</v>
      </c>
    </row>
    <row r="4596" spans="1:4" x14ac:dyDescent="0.25">
      <c r="A4596" s="19" t="s">
        <v>4108</v>
      </c>
      <c r="B4596" s="20">
        <v>912</v>
      </c>
      <c r="C4596" s="20">
        <v>519</v>
      </c>
      <c r="D4596" s="20">
        <v>519</v>
      </c>
    </row>
    <row r="4597" spans="1:4" x14ac:dyDescent="0.25">
      <c r="A4597" s="19" t="s">
        <v>4109</v>
      </c>
      <c r="B4597" s="20">
        <v>13</v>
      </c>
      <c r="C4597" s="20">
        <v>47</v>
      </c>
      <c r="D4597" s="20">
        <v>47</v>
      </c>
    </row>
    <row r="4598" spans="1:4" x14ac:dyDescent="0.25">
      <c r="A4598" s="19" t="s">
        <v>4110</v>
      </c>
      <c r="B4598" s="20">
        <v>12</v>
      </c>
      <c r="C4598" s="20">
        <v>13</v>
      </c>
      <c r="D4598" s="20">
        <v>13</v>
      </c>
    </row>
    <row r="4599" spans="1:4" x14ac:dyDescent="0.25">
      <c r="A4599" s="19" t="s">
        <v>4111</v>
      </c>
      <c r="B4599" s="20">
        <v>290</v>
      </c>
      <c r="C4599" s="20">
        <v>342</v>
      </c>
      <c r="D4599" s="20">
        <v>341</v>
      </c>
    </row>
    <row r="4600" spans="1:4" x14ac:dyDescent="0.25">
      <c r="A4600" s="19" t="s">
        <v>4112</v>
      </c>
      <c r="B4600" s="20">
        <v>62</v>
      </c>
      <c r="C4600" s="20">
        <v>90</v>
      </c>
      <c r="D4600" s="20">
        <v>90</v>
      </c>
    </row>
    <row r="4601" spans="1:4" x14ac:dyDescent="0.25">
      <c r="A4601" s="19" t="s">
        <v>4113</v>
      </c>
      <c r="B4601" s="20">
        <v>15</v>
      </c>
      <c r="C4601" s="20">
        <v>15</v>
      </c>
      <c r="D4601" s="20">
        <v>15</v>
      </c>
    </row>
    <row r="4602" spans="1:4" x14ac:dyDescent="0.25">
      <c r="A4602" s="19" t="s">
        <v>4114</v>
      </c>
      <c r="B4602" s="20">
        <v>6</v>
      </c>
      <c r="C4602" s="20">
        <v>85</v>
      </c>
      <c r="D4602" s="20">
        <v>85</v>
      </c>
    </row>
    <row r="4603" spans="1:4" x14ac:dyDescent="0.25">
      <c r="A4603" s="19" t="s">
        <v>4115</v>
      </c>
      <c r="B4603" s="20">
        <v>16</v>
      </c>
      <c r="C4603" s="20">
        <v>26</v>
      </c>
      <c r="D4603" s="20">
        <v>26</v>
      </c>
    </row>
    <row r="4604" spans="1:4" x14ac:dyDescent="0.25">
      <c r="A4604" s="19" t="s">
        <v>4116</v>
      </c>
      <c r="B4604" s="20">
        <v>1674</v>
      </c>
      <c r="C4604" s="20">
        <v>1660</v>
      </c>
      <c r="D4604" s="20">
        <v>1071</v>
      </c>
    </row>
    <row r="4605" spans="1:4" x14ac:dyDescent="0.25">
      <c r="A4605" s="19" t="s">
        <v>4117</v>
      </c>
      <c r="B4605" s="20">
        <v>371</v>
      </c>
      <c r="C4605" s="20">
        <v>375</v>
      </c>
      <c r="D4605" s="20">
        <v>12</v>
      </c>
    </row>
    <row r="4606" spans="1:4" x14ac:dyDescent="0.25">
      <c r="A4606" s="19" t="s">
        <v>4118</v>
      </c>
      <c r="B4606" s="20">
        <v>1</v>
      </c>
      <c r="C4606" s="20">
        <v>2</v>
      </c>
      <c r="D4606" s="20">
        <v>2</v>
      </c>
    </row>
    <row r="4607" spans="1:4" x14ac:dyDescent="0.25">
      <c r="A4607" s="19" t="s">
        <v>4119</v>
      </c>
      <c r="B4607" s="20">
        <v>196</v>
      </c>
      <c r="C4607" s="20">
        <v>264</v>
      </c>
      <c r="D4607" s="20">
        <v>263</v>
      </c>
    </row>
    <row r="4608" spans="1:4" x14ac:dyDescent="0.25">
      <c r="A4608" s="19" t="s">
        <v>4120</v>
      </c>
      <c r="B4608" s="20">
        <v>861</v>
      </c>
      <c r="C4608" s="20">
        <v>868</v>
      </c>
      <c r="D4608" s="20">
        <v>868</v>
      </c>
    </row>
    <row r="4609" spans="1:4" x14ac:dyDescent="0.25">
      <c r="A4609" s="19" t="s">
        <v>4121</v>
      </c>
      <c r="B4609" s="20">
        <v>412</v>
      </c>
      <c r="C4609" s="20">
        <v>491</v>
      </c>
      <c r="D4609" s="20">
        <v>491</v>
      </c>
    </row>
    <row r="4610" spans="1:4" x14ac:dyDescent="0.25">
      <c r="A4610" s="19" t="s">
        <v>4122</v>
      </c>
      <c r="B4610" s="20">
        <v>546</v>
      </c>
      <c r="C4610" s="20">
        <v>605</v>
      </c>
      <c r="D4610" s="20">
        <v>604</v>
      </c>
    </row>
    <row r="4611" spans="1:4" x14ac:dyDescent="0.25">
      <c r="A4611" s="19" t="s">
        <v>4123</v>
      </c>
      <c r="B4611" s="20">
        <v>3</v>
      </c>
      <c r="C4611" s="20">
        <v>3</v>
      </c>
      <c r="D4611" s="20">
        <v>3</v>
      </c>
    </row>
    <row r="4612" spans="1:4" x14ac:dyDescent="0.25">
      <c r="A4612" s="19" t="s">
        <v>4124</v>
      </c>
      <c r="B4612" s="20">
        <v>2</v>
      </c>
      <c r="C4612" s="20">
        <v>2</v>
      </c>
      <c r="D4612" s="20">
        <v>2</v>
      </c>
    </row>
    <row r="4613" spans="1:4" x14ac:dyDescent="0.25">
      <c r="A4613" s="19" t="s">
        <v>4125</v>
      </c>
      <c r="B4613" s="20">
        <v>9</v>
      </c>
      <c r="C4613" s="20">
        <v>9</v>
      </c>
      <c r="D4613" s="20">
        <v>9</v>
      </c>
    </row>
    <row r="4614" spans="1:4" x14ac:dyDescent="0.25">
      <c r="A4614" s="19" t="s">
        <v>4126</v>
      </c>
      <c r="B4614" s="20">
        <v>31</v>
      </c>
      <c r="C4614" s="20">
        <v>51</v>
      </c>
      <c r="D4614" s="20">
        <v>51</v>
      </c>
    </row>
    <row r="4615" spans="1:4" x14ac:dyDescent="0.25">
      <c r="A4615" s="19" t="s">
        <v>4127</v>
      </c>
      <c r="B4615" s="20">
        <v>2476</v>
      </c>
      <c r="C4615" s="20">
        <v>2851</v>
      </c>
      <c r="D4615" s="20">
        <v>2851</v>
      </c>
    </row>
    <row r="4616" spans="1:4" x14ac:dyDescent="0.25">
      <c r="A4616" s="19" t="s">
        <v>4128</v>
      </c>
      <c r="B4616" s="20">
        <v>6</v>
      </c>
      <c r="C4616" s="20">
        <v>7</v>
      </c>
      <c r="D4616" s="20">
        <v>7</v>
      </c>
    </row>
    <row r="4617" spans="1:4" x14ac:dyDescent="0.25">
      <c r="A4617" s="19" t="s">
        <v>4129</v>
      </c>
      <c r="B4617" s="20">
        <v>1</v>
      </c>
      <c r="C4617" s="20">
        <v>1</v>
      </c>
      <c r="D4617" s="20">
        <v>1</v>
      </c>
    </row>
    <row r="4618" spans="1:4" x14ac:dyDescent="0.25">
      <c r="A4618" s="19" t="s">
        <v>4130</v>
      </c>
      <c r="B4618" s="20">
        <v>6</v>
      </c>
      <c r="C4618" s="20">
        <v>17</v>
      </c>
      <c r="D4618" s="20">
        <v>17</v>
      </c>
    </row>
    <row r="4619" spans="1:4" x14ac:dyDescent="0.25">
      <c r="A4619" s="19" t="s">
        <v>4131</v>
      </c>
      <c r="B4619" s="20">
        <v>56</v>
      </c>
      <c r="C4619" s="20">
        <v>330</v>
      </c>
      <c r="D4619" s="20">
        <v>330</v>
      </c>
    </row>
    <row r="4620" spans="1:4" x14ac:dyDescent="0.25">
      <c r="A4620" s="19" t="s">
        <v>4132</v>
      </c>
      <c r="B4620" s="20">
        <v>2</v>
      </c>
      <c r="C4620" s="20">
        <v>2</v>
      </c>
      <c r="D4620" s="20">
        <v>2</v>
      </c>
    </row>
    <row r="4621" spans="1:4" x14ac:dyDescent="0.25">
      <c r="A4621" s="19" t="s">
        <v>4133</v>
      </c>
      <c r="B4621" s="20">
        <v>557</v>
      </c>
      <c r="C4621" s="20">
        <v>546</v>
      </c>
      <c r="D4621" s="20">
        <v>546</v>
      </c>
    </row>
    <row r="4622" spans="1:4" x14ac:dyDescent="0.25">
      <c r="A4622" s="19" t="s">
        <v>4134</v>
      </c>
      <c r="B4622" s="20">
        <v>8</v>
      </c>
      <c r="C4622" s="20">
        <v>14</v>
      </c>
      <c r="D4622" s="20">
        <v>13</v>
      </c>
    </row>
    <row r="4623" spans="1:4" x14ac:dyDescent="0.25">
      <c r="A4623" s="19" t="s">
        <v>4135</v>
      </c>
      <c r="B4623" s="20">
        <v>102</v>
      </c>
      <c r="C4623" s="20">
        <v>100</v>
      </c>
      <c r="D4623" s="20">
        <v>100</v>
      </c>
    </row>
    <row r="4624" spans="1:4" x14ac:dyDescent="0.25">
      <c r="A4624" s="19" t="s">
        <v>4136</v>
      </c>
      <c r="B4624" s="20">
        <v>784</v>
      </c>
      <c r="C4624" s="20">
        <v>1047</v>
      </c>
      <c r="D4624" s="20">
        <v>1041</v>
      </c>
    </row>
    <row r="4625" spans="1:4" x14ac:dyDescent="0.25">
      <c r="A4625" s="19" t="s">
        <v>4137</v>
      </c>
      <c r="B4625" s="20">
        <v>434</v>
      </c>
      <c r="C4625" s="20">
        <v>441</v>
      </c>
      <c r="D4625" s="20">
        <v>429</v>
      </c>
    </row>
    <row r="4626" spans="1:4" x14ac:dyDescent="0.25">
      <c r="A4626" s="19" t="s">
        <v>4138</v>
      </c>
      <c r="B4626" s="20">
        <v>1215</v>
      </c>
      <c r="C4626" s="20">
        <v>1260</v>
      </c>
      <c r="D4626" s="20">
        <v>1260</v>
      </c>
    </row>
    <row r="4627" spans="1:4" x14ac:dyDescent="0.25">
      <c r="A4627" s="19" t="s">
        <v>4139</v>
      </c>
      <c r="B4627" s="20">
        <v>1725</v>
      </c>
      <c r="C4627" s="20">
        <v>1717</v>
      </c>
      <c r="D4627" s="20">
        <v>1336</v>
      </c>
    </row>
    <row r="4628" spans="1:4" x14ac:dyDescent="0.25">
      <c r="A4628" s="19" t="s">
        <v>4140</v>
      </c>
      <c r="B4628" s="20">
        <v>0</v>
      </c>
      <c r="C4628" s="20">
        <v>75</v>
      </c>
      <c r="D4628" s="20">
        <v>75</v>
      </c>
    </row>
    <row r="4629" spans="1:4" x14ac:dyDescent="0.25">
      <c r="A4629" s="19" t="s">
        <v>4141</v>
      </c>
      <c r="B4629" s="20">
        <v>4</v>
      </c>
      <c r="C4629" s="20">
        <v>106</v>
      </c>
      <c r="D4629" s="20">
        <v>106</v>
      </c>
    </row>
    <row r="4630" spans="1:4" x14ac:dyDescent="0.25">
      <c r="A4630" s="19" t="s">
        <v>4142</v>
      </c>
      <c r="B4630" s="20">
        <v>196</v>
      </c>
      <c r="C4630" s="20">
        <v>216</v>
      </c>
      <c r="D4630" s="20">
        <v>214</v>
      </c>
    </row>
    <row r="4631" spans="1:4" x14ac:dyDescent="0.25">
      <c r="A4631" s="19" t="s">
        <v>4143</v>
      </c>
      <c r="B4631" s="20">
        <v>385</v>
      </c>
      <c r="C4631" s="20">
        <v>513</v>
      </c>
      <c r="D4631" s="20">
        <v>494</v>
      </c>
    </row>
    <row r="4632" spans="1:4" x14ac:dyDescent="0.25">
      <c r="A4632" s="19" t="s">
        <v>4144</v>
      </c>
      <c r="B4632" s="20">
        <v>18</v>
      </c>
      <c r="C4632" s="20">
        <v>18</v>
      </c>
      <c r="D4632" s="20">
        <v>18</v>
      </c>
    </row>
    <row r="4633" spans="1:4" x14ac:dyDescent="0.25">
      <c r="A4633" s="19" t="s">
        <v>4145</v>
      </c>
      <c r="B4633" s="20">
        <v>0</v>
      </c>
      <c r="C4633" s="20">
        <v>0</v>
      </c>
      <c r="D4633" s="20">
        <v>55</v>
      </c>
    </row>
    <row r="4634" spans="1:4" x14ac:dyDescent="0.25">
      <c r="A4634" s="19" t="s">
        <v>4146</v>
      </c>
      <c r="B4634" s="20">
        <v>2938</v>
      </c>
      <c r="C4634" s="20">
        <v>3061</v>
      </c>
      <c r="D4634" s="20">
        <v>3059</v>
      </c>
    </row>
    <row r="4635" spans="1:4" x14ac:dyDescent="0.25">
      <c r="A4635" s="19" t="s">
        <v>4147</v>
      </c>
      <c r="B4635" s="20">
        <v>50</v>
      </c>
      <c r="C4635" s="20">
        <v>117</v>
      </c>
      <c r="D4635" s="20">
        <v>117</v>
      </c>
    </row>
    <row r="4636" spans="1:4" x14ac:dyDescent="0.25">
      <c r="A4636" s="19" t="s">
        <v>4148</v>
      </c>
      <c r="B4636" s="20">
        <v>130</v>
      </c>
      <c r="C4636" s="20">
        <v>131</v>
      </c>
      <c r="D4636" s="20">
        <v>131</v>
      </c>
    </row>
    <row r="4637" spans="1:4" x14ac:dyDescent="0.25">
      <c r="A4637" s="19" t="s">
        <v>4149</v>
      </c>
      <c r="B4637" s="20">
        <v>3730</v>
      </c>
      <c r="C4637" s="20">
        <v>3867</v>
      </c>
      <c r="D4637" s="20">
        <v>3871</v>
      </c>
    </row>
    <row r="4638" spans="1:4" x14ac:dyDescent="0.25">
      <c r="A4638" s="19" t="s">
        <v>4150</v>
      </c>
      <c r="B4638" s="20">
        <v>409</v>
      </c>
      <c r="C4638" s="20">
        <v>501</v>
      </c>
      <c r="D4638" s="20">
        <v>501</v>
      </c>
    </row>
    <row r="4639" spans="1:4" x14ac:dyDescent="0.25">
      <c r="A4639" s="19" t="s">
        <v>4151</v>
      </c>
      <c r="B4639" s="20">
        <v>3330</v>
      </c>
      <c r="C4639" s="20">
        <v>3603</v>
      </c>
      <c r="D4639" s="20">
        <v>3592</v>
      </c>
    </row>
    <row r="4640" spans="1:4" x14ac:dyDescent="0.25">
      <c r="A4640" s="19" t="s">
        <v>4152</v>
      </c>
      <c r="B4640" s="20">
        <v>11</v>
      </c>
      <c r="C4640" s="20">
        <v>127</v>
      </c>
      <c r="D4640" s="20">
        <v>127</v>
      </c>
    </row>
    <row r="4641" spans="1:4" x14ac:dyDescent="0.25">
      <c r="A4641" s="19" t="s">
        <v>4153</v>
      </c>
      <c r="B4641" s="20">
        <v>175</v>
      </c>
      <c r="C4641" s="20">
        <v>324</v>
      </c>
      <c r="D4641" s="20">
        <v>321</v>
      </c>
    </row>
    <row r="4642" spans="1:4" x14ac:dyDescent="0.25">
      <c r="A4642" s="19" t="s">
        <v>4154</v>
      </c>
      <c r="B4642" s="20">
        <v>393</v>
      </c>
      <c r="C4642" s="20">
        <v>706</v>
      </c>
      <c r="D4642" s="20">
        <v>754</v>
      </c>
    </row>
    <row r="4643" spans="1:4" x14ac:dyDescent="0.25">
      <c r="A4643" s="19" t="s">
        <v>4155</v>
      </c>
      <c r="B4643" s="20">
        <v>145</v>
      </c>
      <c r="C4643" s="20">
        <v>137</v>
      </c>
      <c r="D4643" s="20">
        <v>137</v>
      </c>
    </row>
    <row r="4644" spans="1:4" x14ac:dyDescent="0.25">
      <c r="A4644" s="19" t="s">
        <v>4156</v>
      </c>
      <c r="B4644" s="20">
        <v>2</v>
      </c>
      <c r="C4644" s="20">
        <v>2063</v>
      </c>
      <c r="D4644" s="20">
        <v>2065</v>
      </c>
    </row>
    <row r="4645" spans="1:4" x14ac:dyDescent="0.25">
      <c r="A4645" s="19" t="s">
        <v>4167</v>
      </c>
      <c r="B4645" s="20">
        <v>35</v>
      </c>
      <c r="C4645" s="20">
        <v>59</v>
      </c>
      <c r="D4645" s="20">
        <v>59</v>
      </c>
    </row>
    <row r="4646" spans="1:4" x14ac:dyDescent="0.25">
      <c r="A4646" s="19" t="s">
        <v>4157</v>
      </c>
      <c r="B4646" s="20">
        <v>2</v>
      </c>
      <c r="C4646" s="20">
        <v>41</v>
      </c>
      <c r="D4646" s="20">
        <v>40</v>
      </c>
    </row>
    <row r="4647" spans="1:4" x14ac:dyDescent="0.25">
      <c r="A4647" s="19" t="s">
        <v>4158</v>
      </c>
      <c r="B4647" s="20">
        <v>1505</v>
      </c>
      <c r="C4647" s="20">
        <v>1878</v>
      </c>
      <c r="D4647" s="20">
        <v>1876</v>
      </c>
    </row>
    <row r="4648" spans="1:4" x14ac:dyDescent="0.25">
      <c r="A4648" s="19" t="s">
        <v>4159</v>
      </c>
      <c r="B4648" s="20">
        <v>5</v>
      </c>
      <c r="C4648" s="20">
        <v>5</v>
      </c>
      <c r="D4648" s="20">
        <v>9</v>
      </c>
    </row>
    <row r="4649" spans="1:4" x14ac:dyDescent="0.25">
      <c r="A4649" s="19" t="s">
        <v>4160</v>
      </c>
      <c r="B4649" s="20">
        <v>5</v>
      </c>
      <c r="C4649" s="20">
        <v>6</v>
      </c>
      <c r="D4649" s="20">
        <v>6</v>
      </c>
    </row>
    <row r="4650" spans="1:4" x14ac:dyDescent="0.25">
      <c r="A4650" s="19" t="s">
        <v>4161</v>
      </c>
      <c r="B4650" s="20">
        <v>463</v>
      </c>
      <c r="C4650" s="20">
        <v>464</v>
      </c>
      <c r="D4650" s="20">
        <v>464</v>
      </c>
    </row>
    <row r="4651" spans="1:4" x14ac:dyDescent="0.25">
      <c r="A4651" s="19" t="s">
        <v>4162</v>
      </c>
      <c r="B4651" s="20">
        <v>2</v>
      </c>
      <c r="C4651" s="20">
        <v>2</v>
      </c>
      <c r="D4651" s="20">
        <v>2</v>
      </c>
    </row>
    <row r="4652" spans="1:4" x14ac:dyDescent="0.25">
      <c r="A4652" s="19" t="s">
        <v>4163</v>
      </c>
      <c r="B4652" s="20">
        <v>72</v>
      </c>
      <c r="C4652" s="20">
        <v>72</v>
      </c>
      <c r="D4652" s="20">
        <v>72</v>
      </c>
    </row>
    <row r="4653" spans="1:4" x14ac:dyDescent="0.25">
      <c r="A4653" s="19" t="s">
        <v>4164</v>
      </c>
      <c r="B4653" s="20">
        <v>1111</v>
      </c>
      <c r="C4653" s="20">
        <v>1121</v>
      </c>
      <c r="D4653" s="20">
        <v>1121</v>
      </c>
    </row>
    <row r="4654" spans="1:4" x14ac:dyDescent="0.25">
      <c r="A4654" s="19" t="s">
        <v>4165</v>
      </c>
      <c r="B4654" s="20">
        <v>2</v>
      </c>
      <c r="C4654" s="20">
        <v>2</v>
      </c>
      <c r="D4654" s="20">
        <v>22</v>
      </c>
    </row>
    <row r="4655" spans="1:4" x14ac:dyDescent="0.25">
      <c r="A4655" s="19" t="s">
        <v>4168</v>
      </c>
      <c r="B4655" s="20">
        <v>3</v>
      </c>
      <c r="C4655" s="20">
        <v>5</v>
      </c>
      <c r="D4655" s="20">
        <v>5</v>
      </c>
    </row>
    <row r="4656" spans="1:4" x14ac:dyDescent="0.25">
      <c r="A4656" s="19" t="s">
        <v>4166</v>
      </c>
      <c r="B4656" s="20">
        <v>13</v>
      </c>
      <c r="C4656" s="20">
        <v>13</v>
      </c>
      <c r="D4656" s="20">
        <v>70</v>
      </c>
    </row>
    <row r="4657" spans="1:4" x14ac:dyDescent="0.25">
      <c r="A4657" s="19" t="s">
        <v>7277</v>
      </c>
      <c r="B4657" s="20">
        <v>214</v>
      </c>
      <c r="C4657" s="20">
        <v>206</v>
      </c>
      <c r="D4657" s="20">
        <v>206</v>
      </c>
    </row>
    <row r="4658" spans="1:4" x14ac:dyDescent="0.25">
      <c r="A4658" s="19" t="s">
        <v>7278</v>
      </c>
      <c r="B4658" s="20">
        <v>3368</v>
      </c>
      <c r="C4658" s="20">
        <v>3366</v>
      </c>
      <c r="D4658" s="20">
        <v>3366</v>
      </c>
    </row>
    <row r="4659" spans="1:4" x14ac:dyDescent="0.25">
      <c r="A4659" s="19" t="s">
        <v>7279</v>
      </c>
      <c r="B4659" s="20">
        <v>6821</v>
      </c>
      <c r="C4659" s="20">
        <v>6864</v>
      </c>
      <c r="D4659" s="20">
        <v>7537</v>
      </c>
    </row>
    <row r="4660" spans="1:4" x14ac:dyDescent="0.25">
      <c r="A4660" s="19" t="s">
        <v>7280</v>
      </c>
      <c r="B4660" s="20">
        <v>4579</v>
      </c>
      <c r="C4660" s="20">
        <v>4587</v>
      </c>
      <c r="D4660" s="20">
        <v>4587</v>
      </c>
    </row>
    <row r="4661" spans="1:4" x14ac:dyDescent="0.25">
      <c r="A4661" s="19" t="s">
        <v>7281</v>
      </c>
      <c r="B4661" s="20">
        <v>45298</v>
      </c>
      <c r="C4661" s="20">
        <v>45784</v>
      </c>
      <c r="D4661" s="20">
        <v>30416</v>
      </c>
    </row>
    <row r="4662" spans="1:4" x14ac:dyDescent="0.25">
      <c r="A4662" s="19" t="s">
        <v>7282</v>
      </c>
      <c r="B4662" s="20">
        <v>1222</v>
      </c>
      <c r="C4662" s="20">
        <v>1223</v>
      </c>
      <c r="D4662" s="20">
        <v>1223</v>
      </c>
    </row>
    <row r="4663" spans="1:4" x14ac:dyDescent="0.25">
      <c r="A4663" s="19" t="s">
        <v>7283</v>
      </c>
      <c r="B4663" s="20">
        <v>289</v>
      </c>
      <c r="C4663" s="20">
        <v>284</v>
      </c>
      <c r="D4663" s="20">
        <v>406</v>
      </c>
    </row>
    <row r="4664" spans="1:4" x14ac:dyDescent="0.25">
      <c r="A4664" s="19" t="s">
        <v>4169</v>
      </c>
      <c r="B4664" s="20">
        <v>817</v>
      </c>
      <c r="C4664" s="20">
        <v>809</v>
      </c>
      <c r="D4664" s="20">
        <v>808</v>
      </c>
    </row>
    <row r="4665" spans="1:4" x14ac:dyDescent="0.25">
      <c r="A4665" s="19" t="s">
        <v>4170</v>
      </c>
      <c r="B4665" s="20">
        <v>2225</v>
      </c>
      <c r="C4665" s="20">
        <v>2214</v>
      </c>
      <c r="D4665" s="20">
        <v>2128</v>
      </c>
    </row>
    <row r="4666" spans="1:4" x14ac:dyDescent="0.25">
      <c r="A4666" s="19" t="s">
        <v>4171</v>
      </c>
      <c r="B4666" s="20">
        <v>633</v>
      </c>
      <c r="C4666" s="20">
        <v>631</v>
      </c>
      <c r="D4666" s="20">
        <v>631</v>
      </c>
    </row>
    <row r="4667" spans="1:4" x14ac:dyDescent="0.25">
      <c r="A4667" s="19" t="s">
        <v>4172</v>
      </c>
      <c r="B4667" s="20">
        <v>1065</v>
      </c>
      <c r="C4667" s="20">
        <v>1063</v>
      </c>
      <c r="D4667" s="20">
        <v>1063</v>
      </c>
    </row>
    <row r="4668" spans="1:4" x14ac:dyDescent="0.25">
      <c r="A4668" s="19" t="s">
        <v>4173</v>
      </c>
      <c r="B4668" s="20">
        <v>5</v>
      </c>
      <c r="C4668" s="20">
        <v>5</v>
      </c>
      <c r="D4668" s="20">
        <v>5</v>
      </c>
    </row>
    <row r="4669" spans="1:4" x14ac:dyDescent="0.25">
      <c r="A4669" s="19" t="s">
        <v>4174</v>
      </c>
      <c r="B4669" s="20">
        <v>1652</v>
      </c>
      <c r="C4669" s="20">
        <v>1650</v>
      </c>
      <c r="D4669" s="20">
        <v>1650</v>
      </c>
    </row>
    <row r="4670" spans="1:4" x14ac:dyDescent="0.25">
      <c r="A4670" s="19" t="s">
        <v>4175</v>
      </c>
      <c r="B4670" s="20">
        <v>456</v>
      </c>
      <c r="C4670" s="20">
        <v>462</v>
      </c>
      <c r="D4670" s="20">
        <v>112</v>
      </c>
    </row>
    <row r="4671" spans="1:4" x14ac:dyDescent="0.25">
      <c r="A4671" s="19" t="s">
        <v>4176</v>
      </c>
      <c r="B4671" s="20">
        <v>448</v>
      </c>
      <c r="C4671" s="20">
        <v>460</v>
      </c>
      <c r="D4671" s="20">
        <v>460</v>
      </c>
    </row>
    <row r="4672" spans="1:4" x14ac:dyDescent="0.25">
      <c r="A4672" s="19" t="s">
        <v>4177</v>
      </c>
      <c r="B4672" s="20">
        <v>7</v>
      </c>
      <c r="C4672" s="20">
        <v>8</v>
      </c>
      <c r="D4672" s="20">
        <v>8</v>
      </c>
    </row>
    <row r="4673" spans="1:4" x14ac:dyDescent="0.25">
      <c r="A4673" s="19" t="s">
        <v>4178</v>
      </c>
      <c r="B4673" s="20">
        <v>75</v>
      </c>
      <c r="C4673" s="20">
        <v>75</v>
      </c>
      <c r="D4673" s="20">
        <v>75</v>
      </c>
    </row>
    <row r="4674" spans="1:4" x14ac:dyDescent="0.25">
      <c r="A4674" s="19" t="s">
        <v>4179</v>
      </c>
      <c r="B4674" s="20">
        <v>156</v>
      </c>
      <c r="C4674" s="20">
        <v>156</v>
      </c>
      <c r="D4674" s="20">
        <v>1693</v>
      </c>
    </row>
    <row r="4675" spans="1:4" x14ac:dyDescent="0.25">
      <c r="A4675" s="19" t="s">
        <v>4180</v>
      </c>
      <c r="B4675" s="20">
        <v>624</v>
      </c>
      <c r="C4675" s="20">
        <v>625</v>
      </c>
      <c r="D4675" s="20">
        <v>660</v>
      </c>
    </row>
    <row r="4676" spans="1:4" x14ac:dyDescent="0.25">
      <c r="A4676" s="19" t="s">
        <v>4181</v>
      </c>
      <c r="B4676" s="20">
        <v>891</v>
      </c>
      <c r="C4676" s="20">
        <v>594</v>
      </c>
      <c r="D4676" s="20">
        <v>682</v>
      </c>
    </row>
    <row r="4677" spans="1:4" x14ac:dyDescent="0.25">
      <c r="A4677" s="19" t="s">
        <v>4182</v>
      </c>
      <c r="B4677" s="20">
        <v>179</v>
      </c>
      <c r="C4677" s="20">
        <v>179</v>
      </c>
      <c r="D4677" s="20">
        <v>179</v>
      </c>
    </row>
    <row r="4678" spans="1:4" x14ac:dyDescent="0.25">
      <c r="A4678" s="19" t="s">
        <v>4183</v>
      </c>
      <c r="B4678" s="20">
        <v>154</v>
      </c>
      <c r="C4678" s="20">
        <v>154</v>
      </c>
      <c r="D4678" s="20">
        <v>154</v>
      </c>
    </row>
    <row r="4679" spans="1:4" x14ac:dyDescent="0.25">
      <c r="A4679" s="19" t="s">
        <v>4184</v>
      </c>
      <c r="B4679" s="20">
        <v>0</v>
      </c>
      <c r="C4679" s="20">
        <v>0</v>
      </c>
      <c r="D4679" s="20">
        <v>0</v>
      </c>
    </row>
    <row r="4680" spans="1:4" x14ac:dyDescent="0.25">
      <c r="A4680" s="19" t="s">
        <v>4185</v>
      </c>
      <c r="B4680" s="20">
        <v>310</v>
      </c>
      <c r="C4680" s="20">
        <v>309</v>
      </c>
      <c r="D4680" s="20">
        <v>309</v>
      </c>
    </row>
    <row r="4681" spans="1:4" x14ac:dyDescent="0.25">
      <c r="A4681" s="19" t="s">
        <v>4186</v>
      </c>
      <c r="B4681" s="20">
        <v>22755</v>
      </c>
      <c r="C4681" s="20">
        <v>22774</v>
      </c>
      <c r="D4681" s="20">
        <v>22774</v>
      </c>
    </row>
    <row r="4682" spans="1:4" x14ac:dyDescent="0.25">
      <c r="A4682" s="19" t="s">
        <v>4187</v>
      </c>
      <c r="B4682" s="20">
        <v>3</v>
      </c>
      <c r="C4682" s="20">
        <v>3</v>
      </c>
      <c r="D4682" s="20">
        <v>3</v>
      </c>
    </row>
    <row r="4683" spans="1:4" x14ac:dyDescent="0.25">
      <c r="A4683" s="19" t="s">
        <v>4188</v>
      </c>
      <c r="B4683" s="20">
        <v>129</v>
      </c>
      <c r="C4683" s="20">
        <v>129</v>
      </c>
      <c r="D4683" s="20">
        <v>129</v>
      </c>
    </row>
    <row r="4684" spans="1:4" x14ac:dyDescent="0.25">
      <c r="A4684" s="19" t="s">
        <v>4189</v>
      </c>
      <c r="B4684" s="20">
        <v>42</v>
      </c>
      <c r="C4684" s="20">
        <v>45</v>
      </c>
      <c r="D4684" s="20">
        <v>45</v>
      </c>
    </row>
    <row r="4685" spans="1:4" x14ac:dyDescent="0.25">
      <c r="A4685" s="19" t="s">
        <v>4190</v>
      </c>
      <c r="B4685" s="20">
        <v>51</v>
      </c>
      <c r="C4685" s="20">
        <v>53</v>
      </c>
      <c r="D4685" s="20">
        <v>53</v>
      </c>
    </row>
    <row r="4686" spans="1:4" x14ac:dyDescent="0.25">
      <c r="A4686" s="19" t="s">
        <v>4191</v>
      </c>
      <c r="B4686" s="20">
        <v>76</v>
      </c>
      <c r="C4686" s="20">
        <v>93</v>
      </c>
      <c r="D4686" s="20">
        <v>98</v>
      </c>
    </row>
    <row r="4687" spans="1:4" x14ac:dyDescent="0.25">
      <c r="A4687" s="19" t="s">
        <v>4192</v>
      </c>
      <c r="B4687" s="20">
        <v>135</v>
      </c>
      <c r="C4687" s="20">
        <v>143</v>
      </c>
      <c r="D4687" s="20">
        <v>169</v>
      </c>
    </row>
    <row r="4688" spans="1:4" x14ac:dyDescent="0.25">
      <c r="A4688" s="19" t="s">
        <v>4193</v>
      </c>
      <c r="B4688" s="20">
        <v>47</v>
      </c>
      <c r="C4688" s="20">
        <v>46</v>
      </c>
      <c r="D4688" s="20">
        <v>46</v>
      </c>
    </row>
    <row r="4689" spans="1:4" x14ac:dyDescent="0.25">
      <c r="A4689" s="19" t="s">
        <v>4194</v>
      </c>
      <c r="B4689" s="20">
        <v>29</v>
      </c>
      <c r="C4689" s="20">
        <v>29</v>
      </c>
      <c r="D4689" s="20">
        <v>29</v>
      </c>
    </row>
    <row r="4690" spans="1:4" x14ac:dyDescent="0.25">
      <c r="A4690" s="19" t="s">
        <v>4195</v>
      </c>
      <c r="B4690" s="20">
        <v>588</v>
      </c>
      <c r="C4690" s="20">
        <v>587</v>
      </c>
      <c r="D4690" s="20">
        <v>909</v>
      </c>
    </row>
    <row r="4691" spans="1:4" x14ac:dyDescent="0.25">
      <c r="A4691" s="19" t="s">
        <v>4196</v>
      </c>
      <c r="B4691" s="20">
        <v>32</v>
      </c>
      <c r="C4691" s="20">
        <v>35</v>
      </c>
      <c r="D4691" s="20">
        <v>35</v>
      </c>
    </row>
    <row r="4692" spans="1:4" x14ac:dyDescent="0.25">
      <c r="A4692" s="19" t="s">
        <v>4197</v>
      </c>
      <c r="B4692" s="20">
        <v>107</v>
      </c>
      <c r="C4692" s="20">
        <v>107</v>
      </c>
      <c r="D4692" s="20">
        <v>107</v>
      </c>
    </row>
    <row r="4693" spans="1:4" x14ac:dyDescent="0.25">
      <c r="A4693" s="19" t="s">
        <v>4200</v>
      </c>
      <c r="B4693" s="20">
        <v>0</v>
      </c>
      <c r="C4693" s="20">
        <v>0</v>
      </c>
      <c r="D4693" s="20">
        <v>0</v>
      </c>
    </row>
    <row r="4694" spans="1:4" x14ac:dyDescent="0.25">
      <c r="A4694" s="19" t="s">
        <v>4198</v>
      </c>
      <c r="B4694" s="20">
        <v>466</v>
      </c>
      <c r="C4694" s="20">
        <v>462</v>
      </c>
      <c r="D4694" s="20">
        <v>462</v>
      </c>
    </row>
    <row r="4695" spans="1:4" x14ac:dyDescent="0.25">
      <c r="A4695" s="19" t="s">
        <v>4199</v>
      </c>
      <c r="B4695" s="20">
        <v>0</v>
      </c>
      <c r="C4695" s="20">
        <v>0</v>
      </c>
      <c r="D4695" s="20">
        <v>0</v>
      </c>
    </row>
    <row r="4696" spans="1:4" x14ac:dyDescent="0.25">
      <c r="A4696" s="19" t="s">
        <v>4201</v>
      </c>
      <c r="B4696" s="20">
        <v>49</v>
      </c>
      <c r="C4696" s="20">
        <v>50</v>
      </c>
      <c r="D4696" s="20">
        <v>54</v>
      </c>
    </row>
    <row r="4697" spans="1:4" x14ac:dyDescent="0.25">
      <c r="A4697" s="19" t="s">
        <v>4202</v>
      </c>
      <c r="B4697" s="20">
        <v>69</v>
      </c>
      <c r="C4697" s="20">
        <v>69</v>
      </c>
      <c r="D4697" s="20">
        <v>69</v>
      </c>
    </row>
    <row r="4698" spans="1:4" x14ac:dyDescent="0.25">
      <c r="A4698" s="19" t="s">
        <v>4203</v>
      </c>
      <c r="B4698" s="20">
        <v>24</v>
      </c>
      <c r="C4698" s="20">
        <v>25</v>
      </c>
      <c r="D4698" s="20">
        <v>25</v>
      </c>
    </row>
    <row r="4699" spans="1:4" x14ac:dyDescent="0.25">
      <c r="A4699" s="19" t="s">
        <v>4204</v>
      </c>
      <c r="B4699" s="20">
        <v>0</v>
      </c>
      <c r="C4699" s="20">
        <v>0</v>
      </c>
      <c r="D4699" s="20">
        <v>0</v>
      </c>
    </row>
    <row r="4700" spans="1:4" x14ac:dyDescent="0.25">
      <c r="A4700" s="19" t="s">
        <v>4205</v>
      </c>
      <c r="B4700" s="20">
        <v>0</v>
      </c>
      <c r="C4700" s="20">
        <v>0</v>
      </c>
      <c r="D4700" s="20">
        <v>64</v>
      </c>
    </row>
    <row r="4701" spans="1:4" x14ac:dyDescent="0.25">
      <c r="A4701" s="19" t="s">
        <v>4206</v>
      </c>
      <c r="B4701" s="20">
        <v>0</v>
      </c>
      <c r="C4701" s="20">
        <v>0</v>
      </c>
      <c r="D4701" s="20">
        <v>0</v>
      </c>
    </row>
    <row r="4702" spans="1:4" x14ac:dyDescent="0.25">
      <c r="A4702" s="19" t="s">
        <v>4207</v>
      </c>
      <c r="B4702" s="20">
        <v>4109</v>
      </c>
      <c r="C4702" s="20">
        <v>4079</v>
      </c>
      <c r="D4702" s="20">
        <v>4083</v>
      </c>
    </row>
    <row r="4703" spans="1:4" x14ac:dyDescent="0.25">
      <c r="A4703" s="19" t="s">
        <v>4208</v>
      </c>
      <c r="B4703" s="20">
        <v>1</v>
      </c>
      <c r="C4703" s="20">
        <v>1</v>
      </c>
      <c r="D4703" s="20">
        <v>39</v>
      </c>
    </row>
    <row r="4704" spans="1:4" x14ac:dyDescent="0.25">
      <c r="A4704" s="19" t="s">
        <v>4209</v>
      </c>
      <c r="B4704" s="20">
        <v>0</v>
      </c>
      <c r="C4704" s="20">
        <v>0</v>
      </c>
      <c r="D4704" s="20">
        <v>0</v>
      </c>
    </row>
    <row r="4705" spans="1:4" x14ac:dyDescent="0.25">
      <c r="A4705" s="19" t="s">
        <v>4210</v>
      </c>
      <c r="B4705" s="20">
        <v>0</v>
      </c>
      <c r="C4705" s="20">
        <v>0</v>
      </c>
      <c r="D4705" s="20">
        <v>0</v>
      </c>
    </row>
    <row r="4706" spans="1:4" x14ac:dyDescent="0.25">
      <c r="A4706" s="19" t="s">
        <v>4211</v>
      </c>
      <c r="B4706" s="20">
        <v>0</v>
      </c>
      <c r="C4706" s="20">
        <v>0</v>
      </c>
      <c r="D4706" s="20">
        <v>0</v>
      </c>
    </row>
    <row r="4707" spans="1:4" x14ac:dyDescent="0.25">
      <c r="A4707" s="19" t="s">
        <v>4212</v>
      </c>
      <c r="B4707" s="20">
        <v>804</v>
      </c>
      <c r="C4707" s="20">
        <v>808</v>
      </c>
      <c r="D4707" s="20">
        <v>342</v>
      </c>
    </row>
    <row r="4708" spans="1:4" x14ac:dyDescent="0.25">
      <c r="A4708" s="19" t="s">
        <v>4213</v>
      </c>
      <c r="B4708" s="20">
        <v>20</v>
      </c>
      <c r="C4708" s="20">
        <v>19</v>
      </c>
      <c r="D4708" s="20">
        <v>19</v>
      </c>
    </row>
    <row r="4709" spans="1:4" x14ac:dyDescent="0.25">
      <c r="A4709" s="19" t="s">
        <v>4214</v>
      </c>
      <c r="B4709" s="20">
        <v>0</v>
      </c>
      <c r="C4709" s="20">
        <v>0</v>
      </c>
      <c r="D4709" s="20">
        <v>0</v>
      </c>
    </row>
    <row r="4710" spans="1:4" x14ac:dyDescent="0.25">
      <c r="A4710" s="19" t="s">
        <v>4215</v>
      </c>
      <c r="B4710" s="20">
        <v>137</v>
      </c>
      <c r="C4710" s="20">
        <v>135</v>
      </c>
      <c r="D4710" s="20">
        <v>135</v>
      </c>
    </row>
    <row r="4711" spans="1:4" x14ac:dyDescent="0.25">
      <c r="A4711" s="19" t="s">
        <v>4216</v>
      </c>
      <c r="B4711" s="20">
        <v>0</v>
      </c>
      <c r="C4711" s="20">
        <v>0</v>
      </c>
      <c r="D4711" s="20">
        <v>2</v>
      </c>
    </row>
    <row r="4712" spans="1:4" x14ac:dyDescent="0.25">
      <c r="A4712" s="19" t="s">
        <v>4217</v>
      </c>
      <c r="B4712" s="20">
        <v>0</v>
      </c>
      <c r="C4712" s="20">
        <v>0</v>
      </c>
      <c r="D4712" s="20">
        <v>0</v>
      </c>
    </row>
    <row r="4713" spans="1:4" x14ac:dyDescent="0.25">
      <c r="A4713" s="19" t="s">
        <v>4218</v>
      </c>
      <c r="B4713" s="20">
        <v>1114</v>
      </c>
      <c r="C4713" s="20">
        <v>1111</v>
      </c>
      <c r="D4713" s="20">
        <v>1111</v>
      </c>
    </row>
    <row r="4714" spans="1:4" x14ac:dyDescent="0.25">
      <c r="A4714" s="19" t="s">
        <v>4219</v>
      </c>
      <c r="B4714" s="20">
        <v>4363</v>
      </c>
      <c r="C4714" s="20">
        <v>4368</v>
      </c>
      <c r="D4714" s="20">
        <v>4038</v>
      </c>
    </row>
    <row r="4715" spans="1:4" x14ac:dyDescent="0.25">
      <c r="A4715" s="19" t="s">
        <v>4220</v>
      </c>
      <c r="B4715" s="20">
        <v>609</v>
      </c>
      <c r="C4715" s="20">
        <v>609</v>
      </c>
      <c r="D4715" s="20">
        <v>609</v>
      </c>
    </row>
    <row r="4716" spans="1:4" x14ac:dyDescent="0.25">
      <c r="A4716" s="19" t="s">
        <v>4221</v>
      </c>
      <c r="B4716" s="20">
        <v>895</v>
      </c>
      <c r="C4716" s="20">
        <v>255</v>
      </c>
      <c r="D4716" s="20">
        <v>255</v>
      </c>
    </row>
    <row r="4717" spans="1:4" x14ac:dyDescent="0.25">
      <c r="A4717" s="19" t="s">
        <v>4222</v>
      </c>
      <c r="B4717" s="20">
        <v>1013</v>
      </c>
      <c r="C4717" s="20">
        <v>1020</v>
      </c>
      <c r="D4717" s="20">
        <v>1020</v>
      </c>
    </row>
    <row r="4718" spans="1:4" x14ac:dyDescent="0.25">
      <c r="A4718" s="19" t="s">
        <v>4223</v>
      </c>
      <c r="B4718" s="20">
        <v>0</v>
      </c>
      <c r="C4718" s="20">
        <v>0</v>
      </c>
      <c r="D4718" s="20">
        <v>0</v>
      </c>
    </row>
    <row r="4719" spans="1:4" x14ac:dyDescent="0.25">
      <c r="A4719" s="19" t="s">
        <v>4224</v>
      </c>
      <c r="B4719" s="20">
        <v>407</v>
      </c>
      <c r="C4719" s="20">
        <v>413</v>
      </c>
      <c r="D4719" s="20">
        <v>541</v>
      </c>
    </row>
    <row r="4720" spans="1:4" x14ac:dyDescent="0.25">
      <c r="A4720" s="19" t="s">
        <v>4225</v>
      </c>
      <c r="B4720" s="20">
        <v>95</v>
      </c>
      <c r="C4720" s="20">
        <v>96</v>
      </c>
      <c r="D4720" s="20">
        <v>96</v>
      </c>
    </row>
    <row r="4721" spans="1:4" x14ac:dyDescent="0.25">
      <c r="A4721" s="19" t="s">
        <v>4226</v>
      </c>
      <c r="B4721" s="20">
        <v>49</v>
      </c>
      <c r="C4721" s="20">
        <v>48</v>
      </c>
      <c r="D4721" s="20">
        <v>48</v>
      </c>
    </row>
    <row r="4722" spans="1:4" x14ac:dyDescent="0.25">
      <c r="A4722" s="19" t="s">
        <v>4227</v>
      </c>
      <c r="B4722" s="20">
        <v>98</v>
      </c>
      <c r="C4722" s="20">
        <v>98</v>
      </c>
      <c r="D4722" s="20">
        <v>98</v>
      </c>
    </row>
    <row r="4723" spans="1:4" x14ac:dyDescent="0.25">
      <c r="A4723" s="19" t="s">
        <v>4228</v>
      </c>
      <c r="B4723" s="20">
        <v>13</v>
      </c>
      <c r="C4723" s="20">
        <v>15</v>
      </c>
      <c r="D4723" s="20">
        <v>15</v>
      </c>
    </row>
    <row r="4724" spans="1:4" x14ac:dyDescent="0.25">
      <c r="A4724" s="19" t="s">
        <v>4229</v>
      </c>
      <c r="B4724" s="20">
        <v>2</v>
      </c>
      <c r="C4724" s="20">
        <v>2</v>
      </c>
      <c r="D4724" s="20">
        <v>2</v>
      </c>
    </row>
    <row r="4725" spans="1:4" x14ac:dyDescent="0.25">
      <c r="A4725" s="19" t="s">
        <v>4230</v>
      </c>
      <c r="B4725" s="20">
        <v>13</v>
      </c>
      <c r="C4725" s="20">
        <v>13</v>
      </c>
      <c r="D4725" s="20">
        <v>13</v>
      </c>
    </row>
    <row r="4726" spans="1:4" x14ac:dyDescent="0.25">
      <c r="A4726" s="19" t="s">
        <v>4231</v>
      </c>
      <c r="B4726" s="20">
        <v>6</v>
      </c>
      <c r="C4726" s="20">
        <v>6</v>
      </c>
      <c r="D4726" s="20">
        <v>6</v>
      </c>
    </row>
    <row r="4727" spans="1:4" x14ac:dyDescent="0.25">
      <c r="A4727" s="19" t="s">
        <v>4232</v>
      </c>
      <c r="B4727" s="20">
        <v>653</v>
      </c>
      <c r="C4727" s="20">
        <v>656</v>
      </c>
      <c r="D4727" s="20">
        <v>656</v>
      </c>
    </row>
    <row r="4728" spans="1:4" x14ac:dyDescent="0.25">
      <c r="A4728" s="19" t="s">
        <v>4233</v>
      </c>
      <c r="B4728" s="20">
        <v>37</v>
      </c>
      <c r="C4728" s="20">
        <v>37</v>
      </c>
      <c r="D4728" s="20">
        <v>37</v>
      </c>
    </row>
    <row r="4729" spans="1:4" x14ac:dyDescent="0.25">
      <c r="A4729" s="19" t="s">
        <v>4260</v>
      </c>
      <c r="B4729" s="20">
        <v>0</v>
      </c>
      <c r="C4729" s="20">
        <v>0</v>
      </c>
      <c r="D4729" s="20">
        <v>0</v>
      </c>
    </row>
    <row r="4730" spans="1:4" x14ac:dyDescent="0.25">
      <c r="A4730" s="19" t="s">
        <v>4234</v>
      </c>
      <c r="B4730" s="20">
        <v>12</v>
      </c>
      <c r="C4730" s="20">
        <v>13</v>
      </c>
      <c r="D4730" s="20">
        <v>13</v>
      </c>
    </row>
    <row r="4731" spans="1:4" x14ac:dyDescent="0.25">
      <c r="A4731" s="19" t="s">
        <v>4235</v>
      </c>
      <c r="B4731" s="20">
        <v>0</v>
      </c>
      <c r="C4731" s="20">
        <v>0</v>
      </c>
      <c r="D4731" s="20">
        <v>0</v>
      </c>
    </row>
    <row r="4732" spans="1:4" x14ac:dyDescent="0.25">
      <c r="A4732" s="19" t="s">
        <v>4236</v>
      </c>
      <c r="B4732" s="20">
        <v>0</v>
      </c>
      <c r="C4732" s="20">
        <v>0</v>
      </c>
      <c r="D4732" s="20">
        <v>0</v>
      </c>
    </row>
    <row r="4733" spans="1:4" x14ac:dyDescent="0.25">
      <c r="A4733" s="19" t="s">
        <v>4237</v>
      </c>
      <c r="B4733" s="20">
        <v>359</v>
      </c>
      <c r="C4733" s="20">
        <v>357</v>
      </c>
      <c r="D4733" s="20">
        <v>363</v>
      </c>
    </row>
    <row r="4734" spans="1:4" x14ac:dyDescent="0.25">
      <c r="A4734" s="19" t="s">
        <v>4238</v>
      </c>
      <c r="B4734" s="20">
        <v>614</v>
      </c>
      <c r="C4734" s="20">
        <v>618</v>
      </c>
      <c r="D4734" s="20">
        <v>620</v>
      </c>
    </row>
    <row r="4735" spans="1:4" x14ac:dyDescent="0.25">
      <c r="A4735" s="19" t="s">
        <v>4239</v>
      </c>
      <c r="B4735" s="20">
        <v>142</v>
      </c>
      <c r="C4735" s="20">
        <v>148</v>
      </c>
      <c r="D4735" s="20">
        <v>147</v>
      </c>
    </row>
    <row r="4736" spans="1:4" x14ac:dyDescent="0.25">
      <c r="A4736" s="19" t="s">
        <v>4240</v>
      </c>
      <c r="B4736" s="20">
        <v>37</v>
      </c>
      <c r="C4736" s="20">
        <v>37</v>
      </c>
      <c r="D4736" s="20">
        <v>37</v>
      </c>
    </row>
    <row r="4737" spans="1:4" x14ac:dyDescent="0.25">
      <c r="A4737" s="19" t="s">
        <v>4241</v>
      </c>
      <c r="B4737" s="20">
        <v>24</v>
      </c>
      <c r="C4737" s="20">
        <v>24</v>
      </c>
      <c r="D4737" s="20">
        <v>25</v>
      </c>
    </row>
    <row r="4738" spans="1:4" x14ac:dyDescent="0.25">
      <c r="A4738" s="19" t="s">
        <v>4242</v>
      </c>
      <c r="B4738" s="20">
        <v>2</v>
      </c>
      <c r="C4738" s="20">
        <v>2</v>
      </c>
      <c r="D4738" s="20">
        <v>2</v>
      </c>
    </row>
    <row r="4739" spans="1:4" x14ac:dyDescent="0.25">
      <c r="A4739" s="19" t="s">
        <v>4243</v>
      </c>
      <c r="B4739" s="20">
        <v>0</v>
      </c>
      <c r="C4739" s="20">
        <v>0</v>
      </c>
      <c r="D4739" s="20">
        <v>0</v>
      </c>
    </row>
    <row r="4740" spans="1:4" x14ac:dyDescent="0.25">
      <c r="A4740" s="19" t="s">
        <v>4244</v>
      </c>
      <c r="B4740" s="20">
        <v>5</v>
      </c>
      <c r="C4740" s="20">
        <v>6</v>
      </c>
      <c r="D4740" s="20">
        <v>6</v>
      </c>
    </row>
    <row r="4741" spans="1:4" x14ac:dyDescent="0.25">
      <c r="A4741" s="19" t="s">
        <v>4245</v>
      </c>
      <c r="B4741" s="20">
        <v>1</v>
      </c>
      <c r="C4741" s="20">
        <v>1</v>
      </c>
      <c r="D4741" s="20">
        <v>1</v>
      </c>
    </row>
    <row r="4742" spans="1:4" x14ac:dyDescent="0.25">
      <c r="A4742" s="19" t="s">
        <v>4246</v>
      </c>
      <c r="B4742" s="20">
        <v>280</v>
      </c>
      <c r="C4742" s="20">
        <v>283</v>
      </c>
      <c r="D4742" s="20">
        <v>283</v>
      </c>
    </row>
    <row r="4743" spans="1:4" x14ac:dyDescent="0.25">
      <c r="A4743" s="19" t="s">
        <v>4247</v>
      </c>
      <c r="B4743" s="20">
        <v>1</v>
      </c>
      <c r="C4743" s="20">
        <v>1</v>
      </c>
      <c r="D4743" s="20">
        <v>1</v>
      </c>
    </row>
    <row r="4744" spans="1:4" x14ac:dyDescent="0.25">
      <c r="A4744" s="19" t="s">
        <v>4248</v>
      </c>
      <c r="B4744" s="20">
        <v>56</v>
      </c>
      <c r="C4744" s="20">
        <v>11</v>
      </c>
      <c r="D4744" s="20">
        <v>11</v>
      </c>
    </row>
    <row r="4745" spans="1:4" x14ac:dyDescent="0.25">
      <c r="A4745" s="19" t="s">
        <v>4249</v>
      </c>
      <c r="B4745" s="20">
        <v>471</v>
      </c>
      <c r="C4745" s="20">
        <v>473</v>
      </c>
      <c r="D4745" s="20">
        <v>486</v>
      </c>
    </row>
    <row r="4746" spans="1:4" x14ac:dyDescent="0.25">
      <c r="A4746" s="19" t="s">
        <v>4250</v>
      </c>
      <c r="B4746" s="20">
        <v>1921</v>
      </c>
      <c r="C4746" s="20">
        <v>1955</v>
      </c>
      <c r="D4746" s="20">
        <v>2002</v>
      </c>
    </row>
    <row r="4747" spans="1:4" x14ac:dyDescent="0.25">
      <c r="A4747" s="19" t="s">
        <v>4251</v>
      </c>
      <c r="B4747" s="20">
        <v>12</v>
      </c>
      <c r="C4747" s="20">
        <v>12</v>
      </c>
      <c r="D4747" s="20">
        <v>15</v>
      </c>
    </row>
    <row r="4748" spans="1:4" x14ac:dyDescent="0.25">
      <c r="A4748" s="19" t="s">
        <v>4252</v>
      </c>
      <c r="B4748" s="20">
        <v>5</v>
      </c>
      <c r="C4748" s="20">
        <v>5</v>
      </c>
      <c r="D4748" s="20">
        <v>5</v>
      </c>
    </row>
    <row r="4749" spans="1:4" x14ac:dyDescent="0.25">
      <c r="A4749" s="19" t="s">
        <v>4253</v>
      </c>
      <c r="B4749" s="20">
        <v>9</v>
      </c>
      <c r="C4749" s="20">
        <v>9</v>
      </c>
      <c r="D4749" s="20">
        <v>11</v>
      </c>
    </row>
    <row r="4750" spans="1:4" x14ac:dyDescent="0.25">
      <c r="A4750" s="19" t="s">
        <v>4254</v>
      </c>
      <c r="B4750" s="20">
        <v>2</v>
      </c>
      <c r="C4750" s="20">
        <v>5</v>
      </c>
      <c r="D4750" s="20">
        <v>5</v>
      </c>
    </row>
    <row r="4751" spans="1:4" x14ac:dyDescent="0.25">
      <c r="A4751" s="19" t="s">
        <v>4255</v>
      </c>
      <c r="B4751" s="20">
        <v>0</v>
      </c>
      <c r="C4751" s="20">
        <v>0</v>
      </c>
      <c r="D4751" s="20">
        <v>0</v>
      </c>
    </row>
    <row r="4752" spans="1:4" x14ac:dyDescent="0.25">
      <c r="A4752" s="19" t="s">
        <v>4256</v>
      </c>
      <c r="B4752" s="20">
        <v>32</v>
      </c>
      <c r="C4752" s="20">
        <v>33</v>
      </c>
      <c r="D4752" s="20">
        <v>33</v>
      </c>
    </row>
    <row r="4753" spans="1:4" x14ac:dyDescent="0.25">
      <c r="A4753" s="19" t="s">
        <v>4257</v>
      </c>
      <c r="B4753" s="20">
        <v>1</v>
      </c>
      <c r="C4753" s="20">
        <v>1</v>
      </c>
      <c r="D4753" s="20">
        <v>2</v>
      </c>
    </row>
    <row r="4754" spans="1:4" x14ac:dyDescent="0.25">
      <c r="A4754" s="19" t="s">
        <v>4258</v>
      </c>
      <c r="B4754" s="20">
        <v>37</v>
      </c>
      <c r="C4754" s="20">
        <v>43</v>
      </c>
      <c r="D4754" s="20">
        <v>44</v>
      </c>
    </row>
    <row r="4755" spans="1:4" x14ac:dyDescent="0.25">
      <c r="A4755" s="19" t="s">
        <v>4259</v>
      </c>
      <c r="B4755" s="20">
        <v>3292</v>
      </c>
      <c r="C4755" s="20">
        <v>3441</v>
      </c>
      <c r="D4755" s="20">
        <v>10982</v>
      </c>
    </row>
    <row r="4756" spans="1:4" x14ac:dyDescent="0.25">
      <c r="A4756" s="19" t="s">
        <v>3735</v>
      </c>
      <c r="B4756" s="20">
        <v>352</v>
      </c>
      <c r="C4756" s="20">
        <v>347</v>
      </c>
      <c r="D4756" s="20">
        <v>348</v>
      </c>
    </row>
    <row r="4757" spans="1:4" x14ac:dyDescent="0.25">
      <c r="A4757" s="19" t="s">
        <v>3736</v>
      </c>
      <c r="B4757" s="20">
        <v>496</v>
      </c>
      <c r="C4757" s="20">
        <v>484</v>
      </c>
      <c r="D4757" s="20">
        <v>483</v>
      </c>
    </row>
    <row r="4758" spans="1:4" x14ac:dyDescent="0.25">
      <c r="A4758" s="19" t="s">
        <v>3737</v>
      </c>
      <c r="B4758" s="20">
        <v>98</v>
      </c>
      <c r="C4758" s="20">
        <v>97</v>
      </c>
      <c r="D4758" s="20">
        <v>97</v>
      </c>
    </row>
    <row r="4759" spans="1:4" x14ac:dyDescent="0.25">
      <c r="A4759" s="19" t="s">
        <v>3738</v>
      </c>
      <c r="B4759" s="20">
        <v>103</v>
      </c>
      <c r="C4759" s="20">
        <v>103</v>
      </c>
      <c r="D4759" s="20">
        <v>103</v>
      </c>
    </row>
    <row r="4760" spans="1:4" x14ac:dyDescent="0.25">
      <c r="A4760" s="19" t="s">
        <v>3739</v>
      </c>
      <c r="B4760" s="20">
        <v>763</v>
      </c>
      <c r="C4760" s="20">
        <v>782</v>
      </c>
      <c r="D4760" s="20">
        <v>782</v>
      </c>
    </row>
    <row r="4761" spans="1:4" x14ac:dyDescent="0.25">
      <c r="A4761" s="19" t="s">
        <v>3740</v>
      </c>
      <c r="B4761" s="20">
        <v>240</v>
      </c>
      <c r="C4761" s="20">
        <v>297</v>
      </c>
      <c r="D4761" s="20">
        <v>297</v>
      </c>
    </row>
    <row r="4762" spans="1:4" x14ac:dyDescent="0.25">
      <c r="A4762" s="19" t="s">
        <v>3741</v>
      </c>
      <c r="B4762" s="20">
        <v>0</v>
      </c>
      <c r="C4762" s="20">
        <v>0</v>
      </c>
      <c r="D4762" s="20">
        <v>0</v>
      </c>
    </row>
    <row r="4763" spans="1:4" x14ac:dyDescent="0.25">
      <c r="A4763" s="19" t="s">
        <v>3742</v>
      </c>
      <c r="B4763" s="20">
        <v>20</v>
      </c>
      <c r="C4763" s="20">
        <v>27</v>
      </c>
      <c r="D4763" s="20">
        <v>27</v>
      </c>
    </row>
    <row r="4764" spans="1:4" x14ac:dyDescent="0.25">
      <c r="A4764" s="19" t="s">
        <v>7872</v>
      </c>
      <c r="B4764" s="20">
        <v>107</v>
      </c>
      <c r="C4764" s="20">
        <v>133</v>
      </c>
      <c r="D4764" s="20">
        <v>133</v>
      </c>
    </row>
    <row r="4765" spans="1:4" x14ac:dyDescent="0.25">
      <c r="A4765" s="19" t="s">
        <v>3743</v>
      </c>
      <c r="B4765" s="20">
        <v>1212</v>
      </c>
      <c r="C4765" s="20">
        <v>1343</v>
      </c>
      <c r="D4765" s="20">
        <v>2905</v>
      </c>
    </row>
    <row r="4766" spans="1:4" x14ac:dyDescent="0.25">
      <c r="A4766" s="19" t="s">
        <v>3744</v>
      </c>
      <c r="B4766" s="20">
        <v>287</v>
      </c>
      <c r="C4766" s="20">
        <v>283</v>
      </c>
      <c r="D4766" s="20">
        <v>284</v>
      </c>
    </row>
    <row r="4767" spans="1:4" x14ac:dyDescent="0.25">
      <c r="A4767" s="19" t="s">
        <v>3745</v>
      </c>
      <c r="B4767" s="20">
        <v>502</v>
      </c>
      <c r="C4767" s="20">
        <v>516</v>
      </c>
      <c r="D4767" s="20">
        <v>516</v>
      </c>
    </row>
    <row r="4768" spans="1:4" x14ac:dyDescent="0.25">
      <c r="A4768" s="19" t="s">
        <v>3746</v>
      </c>
      <c r="B4768" s="20">
        <v>1</v>
      </c>
      <c r="C4768" s="20">
        <v>1</v>
      </c>
      <c r="D4768" s="20">
        <v>1</v>
      </c>
    </row>
    <row r="4769" spans="1:4" x14ac:dyDescent="0.25">
      <c r="A4769" s="19" t="s">
        <v>3747</v>
      </c>
      <c r="B4769" s="20">
        <v>13</v>
      </c>
      <c r="C4769" s="20">
        <v>12</v>
      </c>
      <c r="D4769" s="20">
        <v>12</v>
      </c>
    </row>
    <row r="4770" spans="1:4" x14ac:dyDescent="0.25">
      <c r="A4770" s="19" t="s">
        <v>3748</v>
      </c>
      <c r="B4770" s="20">
        <v>1</v>
      </c>
      <c r="C4770" s="20">
        <v>1</v>
      </c>
      <c r="D4770" s="20">
        <v>1</v>
      </c>
    </row>
    <row r="4771" spans="1:4" x14ac:dyDescent="0.25">
      <c r="A4771" s="19" t="s">
        <v>3749</v>
      </c>
      <c r="B4771" s="20">
        <v>232</v>
      </c>
      <c r="C4771" s="20">
        <v>255</v>
      </c>
      <c r="D4771" s="20">
        <v>799</v>
      </c>
    </row>
    <row r="4772" spans="1:4" x14ac:dyDescent="0.25">
      <c r="A4772" s="19" t="s">
        <v>3750</v>
      </c>
      <c r="B4772" s="20">
        <v>1</v>
      </c>
      <c r="C4772" s="20">
        <v>1</v>
      </c>
      <c r="D4772" s="20">
        <v>1</v>
      </c>
    </row>
    <row r="4773" spans="1:4" x14ac:dyDescent="0.25">
      <c r="A4773" s="19" t="s">
        <v>3751</v>
      </c>
      <c r="B4773" s="20">
        <v>0</v>
      </c>
      <c r="C4773" s="20">
        <v>0</v>
      </c>
      <c r="D4773" s="20">
        <v>0</v>
      </c>
    </row>
    <row r="4774" spans="1:4" x14ac:dyDescent="0.25">
      <c r="A4774" s="19" t="s">
        <v>3752</v>
      </c>
      <c r="B4774" s="20">
        <v>54</v>
      </c>
      <c r="C4774" s="20">
        <v>52</v>
      </c>
      <c r="D4774" s="20">
        <v>52</v>
      </c>
    </row>
    <row r="4775" spans="1:4" x14ac:dyDescent="0.25">
      <c r="A4775" s="19" t="s">
        <v>3753</v>
      </c>
      <c r="B4775" s="20">
        <v>0</v>
      </c>
      <c r="C4775" s="20">
        <v>0</v>
      </c>
      <c r="D4775" s="20">
        <v>0</v>
      </c>
    </row>
    <row r="4776" spans="1:4" x14ac:dyDescent="0.25">
      <c r="A4776" s="19" t="s">
        <v>3754</v>
      </c>
      <c r="B4776" s="20">
        <v>56</v>
      </c>
      <c r="C4776" s="20">
        <v>54</v>
      </c>
      <c r="D4776" s="20">
        <v>54</v>
      </c>
    </row>
    <row r="4777" spans="1:4" x14ac:dyDescent="0.25">
      <c r="A4777" s="19" t="s">
        <v>3755</v>
      </c>
      <c r="B4777" s="20">
        <v>76</v>
      </c>
      <c r="C4777" s="20">
        <v>75</v>
      </c>
      <c r="D4777" s="20">
        <v>75</v>
      </c>
    </row>
    <row r="4778" spans="1:4" x14ac:dyDescent="0.25">
      <c r="A4778" s="19" t="s">
        <v>3756</v>
      </c>
      <c r="B4778" s="20">
        <v>11</v>
      </c>
      <c r="C4778" s="20">
        <v>11</v>
      </c>
      <c r="D4778" s="20">
        <v>11</v>
      </c>
    </row>
    <row r="4779" spans="1:4" x14ac:dyDescent="0.25">
      <c r="A4779" s="19" t="s">
        <v>3757</v>
      </c>
      <c r="B4779" s="20">
        <v>114</v>
      </c>
      <c r="C4779" s="20">
        <v>117</v>
      </c>
      <c r="D4779" s="20">
        <v>117</v>
      </c>
    </row>
    <row r="4780" spans="1:4" x14ac:dyDescent="0.25">
      <c r="A4780" s="19" t="s">
        <v>3758</v>
      </c>
      <c r="B4780" s="20">
        <v>94</v>
      </c>
      <c r="C4780" s="20">
        <v>165</v>
      </c>
      <c r="D4780" s="20">
        <v>464</v>
      </c>
    </row>
    <row r="4781" spans="1:4" x14ac:dyDescent="0.25">
      <c r="A4781" s="19" t="s">
        <v>3760</v>
      </c>
      <c r="B4781" s="20">
        <v>4</v>
      </c>
      <c r="C4781" s="20">
        <v>4</v>
      </c>
      <c r="D4781" s="20">
        <v>4</v>
      </c>
    </row>
    <row r="4782" spans="1:4" x14ac:dyDescent="0.25">
      <c r="A4782" s="19" t="s">
        <v>3764</v>
      </c>
      <c r="B4782" s="20">
        <v>10</v>
      </c>
      <c r="C4782" s="20">
        <v>10</v>
      </c>
      <c r="D4782" s="20">
        <v>12</v>
      </c>
    </row>
    <row r="4783" spans="1:4" x14ac:dyDescent="0.25">
      <c r="A4783" s="19" t="s">
        <v>3766</v>
      </c>
      <c r="B4783" s="20">
        <v>45</v>
      </c>
      <c r="C4783" s="20">
        <v>44</v>
      </c>
      <c r="D4783" s="20">
        <v>44</v>
      </c>
    </row>
    <row r="4784" spans="1:4" x14ac:dyDescent="0.25">
      <c r="A4784" s="19" t="s">
        <v>3759</v>
      </c>
      <c r="B4784" s="20">
        <v>21</v>
      </c>
      <c r="C4784" s="20">
        <v>27</v>
      </c>
      <c r="D4784" s="20">
        <v>27</v>
      </c>
    </row>
    <row r="4785" spans="1:4" x14ac:dyDescent="0.25">
      <c r="A4785" s="19" t="s">
        <v>3761</v>
      </c>
      <c r="B4785" s="20">
        <v>207</v>
      </c>
      <c r="C4785" s="20">
        <v>203</v>
      </c>
      <c r="D4785" s="20">
        <v>199</v>
      </c>
    </row>
    <row r="4786" spans="1:4" x14ac:dyDescent="0.25">
      <c r="A4786" s="19" t="s">
        <v>3762</v>
      </c>
      <c r="B4786" s="20">
        <v>0</v>
      </c>
      <c r="C4786" s="20">
        <v>0</v>
      </c>
      <c r="D4786" s="20">
        <v>0</v>
      </c>
    </row>
    <row r="4787" spans="1:4" x14ac:dyDescent="0.25">
      <c r="A4787" s="19" t="s">
        <v>3763</v>
      </c>
      <c r="B4787" s="20">
        <v>73</v>
      </c>
      <c r="C4787" s="20">
        <v>139</v>
      </c>
      <c r="D4787" s="20">
        <v>139</v>
      </c>
    </row>
    <row r="4788" spans="1:4" x14ac:dyDescent="0.25">
      <c r="A4788" s="19" t="s">
        <v>3765</v>
      </c>
      <c r="B4788" s="20">
        <v>54</v>
      </c>
      <c r="C4788" s="20">
        <v>63</v>
      </c>
      <c r="D4788" s="20">
        <v>63</v>
      </c>
    </row>
    <row r="4789" spans="1:4" x14ac:dyDescent="0.25">
      <c r="A4789" s="19" t="s">
        <v>1556</v>
      </c>
      <c r="B4789" s="20">
        <v>7</v>
      </c>
      <c r="C4789" s="20">
        <v>5</v>
      </c>
      <c r="D4789" s="20">
        <v>5</v>
      </c>
    </row>
    <row r="4790" spans="1:4" x14ac:dyDescent="0.25">
      <c r="A4790" s="19" t="s">
        <v>3767</v>
      </c>
      <c r="B4790" s="20">
        <v>482</v>
      </c>
      <c r="C4790" s="20">
        <v>482</v>
      </c>
      <c r="D4790" s="20">
        <v>482</v>
      </c>
    </row>
    <row r="4791" spans="1:4" x14ac:dyDescent="0.25">
      <c r="A4791" s="19" t="s">
        <v>3768</v>
      </c>
      <c r="B4791" s="20">
        <v>12269</v>
      </c>
      <c r="C4791" s="20">
        <v>12224</v>
      </c>
      <c r="D4791" s="20">
        <v>13062</v>
      </c>
    </row>
    <row r="4792" spans="1:4" x14ac:dyDescent="0.25">
      <c r="A4792" s="19" t="s">
        <v>3769</v>
      </c>
      <c r="B4792" s="20">
        <v>393</v>
      </c>
      <c r="C4792" s="20">
        <v>373</v>
      </c>
      <c r="D4792" s="20">
        <v>374</v>
      </c>
    </row>
    <row r="4793" spans="1:4" x14ac:dyDescent="0.25">
      <c r="A4793" s="19" t="s">
        <v>3770</v>
      </c>
      <c r="B4793" s="20">
        <v>62</v>
      </c>
      <c r="C4793" s="20">
        <v>63</v>
      </c>
      <c r="D4793" s="20">
        <v>63</v>
      </c>
    </row>
    <row r="4794" spans="1:4" x14ac:dyDescent="0.25">
      <c r="A4794" s="19" t="s">
        <v>3771</v>
      </c>
      <c r="B4794" s="20">
        <v>0</v>
      </c>
      <c r="C4794" s="20">
        <v>0</v>
      </c>
      <c r="D4794" s="20">
        <v>0</v>
      </c>
    </row>
    <row r="4795" spans="1:4" x14ac:dyDescent="0.25">
      <c r="A4795" s="19" t="s">
        <v>3772</v>
      </c>
      <c r="B4795" s="20">
        <v>428</v>
      </c>
      <c r="C4795" s="20">
        <v>421</v>
      </c>
      <c r="D4795" s="20">
        <v>421</v>
      </c>
    </row>
    <row r="4796" spans="1:4" x14ac:dyDescent="0.25">
      <c r="A4796" s="19" t="s">
        <v>3773</v>
      </c>
      <c r="B4796" s="20">
        <v>0</v>
      </c>
      <c r="C4796" s="20">
        <v>0</v>
      </c>
      <c r="D4796" s="20">
        <v>0</v>
      </c>
    </row>
    <row r="4797" spans="1:4" x14ac:dyDescent="0.25">
      <c r="A4797" s="19" t="s">
        <v>3774</v>
      </c>
      <c r="B4797" s="20">
        <v>47</v>
      </c>
      <c r="C4797" s="20">
        <v>47</v>
      </c>
      <c r="D4797" s="20">
        <v>47</v>
      </c>
    </row>
    <row r="4798" spans="1:4" x14ac:dyDescent="0.25">
      <c r="A4798" s="19" t="s">
        <v>3775</v>
      </c>
      <c r="B4798" s="20">
        <v>285</v>
      </c>
      <c r="C4798" s="20">
        <v>287</v>
      </c>
      <c r="D4798" s="20">
        <v>287</v>
      </c>
    </row>
    <row r="4799" spans="1:4" x14ac:dyDescent="0.25">
      <c r="A4799" s="19" t="s">
        <v>3776</v>
      </c>
      <c r="B4799" s="20">
        <v>27</v>
      </c>
      <c r="C4799" s="20">
        <v>29</v>
      </c>
      <c r="D4799" s="20">
        <v>29</v>
      </c>
    </row>
    <row r="4800" spans="1:4" x14ac:dyDescent="0.25">
      <c r="A4800" s="19" t="s">
        <v>8000</v>
      </c>
      <c r="B4800" s="20">
        <v>103</v>
      </c>
      <c r="C4800" s="20">
        <v>101</v>
      </c>
      <c r="D4800" s="20">
        <v>101</v>
      </c>
    </row>
    <row r="4801" spans="1:4" x14ac:dyDescent="0.25">
      <c r="A4801" s="19" t="s">
        <v>3777</v>
      </c>
      <c r="B4801" s="20">
        <v>18</v>
      </c>
      <c r="C4801" s="20">
        <v>18</v>
      </c>
      <c r="D4801" s="20">
        <v>18</v>
      </c>
    </row>
    <row r="4802" spans="1:4" x14ac:dyDescent="0.25">
      <c r="A4802" s="19" t="s">
        <v>3778</v>
      </c>
      <c r="B4802" s="20">
        <v>2</v>
      </c>
      <c r="C4802" s="20">
        <v>2</v>
      </c>
      <c r="D4802" s="20">
        <v>2</v>
      </c>
    </row>
    <row r="4803" spans="1:4" x14ac:dyDescent="0.25">
      <c r="A4803" s="19" t="s">
        <v>3779</v>
      </c>
      <c r="B4803" s="20">
        <v>0</v>
      </c>
      <c r="C4803" s="20">
        <v>0</v>
      </c>
      <c r="D4803" s="20">
        <v>0</v>
      </c>
    </row>
    <row r="4804" spans="1:4" x14ac:dyDescent="0.25">
      <c r="A4804" s="19" t="s">
        <v>3780</v>
      </c>
      <c r="B4804" s="20">
        <v>37</v>
      </c>
      <c r="C4804" s="20">
        <v>38</v>
      </c>
      <c r="D4804" s="20">
        <v>38</v>
      </c>
    </row>
    <row r="4805" spans="1:4" x14ac:dyDescent="0.25">
      <c r="A4805" s="19" t="s">
        <v>7873</v>
      </c>
      <c r="B4805" s="20">
        <v>9</v>
      </c>
      <c r="C4805" s="20">
        <v>9</v>
      </c>
      <c r="D4805" s="20">
        <v>9</v>
      </c>
    </row>
    <row r="4806" spans="1:4" x14ac:dyDescent="0.25">
      <c r="A4806" s="19" t="s">
        <v>3781</v>
      </c>
      <c r="B4806" s="20">
        <v>357</v>
      </c>
      <c r="C4806" s="20">
        <v>358</v>
      </c>
      <c r="D4806" s="20">
        <v>358</v>
      </c>
    </row>
    <row r="4807" spans="1:4" x14ac:dyDescent="0.25">
      <c r="A4807" s="19" t="s">
        <v>3782</v>
      </c>
      <c r="B4807" s="20">
        <v>55</v>
      </c>
      <c r="C4807" s="20">
        <v>57</v>
      </c>
      <c r="D4807" s="20">
        <v>57</v>
      </c>
    </row>
    <row r="4808" spans="1:4" x14ac:dyDescent="0.25">
      <c r="A4808" s="19" t="s">
        <v>7871</v>
      </c>
      <c r="B4808" s="20">
        <v>207</v>
      </c>
      <c r="C4808" s="20">
        <v>207</v>
      </c>
      <c r="D4808" s="20">
        <v>207</v>
      </c>
    </row>
    <row r="4809" spans="1:4" x14ac:dyDescent="0.25">
      <c r="A4809" s="19" t="s">
        <v>3783</v>
      </c>
      <c r="B4809" s="20">
        <v>33</v>
      </c>
      <c r="C4809" s="20">
        <v>34</v>
      </c>
      <c r="D4809" s="20">
        <v>34</v>
      </c>
    </row>
    <row r="4810" spans="1:4" x14ac:dyDescent="0.25">
      <c r="A4810" s="19" t="s">
        <v>3784</v>
      </c>
      <c r="B4810" s="20">
        <v>184</v>
      </c>
      <c r="C4810" s="20">
        <v>185</v>
      </c>
      <c r="D4810" s="20">
        <v>650</v>
      </c>
    </row>
    <row r="4811" spans="1:4" x14ac:dyDescent="0.25">
      <c r="A4811" s="19" t="s">
        <v>3785</v>
      </c>
      <c r="B4811" s="20">
        <v>18</v>
      </c>
      <c r="C4811" s="20">
        <v>19</v>
      </c>
      <c r="D4811" s="20">
        <v>19</v>
      </c>
    </row>
    <row r="4812" spans="1:4" x14ac:dyDescent="0.25">
      <c r="A4812" s="19" t="s">
        <v>3786</v>
      </c>
      <c r="B4812" s="20">
        <v>0</v>
      </c>
      <c r="C4812" s="20">
        <v>0</v>
      </c>
      <c r="D4812" s="20">
        <v>0</v>
      </c>
    </row>
    <row r="4813" spans="1:4" x14ac:dyDescent="0.25">
      <c r="A4813" s="19" t="s">
        <v>3787</v>
      </c>
      <c r="B4813" s="20">
        <v>0</v>
      </c>
      <c r="C4813" s="20">
        <v>0</v>
      </c>
      <c r="D4813" s="20">
        <v>0</v>
      </c>
    </row>
    <row r="4814" spans="1:4" x14ac:dyDescent="0.25">
      <c r="A4814" s="19" t="s">
        <v>3788</v>
      </c>
      <c r="B4814" s="20">
        <v>185</v>
      </c>
      <c r="C4814" s="20">
        <v>185</v>
      </c>
      <c r="D4814" s="20">
        <v>185</v>
      </c>
    </row>
    <row r="4815" spans="1:4" x14ac:dyDescent="0.25">
      <c r="A4815" s="19" t="s">
        <v>3789</v>
      </c>
      <c r="B4815" s="20">
        <v>40</v>
      </c>
      <c r="C4815" s="20">
        <v>40</v>
      </c>
      <c r="D4815" s="20">
        <v>40</v>
      </c>
    </row>
    <row r="4816" spans="1:4" x14ac:dyDescent="0.25">
      <c r="A4816" s="19" t="s">
        <v>3790</v>
      </c>
      <c r="B4816" s="20">
        <v>58</v>
      </c>
      <c r="C4816" s="20">
        <v>58</v>
      </c>
      <c r="D4816" s="20">
        <v>58</v>
      </c>
    </row>
    <row r="4817" spans="1:4" x14ac:dyDescent="0.25">
      <c r="A4817" s="19" t="s">
        <v>3791</v>
      </c>
      <c r="B4817" s="20">
        <v>213</v>
      </c>
      <c r="C4817" s="20">
        <v>295</v>
      </c>
      <c r="D4817" s="20">
        <v>295</v>
      </c>
    </row>
    <row r="4818" spans="1:4" x14ac:dyDescent="0.25">
      <c r="A4818" s="19" t="s">
        <v>3792</v>
      </c>
      <c r="B4818" s="20">
        <v>6</v>
      </c>
      <c r="C4818" s="20">
        <v>6</v>
      </c>
      <c r="D4818" s="20">
        <v>6</v>
      </c>
    </row>
    <row r="4819" spans="1:4" x14ac:dyDescent="0.25">
      <c r="A4819" s="19" t="s">
        <v>3793</v>
      </c>
      <c r="B4819" s="20">
        <v>14</v>
      </c>
      <c r="C4819" s="20">
        <v>14</v>
      </c>
      <c r="D4819" s="20">
        <v>14</v>
      </c>
    </row>
    <row r="4820" spans="1:4" x14ac:dyDescent="0.25">
      <c r="A4820" s="19" t="s">
        <v>3794</v>
      </c>
      <c r="B4820" s="20">
        <v>10</v>
      </c>
      <c r="C4820" s="20">
        <v>22</v>
      </c>
      <c r="D4820" s="20">
        <v>22</v>
      </c>
    </row>
    <row r="4821" spans="1:4" x14ac:dyDescent="0.25">
      <c r="A4821" s="19" t="s">
        <v>3795</v>
      </c>
      <c r="B4821" s="20">
        <v>1595</v>
      </c>
      <c r="C4821" s="20">
        <v>1599</v>
      </c>
      <c r="D4821" s="20">
        <v>1591</v>
      </c>
    </row>
    <row r="4822" spans="1:4" x14ac:dyDescent="0.25">
      <c r="A4822" s="19" t="s">
        <v>3796</v>
      </c>
      <c r="B4822" s="20">
        <v>65</v>
      </c>
      <c r="C4822" s="20">
        <v>90</v>
      </c>
      <c r="D4822" s="20">
        <v>90</v>
      </c>
    </row>
    <row r="4823" spans="1:4" x14ac:dyDescent="0.25">
      <c r="A4823" s="19" t="s">
        <v>3797</v>
      </c>
      <c r="B4823" s="20">
        <v>3</v>
      </c>
      <c r="C4823" s="20">
        <v>3</v>
      </c>
      <c r="D4823" s="20">
        <v>3</v>
      </c>
    </row>
    <row r="4824" spans="1:4" x14ac:dyDescent="0.25">
      <c r="A4824" s="19" t="s">
        <v>3798</v>
      </c>
      <c r="B4824" s="20">
        <v>606</v>
      </c>
      <c r="C4824" s="20">
        <v>634</v>
      </c>
      <c r="D4824" s="20">
        <v>634</v>
      </c>
    </row>
    <row r="4825" spans="1:4" x14ac:dyDescent="0.25">
      <c r="A4825" s="19" t="s">
        <v>3799</v>
      </c>
      <c r="B4825" s="20">
        <v>1815</v>
      </c>
      <c r="C4825" s="20">
        <v>1843</v>
      </c>
      <c r="D4825" s="20">
        <v>1844</v>
      </c>
    </row>
    <row r="4826" spans="1:4" x14ac:dyDescent="0.25">
      <c r="A4826" s="19" t="s">
        <v>3800</v>
      </c>
      <c r="B4826" s="20">
        <v>2</v>
      </c>
      <c r="C4826" s="20">
        <v>2</v>
      </c>
      <c r="D4826" s="20">
        <v>2</v>
      </c>
    </row>
    <row r="4827" spans="1:4" x14ac:dyDescent="0.25">
      <c r="A4827" s="19" t="s">
        <v>3801</v>
      </c>
      <c r="B4827" s="20">
        <v>64</v>
      </c>
      <c r="C4827" s="20">
        <v>70</v>
      </c>
      <c r="D4827" s="20">
        <v>70</v>
      </c>
    </row>
    <row r="4828" spans="1:4" x14ac:dyDescent="0.25">
      <c r="A4828" s="19" t="s">
        <v>3802</v>
      </c>
      <c r="B4828" s="20">
        <v>545</v>
      </c>
      <c r="C4828" s="20">
        <v>563</v>
      </c>
      <c r="D4828" s="20">
        <v>563</v>
      </c>
    </row>
    <row r="4829" spans="1:4" x14ac:dyDescent="0.25">
      <c r="A4829" s="19" t="s">
        <v>3803</v>
      </c>
      <c r="B4829" s="20">
        <v>247</v>
      </c>
      <c r="C4829" s="20">
        <v>253</v>
      </c>
      <c r="D4829" s="20">
        <v>253</v>
      </c>
    </row>
    <row r="4830" spans="1:4" x14ac:dyDescent="0.25">
      <c r="A4830" s="19" t="s">
        <v>3804</v>
      </c>
      <c r="B4830" s="20">
        <v>25</v>
      </c>
      <c r="C4830" s="20">
        <v>25</v>
      </c>
      <c r="D4830" s="20">
        <v>25</v>
      </c>
    </row>
    <row r="4831" spans="1:4" x14ac:dyDescent="0.25">
      <c r="A4831" s="19" t="s">
        <v>3805</v>
      </c>
      <c r="B4831" s="20">
        <v>9</v>
      </c>
      <c r="C4831" s="20">
        <v>11</v>
      </c>
      <c r="D4831" s="20">
        <v>11</v>
      </c>
    </row>
    <row r="4832" spans="1:4" x14ac:dyDescent="0.25">
      <c r="A4832" s="19" t="s">
        <v>3806</v>
      </c>
      <c r="B4832" s="20">
        <v>0</v>
      </c>
      <c r="C4832" s="20">
        <v>0</v>
      </c>
      <c r="D4832" s="20">
        <v>0</v>
      </c>
    </row>
    <row r="4833" spans="1:4" x14ac:dyDescent="0.25">
      <c r="A4833" s="19" t="s">
        <v>3809</v>
      </c>
      <c r="B4833" s="20">
        <v>88</v>
      </c>
      <c r="C4833" s="20">
        <v>92</v>
      </c>
      <c r="D4833" s="20">
        <v>92</v>
      </c>
    </row>
    <row r="4834" spans="1:4" x14ac:dyDescent="0.25">
      <c r="A4834" s="19" t="s">
        <v>3810</v>
      </c>
      <c r="B4834" s="20">
        <v>11</v>
      </c>
      <c r="C4834" s="20">
        <v>11</v>
      </c>
      <c r="D4834" s="20">
        <v>11</v>
      </c>
    </row>
    <row r="4835" spans="1:4" x14ac:dyDescent="0.25">
      <c r="A4835" s="19" t="s">
        <v>3807</v>
      </c>
      <c r="B4835" s="20">
        <v>0</v>
      </c>
      <c r="C4835" s="20">
        <v>0</v>
      </c>
      <c r="D4835" s="20">
        <v>0</v>
      </c>
    </row>
    <row r="4836" spans="1:4" x14ac:dyDescent="0.25">
      <c r="A4836" s="19" t="s">
        <v>3808</v>
      </c>
      <c r="B4836" s="20">
        <v>1139</v>
      </c>
      <c r="C4836" s="20">
        <v>1144</v>
      </c>
      <c r="D4836" s="20">
        <v>1255</v>
      </c>
    </row>
    <row r="4837" spans="1:4" x14ac:dyDescent="0.25">
      <c r="A4837" s="19" t="s">
        <v>3811</v>
      </c>
      <c r="B4837" s="20">
        <v>0</v>
      </c>
      <c r="C4837" s="20">
        <v>0</v>
      </c>
      <c r="D4837" s="20">
        <v>0</v>
      </c>
    </row>
    <row r="4838" spans="1:4" x14ac:dyDescent="0.25">
      <c r="A4838" s="19" t="s">
        <v>3812</v>
      </c>
      <c r="B4838" s="20">
        <v>32</v>
      </c>
      <c r="C4838" s="20">
        <v>32</v>
      </c>
      <c r="D4838" s="20">
        <v>240</v>
      </c>
    </row>
    <row r="4839" spans="1:4" x14ac:dyDescent="0.25">
      <c r="A4839" s="19" t="s">
        <v>3813</v>
      </c>
      <c r="B4839" s="20">
        <v>5</v>
      </c>
      <c r="C4839" s="20">
        <v>5</v>
      </c>
      <c r="D4839" s="20">
        <v>5</v>
      </c>
    </row>
    <row r="4840" spans="1:4" x14ac:dyDescent="0.25">
      <c r="A4840" s="19" t="s">
        <v>3814</v>
      </c>
      <c r="B4840" s="20">
        <v>1517</v>
      </c>
      <c r="C4840" s="20">
        <v>1537</v>
      </c>
      <c r="D4840" s="20">
        <v>1537</v>
      </c>
    </row>
    <row r="4841" spans="1:4" x14ac:dyDescent="0.25">
      <c r="A4841" s="19" t="s">
        <v>3815</v>
      </c>
      <c r="B4841" s="20">
        <v>334</v>
      </c>
      <c r="C4841" s="20">
        <v>891</v>
      </c>
      <c r="D4841" s="20">
        <v>865</v>
      </c>
    </row>
    <row r="4842" spans="1:4" x14ac:dyDescent="0.25">
      <c r="A4842" s="19" t="s">
        <v>3816</v>
      </c>
      <c r="B4842" s="20">
        <v>18</v>
      </c>
      <c r="C4842" s="20">
        <v>114</v>
      </c>
      <c r="D4842" s="20">
        <v>114</v>
      </c>
    </row>
    <row r="4843" spans="1:4" x14ac:dyDescent="0.25">
      <c r="A4843" s="19" t="s">
        <v>3817</v>
      </c>
      <c r="B4843" s="20">
        <v>0</v>
      </c>
      <c r="C4843" s="20">
        <v>0</v>
      </c>
      <c r="D4843" s="20">
        <v>0</v>
      </c>
    </row>
    <row r="4844" spans="1:4" x14ac:dyDescent="0.25">
      <c r="A4844" s="19" t="s">
        <v>3818</v>
      </c>
      <c r="B4844" s="20">
        <v>0</v>
      </c>
      <c r="C4844" s="20">
        <v>0</v>
      </c>
      <c r="D4844" s="20">
        <v>0</v>
      </c>
    </row>
    <row r="4845" spans="1:4" x14ac:dyDescent="0.25">
      <c r="A4845" s="19" t="s">
        <v>3819</v>
      </c>
      <c r="B4845" s="20">
        <v>5</v>
      </c>
      <c r="C4845" s="20">
        <v>5</v>
      </c>
      <c r="D4845" s="20">
        <v>5</v>
      </c>
    </row>
    <row r="4846" spans="1:4" x14ac:dyDescent="0.25">
      <c r="A4846" s="19" t="s">
        <v>3820</v>
      </c>
      <c r="B4846" s="20">
        <v>0</v>
      </c>
      <c r="C4846" s="20">
        <v>0</v>
      </c>
      <c r="D4846" s="20">
        <v>0</v>
      </c>
    </row>
    <row r="4847" spans="1:4" x14ac:dyDescent="0.25">
      <c r="A4847" s="19" t="s">
        <v>3821</v>
      </c>
      <c r="B4847" s="20">
        <v>0</v>
      </c>
      <c r="C4847" s="20">
        <v>0</v>
      </c>
      <c r="D4847" s="20">
        <v>0</v>
      </c>
    </row>
    <row r="4848" spans="1:4" x14ac:dyDescent="0.25">
      <c r="A4848" s="19" t="s">
        <v>3822</v>
      </c>
      <c r="B4848" s="20">
        <v>0</v>
      </c>
      <c r="C4848" s="20">
        <v>0</v>
      </c>
      <c r="D4848" s="20">
        <v>0</v>
      </c>
    </row>
    <row r="4849" spans="1:4" x14ac:dyDescent="0.25">
      <c r="A4849" s="19" t="s">
        <v>3823</v>
      </c>
      <c r="B4849" s="20">
        <v>2</v>
      </c>
      <c r="C4849" s="20">
        <v>232</v>
      </c>
      <c r="D4849" s="20">
        <v>232</v>
      </c>
    </row>
    <row r="4850" spans="1:4" x14ac:dyDescent="0.25">
      <c r="A4850" s="19" t="s">
        <v>3824</v>
      </c>
      <c r="B4850" s="20">
        <v>3173</v>
      </c>
      <c r="C4850" s="20">
        <v>9791</v>
      </c>
      <c r="D4850" s="20">
        <v>10438</v>
      </c>
    </row>
    <row r="4851" spans="1:4" x14ac:dyDescent="0.25">
      <c r="A4851" s="19" t="s">
        <v>3825</v>
      </c>
      <c r="B4851" s="20">
        <v>10</v>
      </c>
      <c r="C4851" s="20">
        <v>10</v>
      </c>
      <c r="D4851" s="20">
        <v>10</v>
      </c>
    </row>
    <row r="4852" spans="1:4" x14ac:dyDescent="0.25">
      <c r="A4852" s="19" t="s">
        <v>3826</v>
      </c>
      <c r="B4852" s="20">
        <v>148</v>
      </c>
      <c r="C4852" s="20">
        <v>147</v>
      </c>
      <c r="D4852" s="20">
        <v>147</v>
      </c>
    </row>
    <row r="4853" spans="1:4" x14ac:dyDescent="0.25">
      <c r="A4853" s="19" t="s">
        <v>3827</v>
      </c>
      <c r="B4853" s="20">
        <v>7</v>
      </c>
      <c r="C4853" s="20">
        <v>7</v>
      </c>
      <c r="D4853" s="20">
        <v>9</v>
      </c>
    </row>
    <row r="4854" spans="1:4" x14ac:dyDescent="0.25">
      <c r="A4854" s="19" t="s">
        <v>3828</v>
      </c>
      <c r="B4854" s="20">
        <v>1</v>
      </c>
      <c r="C4854" s="20">
        <v>1</v>
      </c>
      <c r="D4854" s="20">
        <v>1</v>
      </c>
    </row>
    <row r="4855" spans="1:4" x14ac:dyDescent="0.25">
      <c r="A4855" s="19" t="s">
        <v>7874</v>
      </c>
      <c r="B4855" s="20">
        <v>445</v>
      </c>
      <c r="C4855" s="20">
        <v>499</v>
      </c>
      <c r="D4855" s="20">
        <v>499</v>
      </c>
    </row>
    <row r="4856" spans="1:4" x14ac:dyDescent="0.25">
      <c r="A4856" s="19" t="s">
        <v>3829</v>
      </c>
      <c r="B4856" s="20">
        <v>0</v>
      </c>
      <c r="C4856" s="20">
        <v>0</v>
      </c>
      <c r="D4856" s="20">
        <v>0</v>
      </c>
    </row>
    <row r="4857" spans="1:4" x14ac:dyDescent="0.25">
      <c r="A4857" s="19" t="s">
        <v>3830</v>
      </c>
      <c r="B4857" s="20">
        <v>0</v>
      </c>
      <c r="C4857" s="20">
        <v>0</v>
      </c>
      <c r="D4857" s="20">
        <v>0</v>
      </c>
    </row>
    <row r="4858" spans="1:4" x14ac:dyDescent="0.25">
      <c r="A4858" s="19" t="s">
        <v>3831</v>
      </c>
      <c r="B4858" s="20">
        <v>25</v>
      </c>
      <c r="C4858" s="20">
        <v>85</v>
      </c>
      <c r="D4858" s="20">
        <v>85</v>
      </c>
    </row>
    <row r="4859" spans="1:4" x14ac:dyDescent="0.25">
      <c r="A4859" s="19" t="s">
        <v>3832</v>
      </c>
      <c r="B4859" s="20">
        <v>0</v>
      </c>
      <c r="C4859" s="20">
        <v>0</v>
      </c>
      <c r="D4859" s="20">
        <v>0</v>
      </c>
    </row>
    <row r="4860" spans="1:4" x14ac:dyDescent="0.25">
      <c r="A4860" s="19" t="s">
        <v>3833</v>
      </c>
      <c r="B4860" s="20">
        <v>2</v>
      </c>
      <c r="C4860" s="20">
        <v>2</v>
      </c>
      <c r="D4860" s="20">
        <v>2</v>
      </c>
    </row>
    <row r="4861" spans="1:4" x14ac:dyDescent="0.25">
      <c r="A4861" s="19" t="s">
        <v>3834</v>
      </c>
      <c r="B4861" s="20">
        <v>7</v>
      </c>
      <c r="C4861" s="20">
        <v>6</v>
      </c>
      <c r="D4861" s="20">
        <v>6</v>
      </c>
    </row>
    <row r="4862" spans="1:4" x14ac:dyDescent="0.25">
      <c r="A4862" s="19" t="s">
        <v>3835</v>
      </c>
      <c r="B4862" s="20">
        <v>0</v>
      </c>
      <c r="C4862" s="20">
        <v>0</v>
      </c>
      <c r="D4862" s="20">
        <v>0</v>
      </c>
    </row>
    <row r="4863" spans="1:4" x14ac:dyDescent="0.25">
      <c r="A4863" s="19" t="s">
        <v>3836</v>
      </c>
      <c r="B4863" s="20">
        <v>98</v>
      </c>
      <c r="C4863" s="20">
        <v>100</v>
      </c>
      <c r="D4863" s="20">
        <v>100</v>
      </c>
    </row>
    <row r="4864" spans="1:4" x14ac:dyDescent="0.25">
      <c r="A4864" s="19" t="s">
        <v>3837</v>
      </c>
      <c r="B4864" s="20">
        <v>32</v>
      </c>
      <c r="C4864" s="20">
        <v>32</v>
      </c>
      <c r="D4864" s="20">
        <v>32</v>
      </c>
    </row>
    <row r="4865" spans="1:4" x14ac:dyDescent="0.25">
      <c r="A4865" s="19" t="s">
        <v>3838</v>
      </c>
      <c r="B4865" s="20">
        <v>0</v>
      </c>
      <c r="C4865" s="20">
        <v>0</v>
      </c>
      <c r="D4865" s="20">
        <v>0</v>
      </c>
    </row>
    <row r="4866" spans="1:4" x14ac:dyDescent="0.25">
      <c r="A4866" s="19" t="s">
        <v>3839</v>
      </c>
      <c r="B4866" s="20">
        <v>58</v>
      </c>
      <c r="C4866" s="20">
        <v>56</v>
      </c>
      <c r="D4866" s="20">
        <v>56</v>
      </c>
    </row>
    <row r="4867" spans="1:4" x14ac:dyDescent="0.25">
      <c r="A4867" s="19" t="s">
        <v>3840</v>
      </c>
      <c r="B4867" s="20">
        <v>290</v>
      </c>
      <c r="C4867" s="20">
        <v>292</v>
      </c>
      <c r="D4867" s="20">
        <v>502</v>
      </c>
    </row>
    <row r="4868" spans="1:4" x14ac:dyDescent="0.25">
      <c r="A4868" s="19" t="s">
        <v>3841</v>
      </c>
      <c r="B4868" s="20">
        <v>0</v>
      </c>
      <c r="C4868" s="20">
        <v>0</v>
      </c>
      <c r="D4868" s="20">
        <v>0</v>
      </c>
    </row>
    <row r="4869" spans="1:4" x14ac:dyDescent="0.25">
      <c r="A4869" s="19" t="s">
        <v>3842</v>
      </c>
      <c r="B4869" s="20">
        <v>379</v>
      </c>
      <c r="C4869" s="20">
        <v>379</v>
      </c>
      <c r="D4869" s="20">
        <v>379</v>
      </c>
    </row>
    <row r="4870" spans="1:4" x14ac:dyDescent="0.25">
      <c r="A4870" s="19" t="s">
        <v>3843</v>
      </c>
      <c r="B4870" s="20">
        <v>56</v>
      </c>
      <c r="C4870" s="20">
        <v>61</v>
      </c>
      <c r="D4870" s="20">
        <v>61</v>
      </c>
    </row>
    <row r="4871" spans="1:4" x14ac:dyDescent="0.25">
      <c r="A4871" s="19" t="s">
        <v>3844</v>
      </c>
      <c r="B4871" s="20">
        <v>0</v>
      </c>
      <c r="C4871" s="20">
        <v>0</v>
      </c>
      <c r="D4871" s="20">
        <v>0</v>
      </c>
    </row>
    <row r="4872" spans="1:4" x14ac:dyDescent="0.25">
      <c r="A4872" s="19" t="s">
        <v>3845</v>
      </c>
      <c r="B4872" s="20">
        <v>23</v>
      </c>
      <c r="C4872" s="20">
        <v>42</v>
      </c>
      <c r="D4872" s="20">
        <v>39</v>
      </c>
    </row>
    <row r="4873" spans="1:4" x14ac:dyDescent="0.25">
      <c r="A4873" s="19" t="s">
        <v>3846</v>
      </c>
      <c r="B4873" s="20">
        <v>4</v>
      </c>
      <c r="C4873" s="20">
        <v>3</v>
      </c>
      <c r="D4873" s="20">
        <v>3</v>
      </c>
    </row>
    <row r="4874" spans="1:4" x14ac:dyDescent="0.25">
      <c r="A4874" s="19" t="s">
        <v>3847</v>
      </c>
      <c r="B4874" s="20">
        <v>0</v>
      </c>
      <c r="C4874" s="20">
        <v>0</v>
      </c>
      <c r="D4874" s="20">
        <v>0</v>
      </c>
    </row>
    <row r="4875" spans="1:4" x14ac:dyDescent="0.25">
      <c r="A4875" s="19" t="s">
        <v>3848</v>
      </c>
      <c r="B4875" s="20">
        <v>0</v>
      </c>
      <c r="C4875" s="20">
        <v>0</v>
      </c>
      <c r="D4875" s="20">
        <v>0</v>
      </c>
    </row>
    <row r="4876" spans="1:4" x14ac:dyDescent="0.25">
      <c r="A4876" s="19" t="s">
        <v>3849</v>
      </c>
      <c r="B4876" s="20">
        <v>192</v>
      </c>
      <c r="C4876" s="20">
        <v>189</v>
      </c>
      <c r="D4876" s="20">
        <v>190</v>
      </c>
    </row>
    <row r="4877" spans="1:4" x14ac:dyDescent="0.25">
      <c r="A4877" s="19" t="s">
        <v>3850</v>
      </c>
      <c r="B4877" s="20">
        <v>31</v>
      </c>
      <c r="C4877" s="20">
        <v>26</v>
      </c>
      <c r="D4877" s="20">
        <v>26</v>
      </c>
    </row>
    <row r="4878" spans="1:4" x14ac:dyDescent="0.25">
      <c r="A4878" s="19" t="s">
        <v>3851</v>
      </c>
      <c r="B4878" s="20">
        <v>0</v>
      </c>
      <c r="C4878" s="20">
        <v>9</v>
      </c>
      <c r="D4878" s="20">
        <v>9</v>
      </c>
    </row>
    <row r="4879" spans="1:4" x14ac:dyDescent="0.25">
      <c r="A4879" s="19" t="s">
        <v>3853</v>
      </c>
      <c r="B4879" s="20">
        <v>0</v>
      </c>
      <c r="C4879" s="20">
        <v>0</v>
      </c>
      <c r="D4879" s="20">
        <v>0</v>
      </c>
    </row>
    <row r="4880" spans="1:4" x14ac:dyDescent="0.25">
      <c r="A4880" s="19" t="s">
        <v>3857</v>
      </c>
      <c r="B4880" s="20">
        <v>8</v>
      </c>
      <c r="C4880" s="20">
        <v>8</v>
      </c>
      <c r="D4880" s="20">
        <v>8</v>
      </c>
    </row>
    <row r="4881" spans="1:4" x14ac:dyDescent="0.25">
      <c r="A4881" s="19" t="s">
        <v>3858</v>
      </c>
      <c r="B4881" s="20">
        <v>9</v>
      </c>
      <c r="C4881" s="20">
        <v>16</v>
      </c>
      <c r="D4881" s="20">
        <v>16</v>
      </c>
    </row>
    <row r="4882" spans="1:4" x14ac:dyDescent="0.25">
      <c r="A4882" s="19" t="s">
        <v>3852</v>
      </c>
      <c r="B4882" s="20">
        <v>48</v>
      </c>
      <c r="C4882" s="20">
        <v>275</v>
      </c>
      <c r="D4882" s="20">
        <v>275</v>
      </c>
    </row>
    <row r="4883" spans="1:4" x14ac:dyDescent="0.25">
      <c r="A4883" s="19" t="s">
        <v>3854</v>
      </c>
      <c r="B4883" s="20">
        <v>43</v>
      </c>
      <c r="C4883" s="20">
        <v>533</v>
      </c>
      <c r="D4883" s="20">
        <v>531</v>
      </c>
    </row>
    <row r="4884" spans="1:4" x14ac:dyDescent="0.25">
      <c r="A4884" s="19" t="s">
        <v>3855</v>
      </c>
      <c r="B4884" s="20">
        <v>7</v>
      </c>
      <c r="C4884" s="20">
        <v>7</v>
      </c>
      <c r="D4884" s="20">
        <v>7</v>
      </c>
    </row>
    <row r="4885" spans="1:4" x14ac:dyDescent="0.25">
      <c r="A4885" s="19" t="s">
        <v>3856</v>
      </c>
      <c r="B4885" s="20">
        <v>12</v>
      </c>
      <c r="C4885" s="20">
        <v>73</v>
      </c>
      <c r="D4885" s="20">
        <v>52</v>
      </c>
    </row>
    <row r="4886" spans="1:4" x14ac:dyDescent="0.25">
      <c r="A4886" s="19" t="s">
        <v>3859</v>
      </c>
      <c r="B4886" s="20">
        <v>12</v>
      </c>
      <c r="C4886" s="20">
        <v>1454</v>
      </c>
      <c r="D4886" s="20">
        <v>1440</v>
      </c>
    </row>
    <row r="4887" spans="1:4" x14ac:dyDescent="0.25">
      <c r="A4887" s="19" t="s">
        <v>3860</v>
      </c>
      <c r="B4887" s="20">
        <v>1</v>
      </c>
      <c r="C4887" s="20">
        <v>1</v>
      </c>
      <c r="D4887" s="20">
        <v>1</v>
      </c>
    </row>
    <row r="4888" spans="1:4" x14ac:dyDescent="0.25">
      <c r="A4888" s="19" t="s">
        <v>3861</v>
      </c>
      <c r="B4888" s="20">
        <v>7</v>
      </c>
      <c r="C4888" s="20">
        <v>7</v>
      </c>
      <c r="D4888" s="20">
        <v>7</v>
      </c>
    </row>
    <row r="4889" spans="1:4" x14ac:dyDescent="0.25">
      <c r="A4889" s="19" t="s">
        <v>3862</v>
      </c>
      <c r="B4889" s="20">
        <v>0</v>
      </c>
      <c r="C4889" s="20">
        <v>0</v>
      </c>
      <c r="D4889" s="20">
        <v>0</v>
      </c>
    </row>
    <row r="4890" spans="1:4" x14ac:dyDescent="0.25">
      <c r="A4890" s="19" t="s">
        <v>3863</v>
      </c>
      <c r="B4890" s="20">
        <v>19</v>
      </c>
      <c r="C4890" s="20">
        <v>57</v>
      </c>
      <c r="D4890" s="20">
        <v>57</v>
      </c>
    </row>
    <row r="4891" spans="1:4" x14ac:dyDescent="0.25">
      <c r="A4891" s="19" t="s">
        <v>3864</v>
      </c>
      <c r="B4891" s="20">
        <v>170</v>
      </c>
      <c r="C4891" s="20">
        <v>167</v>
      </c>
      <c r="D4891" s="20">
        <v>167</v>
      </c>
    </row>
    <row r="4892" spans="1:4" x14ac:dyDescent="0.25">
      <c r="A4892" s="19" t="s">
        <v>3865</v>
      </c>
      <c r="B4892" s="20">
        <v>0</v>
      </c>
      <c r="C4892" s="20">
        <v>0</v>
      </c>
      <c r="D4892" s="20">
        <v>0</v>
      </c>
    </row>
    <row r="4893" spans="1:4" x14ac:dyDescent="0.25">
      <c r="A4893" s="19" t="s">
        <v>3866</v>
      </c>
      <c r="B4893" s="20">
        <v>155</v>
      </c>
      <c r="C4893" s="20">
        <v>153</v>
      </c>
      <c r="D4893" s="20">
        <v>154</v>
      </c>
    </row>
    <row r="4894" spans="1:4" x14ac:dyDescent="0.25">
      <c r="A4894" s="19" t="s">
        <v>3867</v>
      </c>
      <c r="B4894" s="20">
        <v>348</v>
      </c>
      <c r="C4894" s="20">
        <v>809</v>
      </c>
      <c r="D4894" s="20">
        <v>1636</v>
      </c>
    </row>
    <row r="4895" spans="1:4" x14ac:dyDescent="0.25">
      <c r="A4895" s="19" t="s">
        <v>3868</v>
      </c>
      <c r="B4895" s="20">
        <v>37</v>
      </c>
      <c r="C4895" s="20">
        <v>166</v>
      </c>
      <c r="D4895" s="20">
        <v>925</v>
      </c>
    </row>
    <row r="4896" spans="1:4" x14ac:dyDescent="0.25">
      <c r="A4896" s="19" t="s">
        <v>3869</v>
      </c>
      <c r="B4896" s="20">
        <v>390</v>
      </c>
      <c r="C4896" s="20">
        <v>441</v>
      </c>
      <c r="D4896" s="20">
        <v>442</v>
      </c>
    </row>
    <row r="4897" spans="1:4" x14ac:dyDescent="0.25">
      <c r="A4897" s="19" t="s">
        <v>3870</v>
      </c>
      <c r="B4897" s="20">
        <v>0</v>
      </c>
      <c r="C4897" s="20">
        <v>0</v>
      </c>
      <c r="D4897" s="20">
        <v>0</v>
      </c>
    </row>
    <row r="4898" spans="1:4" x14ac:dyDescent="0.25">
      <c r="A4898" s="19" t="s">
        <v>3871</v>
      </c>
      <c r="B4898" s="20">
        <v>0</v>
      </c>
      <c r="C4898" s="20">
        <v>0</v>
      </c>
      <c r="D4898" s="20">
        <v>0</v>
      </c>
    </row>
    <row r="4899" spans="1:4" x14ac:dyDescent="0.25">
      <c r="A4899" s="19" t="s">
        <v>3872</v>
      </c>
      <c r="B4899" s="20">
        <v>31</v>
      </c>
      <c r="C4899" s="20">
        <v>33</v>
      </c>
      <c r="D4899" s="20">
        <v>33</v>
      </c>
    </row>
    <row r="4900" spans="1:4" x14ac:dyDescent="0.25">
      <c r="A4900" s="19" t="s">
        <v>3873</v>
      </c>
      <c r="B4900" s="20">
        <v>0</v>
      </c>
      <c r="C4900" s="20">
        <v>0</v>
      </c>
      <c r="D4900" s="20">
        <v>0</v>
      </c>
    </row>
    <row r="4901" spans="1:4" x14ac:dyDescent="0.25">
      <c r="A4901" s="19" t="s">
        <v>3874</v>
      </c>
      <c r="B4901" s="20">
        <v>0</v>
      </c>
      <c r="C4901" s="20">
        <v>0</v>
      </c>
      <c r="D4901" s="20">
        <v>0</v>
      </c>
    </row>
    <row r="4902" spans="1:4" x14ac:dyDescent="0.25">
      <c r="A4902" s="19" t="s">
        <v>3875</v>
      </c>
      <c r="B4902" s="20">
        <v>0</v>
      </c>
      <c r="C4902" s="20">
        <v>0</v>
      </c>
      <c r="D4902" s="20">
        <v>0</v>
      </c>
    </row>
    <row r="4903" spans="1:4" x14ac:dyDescent="0.25">
      <c r="A4903" s="19" t="s">
        <v>3876</v>
      </c>
      <c r="B4903" s="20">
        <v>0</v>
      </c>
      <c r="C4903" s="20">
        <v>0</v>
      </c>
      <c r="D4903" s="20">
        <v>0</v>
      </c>
    </row>
    <row r="4904" spans="1:4" x14ac:dyDescent="0.25">
      <c r="A4904" s="19" t="s">
        <v>3877</v>
      </c>
      <c r="B4904" s="20">
        <v>0</v>
      </c>
      <c r="C4904" s="20">
        <v>0</v>
      </c>
      <c r="D4904" s="20">
        <v>0</v>
      </c>
    </row>
    <row r="4905" spans="1:4" x14ac:dyDescent="0.25">
      <c r="A4905" s="19" t="s">
        <v>3878</v>
      </c>
      <c r="B4905" s="20">
        <v>441</v>
      </c>
      <c r="C4905" s="20">
        <v>440</v>
      </c>
      <c r="D4905" s="20">
        <v>440</v>
      </c>
    </row>
    <row r="4906" spans="1:4" x14ac:dyDescent="0.25">
      <c r="A4906" s="19" t="s">
        <v>3879</v>
      </c>
      <c r="B4906" s="20">
        <v>113</v>
      </c>
      <c r="C4906" s="20">
        <v>111</v>
      </c>
      <c r="D4906" s="20">
        <v>111</v>
      </c>
    </row>
    <row r="4907" spans="1:4" x14ac:dyDescent="0.25">
      <c r="A4907" s="19" t="s">
        <v>3880</v>
      </c>
      <c r="B4907" s="20">
        <v>0</v>
      </c>
      <c r="C4907" s="20">
        <v>0</v>
      </c>
      <c r="D4907" s="20">
        <v>0</v>
      </c>
    </row>
    <row r="4908" spans="1:4" x14ac:dyDescent="0.25">
      <c r="A4908" s="19" t="s">
        <v>3881</v>
      </c>
      <c r="B4908" s="20">
        <v>31</v>
      </c>
      <c r="C4908" s="20">
        <v>32</v>
      </c>
      <c r="D4908" s="20">
        <v>32</v>
      </c>
    </row>
    <row r="4909" spans="1:4" x14ac:dyDescent="0.25">
      <c r="A4909" s="19" t="s">
        <v>7875</v>
      </c>
      <c r="B4909" s="20">
        <v>13</v>
      </c>
      <c r="C4909" s="20">
        <v>108</v>
      </c>
      <c r="D4909" s="20">
        <v>97</v>
      </c>
    </row>
    <row r="4910" spans="1:4" x14ac:dyDescent="0.25">
      <c r="A4910" s="19" t="s">
        <v>3882</v>
      </c>
      <c r="B4910" s="20">
        <v>130</v>
      </c>
      <c r="C4910" s="20">
        <v>135</v>
      </c>
      <c r="D4910" s="20">
        <v>135</v>
      </c>
    </row>
    <row r="4911" spans="1:4" x14ac:dyDescent="0.25">
      <c r="A4911" s="19" t="s">
        <v>3883</v>
      </c>
      <c r="B4911" s="20">
        <v>50</v>
      </c>
      <c r="C4911" s="20">
        <v>54</v>
      </c>
      <c r="D4911" s="20">
        <v>54</v>
      </c>
    </row>
    <row r="4912" spans="1:4" x14ac:dyDescent="0.25">
      <c r="A4912" s="19" t="s">
        <v>3884</v>
      </c>
      <c r="B4912" s="20">
        <v>12</v>
      </c>
      <c r="C4912" s="20">
        <v>12</v>
      </c>
      <c r="D4912" s="20">
        <v>12</v>
      </c>
    </row>
    <row r="4913" spans="1:4" x14ac:dyDescent="0.25">
      <c r="A4913" s="19" t="s">
        <v>3885</v>
      </c>
      <c r="B4913" s="20">
        <v>0</v>
      </c>
      <c r="C4913" s="20">
        <v>0</v>
      </c>
      <c r="D4913" s="20">
        <v>0</v>
      </c>
    </row>
    <row r="4914" spans="1:4" x14ac:dyDescent="0.25">
      <c r="A4914" s="19" t="s">
        <v>3886</v>
      </c>
      <c r="B4914" s="20">
        <v>62</v>
      </c>
      <c r="C4914" s="20">
        <v>58</v>
      </c>
      <c r="D4914" s="20">
        <v>58</v>
      </c>
    </row>
    <row r="4915" spans="1:4" x14ac:dyDescent="0.25">
      <c r="A4915" s="19" t="s">
        <v>3887</v>
      </c>
      <c r="B4915" s="20">
        <v>1286</v>
      </c>
      <c r="C4915" s="20">
        <v>1299</v>
      </c>
      <c r="D4915" s="20">
        <v>1300</v>
      </c>
    </row>
    <row r="4916" spans="1:4" x14ac:dyDescent="0.25">
      <c r="A4916" s="19" t="s">
        <v>3888</v>
      </c>
      <c r="B4916" s="20">
        <v>38</v>
      </c>
      <c r="C4916" s="20">
        <v>39</v>
      </c>
      <c r="D4916" s="20">
        <v>39</v>
      </c>
    </row>
    <row r="4917" spans="1:4" x14ac:dyDescent="0.25">
      <c r="A4917" s="19" t="s">
        <v>3889</v>
      </c>
      <c r="B4917" s="20">
        <v>84</v>
      </c>
      <c r="C4917" s="20">
        <v>86</v>
      </c>
      <c r="D4917" s="20">
        <v>86</v>
      </c>
    </row>
    <row r="4918" spans="1:4" x14ac:dyDescent="0.25">
      <c r="A4918" s="19" t="s">
        <v>3890</v>
      </c>
      <c r="B4918" s="20">
        <v>11</v>
      </c>
      <c r="C4918" s="20">
        <v>13</v>
      </c>
      <c r="D4918" s="20">
        <v>13</v>
      </c>
    </row>
    <row r="4919" spans="1:4" x14ac:dyDescent="0.25">
      <c r="A4919" s="19" t="s">
        <v>3891</v>
      </c>
      <c r="B4919" s="20">
        <v>129</v>
      </c>
      <c r="C4919" s="20">
        <v>127</v>
      </c>
      <c r="D4919" s="20">
        <v>128</v>
      </c>
    </row>
    <row r="4920" spans="1:4" x14ac:dyDescent="0.25">
      <c r="A4920" s="19" t="s">
        <v>3892</v>
      </c>
      <c r="B4920" s="20">
        <v>128</v>
      </c>
      <c r="C4920" s="20">
        <v>132</v>
      </c>
      <c r="D4920" s="20">
        <v>132</v>
      </c>
    </row>
    <row r="4921" spans="1:4" x14ac:dyDescent="0.25">
      <c r="A4921" s="19" t="s">
        <v>3893</v>
      </c>
      <c r="B4921" s="20">
        <v>0</v>
      </c>
      <c r="C4921" s="20">
        <v>59</v>
      </c>
      <c r="D4921" s="20">
        <v>59</v>
      </c>
    </row>
    <row r="4922" spans="1:4" x14ac:dyDescent="0.25">
      <c r="A4922" s="19" t="s">
        <v>3894</v>
      </c>
      <c r="B4922" s="20">
        <v>11</v>
      </c>
      <c r="C4922" s="20">
        <v>11</v>
      </c>
      <c r="D4922" s="20">
        <v>11</v>
      </c>
    </row>
    <row r="4923" spans="1:4" x14ac:dyDescent="0.25">
      <c r="A4923" s="19" t="s">
        <v>3895</v>
      </c>
      <c r="B4923" s="20">
        <v>1168</v>
      </c>
      <c r="C4923" s="20">
        <v>1165</v>
      </c>
      <c r="D4923" s="20">
        <v>1384</v>
      </c>
    </row>
    <row r="4924" spans="1:4" x14ac:dyDescent="0.25">
      <c r="A4924" s="19" t="s">
        <v>3896</v>
      </c>
      <c r="B4924" s="20">
        <v>45</v>
      </c>
      <c r="C4924" s="20">
        <v>45</v>
      </c>
      <c r="D4924" s="20">
        <v>45</v>
      </c>
    </row>
    <row r="4925" spans="1:4" x14ac:dyDescent="0.25">
      <c r="A4925" s="19" t="s">
        <v>3897</v>
      </c>
      <c r="B4925" s="20">
        <v>2</v>
      </c>
      <c r="C4925" s="20">
        <v>4</v>
      </c>
      <c r="D4925" s="20">
        <v>4</v>
      </c>
    </row>
    <row r="4926" spans="1:4" x14ac:dyDescent="0.25">
      <c r="A4926" s="19" t="s">
        <v>3898</v>
      </c>
      <c r="B4926" s="20">
        <v>424</v>
      </c>
      <c r="C4926" s="20">
        <v>417</v>
      </c>
      <c r="D4926" s="20">
        <v>1048</v>
      </c>
    </row>
    <row r="4927" spans="1:4" x14ac:dyDescent="0.25">
      <c r="A4927" s="19" t="s">
        <v>3899</v>
      </c>
      <c r="B4927" s="20">
        <v>7</v>
      </c>
      <c r="C4927" s="20">
        <v>7</v>
      </c>
      <c r="D4927" s="20">
        <v>7</v>
      </c>
    </row>
    <row r="4928" spans="1:4" x14ac:dyDescent="0.25">
      <c r="A4928" s="19" t="s">
        <v>3900</v>
      </c>
      <c r="B4928" s="20">
        <v>73</v>
      </c>
      <c r="C4928" s="20">
        <v>74</v>
      </c>
      <c r="D4928" s="20">
        <v>76</v>
      </c>
    </row>
    <row r="4929" spans="1:4" x14ac:dyDescent="0.25">
      <c r="A4929" s="19" t="s">
        <v>3901</v>
      </c>
      <c r="B4929" s="20">
        <v>1572</v>
      </c>
      <c r="C4929" s="20">
        <v>1573</v>
      </c>
      <c r="D4929" s="20">
        <v>1574</v>
      </c>
    </row>
    <row r="4930" spans="1:4" x14ac:dyDescent="0.25">
      <c r="A4930" s="19" t="s">
        <v>3902</v>
      </c>
      <c r="B4930" s="20">
        <v>38</v>
      </c>
      <c r="C4930" s="20">
        <v>38</v>
      </c>
      <c r="D4930" s="20">
        <v>38</v>
      </c>
    </row>
    <row r="4931" spans="1:4" x14ac:dyDescent="0.25">
      <c r="A4931" s="19" t="s">
        <v>3903</v>
      </c>
      <c r="B4931" s="20">
        <v>8</v>
      </c>
      <c r="C4931" s="20">
        <v>8</v>
      </c>
      <c r="D4931" s="20">
        <v>8</v>
      </c>
    </row>
    <row r="4932" spans="1:4" x14ac:dyDescent="0.25">
      <c r="A4932" s="19" t="s">
        <v>3904</v>
      </c>
      <c r="B4932" s="20">
        <v>97</v>
      </c>
      <c r="C4932" s="20">
        <v>98</v>
      </c>
      <c r="D4932" s="20">
        <v>98</v>
      </c>
    </row>
    <row r="4933" spans="1:4" x14ac:dyDescent="0.25">
      <c r="A4933" s="19" t="s">
        <v>3905</v>
      </c>
      <c r="B4933" s="20">
        <v>0</v>
      </c>
      <c r="C4933" s="20">
        <v>0</v>
      </c>
      <c r="D4933" s="20">
        <v>0</v>
      </c>
    </row>
    <row r="4934" spans="1:4" x14ac:dyDescent="0.25">
      <c r="A4934" s="19" t="s">
        <v>3906</v>
      </c>
      <c r="B4934" s="20">
        <v>0</v>
      </c>
      <c r="C4934" s="20">
        <v>0</v>
      </c>
      <c r="D4934" s="20">
        <v>0</v>
      </c>
    </row>
    <row r="4935" spans="1:4" x14ac:dyDescent="0.25">
      <c r="A4935" s="19" t="s">
        <v>3907</v>
      </c>
      <c r="B4935" s="20">
        <v>965</v>
      </c>
      <c r="C4935" s="20">
        <v>967</v>
      </c>
      <c r="D4935" s="20">
        <v>967</v>
      </c>
    </row>
    <row r="4936" spans="1:4" x14ac:dyDescent="0.25">
      <c r="A4936" s="19" t="s">
        <v>3908</v>
      </c>
      <c r="B4936" s="20">
        <v>138</v>
      </c>
      <c r="C4936" s="20">
        <v>137</v>
      </c>
      <c r="D4936" s="20">
        <v>138</v>
      </c>
    </row>
    <row r="4937" spans="1:4" x14ac:dyDescent="0.25">
      <c r="A4937" s="19" t="s">
        <v>3909</v>
      </c>
      <c r="B4937" s="20">
        <v>0</v>
      </c>
      <c r="C4937" s="20">
        <v>0</v>
      </c>
      <c r="D4937" s="20">
        <v>0</v>
      </c>
    </row>
    <row r="4938" spans="1:4" x14ac:dyDescent="0.25">
      <c r="A4938" s="19" t="s">
        <v>3910</v>
      </c>
      <c r="B4938" s="20">
        <v>30</v>
      </c>
      <c r="C4938" s="20">
        <v>30</v>
      </c>
      <c r="D4938" s="20">
        <v>30</v>
      </c>
    </row>
    <row r="4939" spans="1:4" x14ac:dyDescent="0.25">
      <c r="A4939" s="19" t="s">
        <v>3911</v>
      </c>
      <c r="B4939" s="20">
        <v>10</v>
      </c>
      <c r="C4939" s="20">
        <v>11</v>
      </c>
      <c r="D4939" s="20">
        <v>11</v>
      </c>
    </row>
    <row r="4940" spans="1:4" x14ac:dyDescent="0.25">
      <c r="A4940" s="19" t="s">
        <v>3912</v>
      </c>
      <c r="B4940" s="20">
        <v>5</v>
      </c>
      <c r="C4940" s="20">
        <v>5</v>
      </c>
      <c r="D4940" s="20">
        <v>5</v>
      </c>
    </row>
    <row r="4941" spans="1:4" x14ac:dyDescent="0.25">
      <c r="A4941" s="19" t="s">
        <v>3913</v>
      </c>
      <c r="B4941" s="20">
        <v>2032</v>
      </c>
      <c r="C4941" s="20">
        <v>2104</v>
      </c>
      <c r="D4941" s="20">
        <v>5539</v>
      </c>
    </row>
    <row r="4942" spans="1:4" x14ac:dyDescent="0.25">
      <c r="A4942" s="19" t="s">
        <v>3914</v>
      </c>
      <c r="B4942" s="20">
        <v>5012</v>
      </c>
      <c r="C4942" s="20">
        <v>5017</v>
      </c>
      <c r="D4942" s="20">
        <v>5018</v>
      </c>
    </row>
    <row r="4943" spans="1:4" x14ac:dyDescent="0.25">
      <c r="A4943" s="19" t="s">
        <v>3915</v>
      </c>
      <c r="B4943" s="20">
        <v>2</v>
      </c>
      <c r="C4943" s="20">
        <v>2</v>
      </c>
      <c r="D4943" s="20">
        <v>2</v>
      </c>
    </row>
    <row r="4944" spans="1:4" x14ac:dyDescent="0.25">
      <c r="A4944" s="19" t="s">
        <v>7586</v>
      </c>
      <c r="B4944" s="20">
        <v>474</v>
      </c>
      <c r="C4944" s="20">
        <v>473</v>
      </c>
      <c r="D4944" s="20">
        <v>484</v>
      </c>
    </row>
    <row r="4945" spans="1:4" x14ac:dyDescent="0.25">
      <c r="A4945" s="19" t="s">
        <v>7587</v>
      </c>
      <c r="B4945" s="20">
        <v>0</v>
      </c>
      <c r="C4945" s="20">
        <v>4</v>
      </c>
      <c r="D4945" s="20">
        <v>4</v>
      </c>
    </row>
    <row r="4946" spans="1:4" x14ac:dyDescent="0.25">
      <c r="A4946" s="19" t="s">
        <v>7588</v>
      </c>
      <c r="B4946" s="20">
        <v>21</v>
      </c>
      <c r="C4946" s="20">
        <v>22</v>
      </c>
      <c r="D4946" s="20">
        <v>22</v>
      </c>
    </row>
    <row r="4947" spans="1:4" x14ac:dyDescent="0.25">
      <c r="A4947" s="19" t="s">
        <v>7589</v>
      </c>
      <c r="B4947" s="20">
        <v>36</v>
      </c>
      <c r="C4947" s="20">
        <v>36</v>
      </c>
      <c r="D4947" s="20">
        <v>42</v>
      </c>
    </row>
    <row r="4948" spans="1:4" x14ac:dyDescent="0.25">
      <c r="A4948" s="19" t="s">
        <v>7590</v>
      </c>
      <c r="B4948" s="20">
        <v>37</v>
      </c>
      <c r="C4948" s="20">
        <v>36</v>
      </c>
      <c r="D4948" s="20">
        <v>36</v>
      </c>
    </row>
    <row r="4949" spans="1:4" x14ac:dyDescent="0.25">
      <c r="A4949" s="19" t="s">
        <v>7591</v>
      </c>
      <c r="B4949" s="20">
        <v>683</v>
      </c>
      <c r="C4949" s="20">
        <v>748</v>
      </c>
      <c r="D4949" s="20">
        <v>1182</v>
      </c>
    </row>
    <row r="4950" spans="1:4" x14ac:dyDescent="0.25">
      <c r="A4950" s="19" t="s">
        <v>7592</v>
      </c>
      <c r="B4950" s="20">
        <v>0</v>
      </c>
      <c r="C4950" s="20">
        <v>5</v>
      </c>
      <c r="D4950" s="20">
        <v>5</v>
      </c>
    </row>
    <row r="4951" spans="1:4" x14ac:dyDescent="0.25">
      <c r="A4951" s="19" t="s">
        <v>7593</v>
      </c>
      <c r="B4951" s="20">
        <v>33</v>
      </c>
      <c r="C4951" s="20">
        <v>36</v>
      </c>
      <c r="D4951" s="20">
        <v>36</v>
      </c>
    </row>
    <row r="4952" spans="1:4" x14ac:dyDescent="0.25">
      <c r="A4952" s="19" t="s">
        <v>7594</v>
      </c>
      <c r="B4952" s="20">
        <v>7</v>
      </c>
      <c r="C4952" s="20">
        <v>6</v>
      </c>
      <c r="D4952" s="20">
        <v>6</v>
      </c>
    </row>
    <row r="4953" spans="1:4" x14ac:dyDescent="0.25">
      <c r="A4953" s="19" t="s">
        <v>7595</v>
      </c>
      <c r="B4953" s="20">
        <v>51</v>
      </c>
      <c r="C4953" s="20">
        <v>51</v>
      </c>
      <c r="D4953" s="20">
        <v>51</v>
      </c>
    </row>
    <row r="4954" spans="1:4" x14ac:dyDescent="0.25">
      <c r="A4954" s="19" t="s">
        <v>7596</v>
      </c>
      <c r="B4954" s="20">
        <v>0</v>
      </c>
      <c r="C4954" s="20">
        <v>1</v>
      </c>
      <c r="D4954" s="20">
        <v>1</v>
      </c>
    </row>
    <row r="4955" spans="1:4" x14ac:dyDescent="0.25">
      <c r="A4955" s="19" t="s">
        <v>7597</v>
      </c>
      <c r="B4955" s="20">
        <v>5</v>
      </c>
      <c r="C4955" s="20">
        <v>5</v>
      </c>
      <c r="D4955" s="20">
        <v>5</v>
      </c>
    </row>
    <row r="4956" spans="1:4" x14ac:dyDescent="0.25">
      <c r="A4956" s="19" t="s">
        <v>7598</v>
      </c>
      <c r="B4956" s="20">
        <v>0</v>
      </c>
      <c r="C4956" s="20">
        <v>0</v>
      </c>
      <c r="D4956" s="20">
        <v>0</v>
      </c>
    </row>
    <row r="4957" spans="1:4" x14ac:dyDescent="0.25">
      <c r="A4957" s="19" t="s">
        <v>7601</v>
      </c>
      <c r="B4957" s="20">
        <v>7</v>
      </c>
      <c r="C4957" s="20">
        <v>13</v>
      </c>
      <c r="D4957" s="20">
        <v>13</v>
      </c>
    </row>
    <row r="4958" spans="1:4" x14ac:dyDescent="0.25">
      <c r="A4958" s="19" t="s">
        <v>7606</v>
      </c>
      <c r="B4958" s="20">
        <v>1</v>
      </c>
      <c r="C4958" s="20">
        <v>1</v>
      </c>
      <c r="D4958" s="20">
        <v>1</v>
      </c>
    </row>
    <row r="4959" spans="1:4" x14ac:dyDescent="0.25">
      <c r="A4959" s="19" t="s">
        <v>7608</v>
      </c>
      <c r="B4959" s="20">
        <v>0</v>
      </c>
      <c r="C4959" s="20">
        <v>16</v>
      </c>
      <c r="D4959" s="20">
        <v>16</v>
      </c>
    </row>
    <row r="4960" spans="1:4" x14ac:dyDescent="0.25">
      <c r="A4960" s="19" t="s">
        <v>7609</v>
      </c>
      <c r="B4960" s="20">
        <v>49</v>
      </c>
      <c r="C4960" s="20">
        <v>52</v>
      </c>
      <c r="D4960" s="20">
        <v>52</v>
      </c>
    </row>
    <row r="4961" spans="1:4" x14ac:dyDescent="0.25">
      <c r="A4961" s="19" t="s">
        <v>7610</v>
      </c>
      <c r="B4961" s="20">
        <v>4</v>
      </c>
      <c r="C4961" s="20">
        <v>4</v>
      </c>
      <c r="D4961" s="20">
        <v>4</v>
      </c>
    </row>
    <row r="4962" spans="1:4" x14ac:dyDescent="0.25">
      <c r="A4962" s="19" t="s">
        <v>7611</v>
      </c>
      <c r="B4962" s="20">
        <v>0</v>
      </c>
      <c r="C4962" s="20">
        <v>0</v>
      </c>
      <c r="D4962" s="20">
        <v>0</v>
      </c>
    </row>
    <row r="4963" spans="1:4" x14ac:dyDescent="0.25">
      <c r="A4963" s="19" t="s">
        <v>7599</v>
      </c>
      <c r="B4963" s="20">
        <v>0</v>
      </c>
      <c r="C4963" s="20">
        <v>1</v>
      </c>
      <c r="D4963" s="20">
        <v>1</v>
      </c>
    </row>
    <row r="4964" spans="1:4" x14ac:dyDescent="0.25">
      <c r="A4964" s="19" t="s">
        <v>7600</v>
      </c>
      <c r="B4964" s="20">
        <v>0</v>
      </c>
      <c r="C4964" s="20">
        <v>3</v>
      </c>
      <c r="D4964" s="20">
        <v>3</v>
      </c>
    </row>
    <row r="4965" spans="1:4" x14ac:dyDescent="0.25">
      <c r="A4965" s="19" t="s">
        <v>7602</v>
      </c>
      <c r="B4965" s="20">
        <v>15</v>
      </c>
      <c r="C4965" s="20">
        <v>14</v>
      </c>
      <c r="D4965" s="20">
        <v>14</v>
      </c>
    </row>
    <row r="4966" spans="1:4" x14ac:dyDescent="0.25">
      <c r="A4966" s="19" t="s">
        <v>7603</v>
      </c>
      <c r="B4966" s="20">
        <v>4</v>
      </c>
      <c r="C4966" s="20">
        <v>13</v>
      </c>
      <c r="D4966" s="20">
        <v>13</v>
      </c>
    </row>
    <row r="4967" spans="1:4" x14ac:dyDescent="0.25">
      <c r="A4967" s="19" t="s">
        <v>7604</v>
      </c>
      <c r="B4967" s="20">
        <v>0</v>
      </c>
      <c r="C4967" s="20">
        <v>0</v>
      </c>
      <c r="D4967" s="20">
        <v>0</v>
      </c>
    </row>
    <row r="4968" spans="1:4" x14ac:dyDescent="0.25">
      <c r="A4968" s="19" t="s">
        <v>7605</v>
      </c>
      <c r="B4968" s="20">
        <v>15</v>
      </c>
      <c r="C4968" s="20">
        <v>15</v>
      </c>
      <c r="D4968" s="20">
        <v>15</v>
      </c>
    </row>
    <row r="4969" spans="1:4" x14ac:dyDescent="0.25">
      <c r="A4969" s="19" t="s">
        <v>7607</v>
      </c>
      <c r="B4969" s="20">
        <v>46</v>
      </c>
      <c r="C4969" s="20">
        <v>202</v>
      </c>
      <c r="D4969" s="20">
        <v>202</v>
      </c>
    </row>
    <row r="4970" spans="1:4" x14ac:dyDescent="0.25">
      <c r="A4970" s="19" t="s">
        <v>7612</v>
      </c>
      <c r="B4970" s="20">
        <v>66</v>
      </c>
      <c r="C4970" s="20">
        <v>62</v>
      </c>
      <c r="D4970" s="20">
        <v>62</v>
      </c>
    </row>
    <row r="4971" spans="1:4" x14ac:dyDescent="0.25">
      <c r="A4971" s="19" t="s">
        <v>7613</v>
      </c>
      <c r="B4971" s="20">
        <v>39</v>
      </c>
      <c r="C4971" s="20">
        <v>39</v>
      </c>
      <c r="D4971" s="20">
        <v>39</v>
      </c>
    </row>
    <row r="4972" spans="1:4" x14ac:dyDescent="0.25">
      <c r="A4972" s="19" t="s">
        <v>7614</v>
      </c>
      <c r="B4972" s="20">
        <v>22</v>
      </c>
      <c r="C4972" s="20">
        <v>23</v>
      </c>
      <c r="D4972" s="20">
        <v>23</v>
      </c>
    </row>
    <row r="4973" spans="1:4" x14ac:dyDescent="0.25">
      <c r="A4973" s="19" t="s">
        <v>7615</v>
      </c>
      <c r="B4973" s="20">
        <v>800</v>
      </c>
      <c r="C4973" s="20">
        <v>804</v>
      </c>
      <c r="D4973" s="20">
        <v>850</v>
      </c>
    </row>
    <row r="4974" spans="1:4" x14ac:dyDescent="0.25">
      <c r="A4974" s="19" t="s">
        <v>7616</v>
      </c>
      <c r="B4974" s="20">
        <v>59</v>
      </c>
      <c r="C4974" s="20">
        <v>128</v>
      </c>
      <c r="D4974" s="20">
        <v>128</v>
      </c>
    </row>
    <row r="4975" spans="1:4" x14ac:dyDescent="0.25">
      <c r="A4975" s="19" t="s">
        <v>7617</v>
      </c>
      <c r="B4975" s="20">
        <v>20</v>
      </c>
      <c r="C4975" s="20">
        <v>21</v>
      </c>
      <c r="D4975" s="20">
        <v>21</v>
      </c>
    </row>
    <row r="4976" spans="1:4" x14ac:dyDescent="0.25">
      <c r="A4976" s="19" t="s">
        <v>7618</v>
      </c>
      <c r="B4976" s="20">
        <v>70</v>
      </c>
      <c r="C4976" s="20">
        <v>1554</v>
      </c>
      <c r="D4976" s="20">
        <v>2737</v>
      </c>
    </row>
    <row r="4977" spans="1:4" x14ac:dyDescent="0.25">
      <c r="A4977" s="19" t="s">
        <v>7619</v>
      </c>
      <c r="B4977" s="20">
        <v>141</v>
      </c>
      <c r="C4977" s="20">
        <v>140</v>
      </c>
      <c r="D4977" s="20">
        <v>1448</v>
      </c>
    </row>
    <row r="4978" spans="1:4" x14ac:dyDescent="0.25">
      <c r="A4978" s="19" t="s">
        <v>7620</v>
      </c>
      <c r="B4978" s="20">
        <v>45</v>
      </c>
      <c r="C4978" s="20">
        <v>45</v>
      </c>
      <c r="D4978" s="20">
        <v>45</v>
      </c>
    </row>
    <row r="4979" spans="1:4" x14ac:dyDescent="0.25">
      <c r="A4979" s="19" t="s">
        <v>7621</v>
      </c>
      <c r="B4979" s="20">
        <v>14</v>
      </c>
      <c r="C4979" s="20">
        <v>15</v>
      </c>
      <c r="D4979" s="20">
        <v>15</v>
      </c>
    </row>
    <row r="4980" spans="1:4" x14ac:dyDescent="0.25">
      <c r="A4980" s="19" t="s">
        <v>7622</v>
      </c>
      <c r="B4980" s="20">
        <v>335</v>
      </c>
      <c r="C4980" s="20">
        <v>603</v>
      </c>
      <c r="D4980" s="20">
        <v>603</v>
      </c>
    </row>
    <row r="4981" spans="1:4" x14ac:dyDescent="0.25">
      <c r="A4981" s="19" t="s">
        <v>7623</v>
      </c>
      <c r="B4981" s="20">
        <v>22</v>
      </c>
      <c r="C4981" s="20">
        <v>23</v>
      </c>
      <c r="D4981" s="20">
        <v>113</v>
      </c>
    </row>
    <row r="4982" spans="1:4" x14ac:dyDescent="0.25">
      <c r="A4982" s="19" t="s">
        <v>7624</v>
      </c>
      <c r="B4982" s="20">
        <v>0</v>
      </c>
      <c r="C4982" s="20">
        <v>1</v>
      </c>
      <c r="D4982" s="20">
        <v>1</v>
      </c>
    </row>
    <row r="4983" spans="1:4" x14ac:dyDescent="0.25">
      <c r="A4983" s="19" t="s">
        <v>7625</v>
      </c>
      <c r="B4983" s="20">
        <v>0</v>
      </c>
      <c r="C4983" s="20">
        <v>5</v>
      </c>
      <c r="D4983" s="20">
        <v>5</v>
      </c>
    </row>
    <row r="4984" spans="1:4" x14ac:dyDescent="0.25">
      <c r="A4984" s="19" t="s">
        <v>4261</v>
      </c>
      <c r="B4984" s="20">
        <v>11</v>
      </c>
      <c r="C4984" s="20">
        <v>11</v>
      </c>
      <c r="D4984" s="20">
        <v>11</v>
      </c>
    </row>
    <row r="4985" spans="1:4" x14ac:dyDescent="0.25">
      <c r="A4985" s="19" t="s">
        <v>4262</v>
      </c>
      <c r="B4985" s="20">
        <v>0</v>
      </c>
      <c r="C4985" s="20">
        <v>0</v>
      </c>
      <c r="D4985" s="20">
        <v>0</v>
      </c>
    </row>
    <row r="4986" spans="1:4" x14ac:dyDescent="0.25">
      <c r="A4986" s="19" t="s">
        <v>4263</v>
      </c>
      <c r="B4986" s="20">
        <v>0</v>
      </c>
      <c r="C4986" s="20">
        <v>0</v>
      </c>
      <c r="D4986" s="20">
        <v>0</v>
      </c>
    </row>
    <row r="4987" spans="1:4" x14ac:dyDescent="0.25">
      <c r="A4987" s="19" t="s">
        <v>4264</v>
      </c>
      <c r="B4987" s="20">
        <v>0</v>
      </c>
      <c r="C4987" s="20">
        <v>0</v>
      </c>
      <c r="D4987" s="20">
        <v>0</v>
      </c>
    </row>
    <row r="4988" spans="1:4" x14ac:dyDescent="0.25">
      <c r="A4988" s="19" t="s">
        <v>4266</v>
      </c>
      <c r="B4988" s="20">
        <v>1</v>
      </c>
      <c r="C4988" s="20">
        <v>1</v>
      </c>
      <c r="D4988" s="20">
        <v>1</v>
      </c>
    </row>
    <row r="4989" spans="1:4" x14ac:dyDescent="0.25">
      <c r="A4989" s="19" t="s">
        <v>4265</v>
      </c>
      <c r="B4989" s="20">
        <v>0</v>
      </c>
      <c r="C4989" s="20">
        <v>0</v>
      </c>
      <c r="D4989" s="20">
        <v>0</v>
      </c>
    </row>
    <row r="4990" spans="1:4" x14ac:dyDescent="0.25">
      <c r="A4990" s="19" t="s">
        <v>4267</v>
      </c>
      <c r="B4990" s="20">
        <v>0</v>
      </c>
      <c r="C4990" s="20">
        <v>0</v>
      </c>
      <c r="D4990" s="20">
        <v>0</v>
      </c>
    </row>
    <row r="4991" spans="1:4" x14ac:dyDescent="0.25">
      <c r="A4991" s="19" t="s">
        <v>4268</v>
      </c>
      <c r="B4991" s="20">
        <v>167</v>
      </c>
      <c r="C4991" s="20">
        <v>173</v>
      </c>
      <c r="D4991" s="20">
        <v>169</v>
      </c>
    </row>
    <row r="4992" spans="1:4" x14ac:dyDescent="0.25">
      <c r="A4992" s="19" t="s">
        <v>4269</v>
      </c>
      <c r="B4992" s="20">
        <v>11</v>
      </c>
      <c r="C4992" s="20">
        <v>11</v>
      </c>
      <c r="D4992" s="20">
        <v>11</v>
      </c>
    </row>
    <row r="4993" spans="1:4" x14ac:dyDescent="0.25">
      <c r="A4993" s="19" t="s">
        <v>4270</v>
      </c>
      <c r="B4993" s="20">
        <v>0</v>
      </c>
      <c r="C4993" s="20">
        <v>0</v>
      </c>
      <c r="D4993" s="20">
        <v>0</v>
      </c>
    </row>
    <row r="4994" spans="1:4" x14ac:dyDescent="0.25">
      <c r="A4994" s="19" t="s">
        <v>4271</v>
      </c>
      <c r="B4994" s="20">
        <v>0</v>
      </c>
      <c r="C4994" s="20">
        <v>0</v>
      </c>
      <c r="D4994" s="20">
        <v>0</v>
      </c>
    </row>
    <row r="4995" spans="1:4" x14ac:dyDescent="0.25">
      <c r="A4995" s="19" t="s">
        <v>4272</v>
      </c>
      <c r="B4995" s="20">
        <v>3</v>
      </c>
      <c r="C4995" s="20">
        <v>3</v>
      </c>
      <c r="D4995" s="20">
        <v>3</v>
      </c>
    </row>
    <row r="4996" spans="1:4" x14ac:dyDescent="0.25">
      <c r="A4996" s="19" t="s">
        <v>4273</v>
      </c>
      <c r="B4996" s="20">
        <v>4</v>
      </c>
      <c r="C4996" s="20">
        <v>4</v>
      </c>
      <c r="D4996" s="20">
        <v>4</v>
      </c>
    </row>
    <row r="4997" spans="1:4" x14ac:dyDescent="0.25">
      <c r="A4997" s="19" t="s">
        <v>4274</v>
      </c>
      <c r="B4997" s="20">
        <v>0</v>
      </c>
      <c r="C4997" s="20">
        <v>0</v>
      </c>
      <c r="D4997" s="20">
        <v>0</v>
      </c>
    </row>
    <row r="4998" spans="1:4" x14ac:dyDescent="0.25">
      <c r="A4998" s="19" t="s">
        <v>4275</v>
      </c>
      <c r="B4998" s="20">
        <v>0</v>
      </c>
      <c r="C4998" s="20">
        <v>0</v>
      </c>
      <c r="D4998" s="20">
        <v>0</v>
      </c>
    </row>
    <row r="4999" spans="1:4" x14ac:dyDescent="0.25">
      <c r="A4999" s="19" t="s">
        <v>4276</v>
      </c>
      <c r="B4999" s="20">
        <v>0</v>
      </c>
      <c r="C4999" s="20">
        <v>0</v>
      </c>
      <c r="D4999" s="20">
        <v>0</v>
      </c>
    </row>
    <row r="5000" spans="1:4" x14ac:dyDescent="0.25">
      <c r="A5000" s="19" t="s">
        <v>4277</v>
      </c>
      <c r="B5000" s="20">
        <v>0</v>
      </c>
      <c r="C5000" s="20">
        <v>0</v>
      </c>
      <c r="D5000" s="20">
        <v>0</v>
      </c>
    </row>
    <row r="5001" spans="1:4" x14ac:dyDescent="0.25">
      <c r="A5001" s="19" t="s">
        <v>4278</v>
      </c>
      <c r="B5001" s="20">
        <v>0</v>
      </c>
      <c r="C5001" s="20">
        <v>0</v>
      </c>
      <c r="D5001" s="20">
        <v>0</v>
      </c>
    </row>
    <row r="5002" spans="1:4" x14ac:dyDescent="0.25">
      <c r="A5002" s="19" t="s">
        <v>4279</v>
      </c>
      <c r="B5002" s="20">
        <v>0</v>
      </c>
      <c r="C5002" s="20">
        <v>0</v>
      </c>
      <c r="D5002" s="20">
        <v>0</v>
      </c>
    </row>
    <row r="5003" spans="1:4" x14ac:dyDescent="0.25">
      <c r="A5003" s="19" t="s">
        <v>4280</v>
      </c>
      <c r="B5003" s="20">
        <v>0</v>
      </c>
      <c r="C5003" s="20">
        <v>0</v>
      </c>
      <c r="D5003" s="20">
        <v>0</v>
      </c>
    </row>
    <row r="5004" spans="1:4" x14ac:dyDescent="0.25">
      <c r="A5004" s="19" t="s">
        <v>4281</v>
      </c>
      <c r="B5004" s="20">
        <v>101</v>
      </c>
      <c r="C5004" s="20">
        <v>100</v>
      </c>
      <c r="D5004" s="20">
        <v>212</v>
      </c>
    </row>
    <row r="5005" spans="1:4" x14ac:dyDescent="0.25">
      <c r="A5005" s="19" t="s">
        <v>4282</v>
      </c>
      <c r="B5005" s="20">
        <v>1</v>
      </c>
      <c r="C5005" s="20">
        <v>1</v>
      </c>
      <c r="D5005" s="20">
        <v>1</v>
      </c>
    </row>
    <row r="5006" spans="1:4" x14ac:dyDescent="0.25">
      <c r="A5006" s="19" t="s">
        <v>4283</v>
      </c>
      <c r="B5006" s="20">
        <v>0</v>
      </c>
      <c r="C5006" s="20">
        <v>0</v>
      </c>
      <c r="D5006" s="20">
        <v>0</v>
      </c>
    </row>
    <row r="5007" spans="1:4" x14ac:dyDescent="0.25">
      <c r="A5007" s="19" t="s">
        <v>4284</v>
      </c>
      <c r="B5007" s="20">
        <v>0</v>
      </c>
      <c r="C5007" s="20">
        <v>0</v>
      </c>
      <c r="D5007" s="20">
        <v>0</v>
      </c>
    </row>
    <row r="5008" spans="1:4" x14ac:dyDescent="0.25">
      <c r="A5008" s="19" t="s">
        <v>4285</v>
      </c>
      <c r="B5008" s="20">
        <v>0</v>
      </c>
      <c r="C5008" s="20">
        <v>0</v>
      </c>
      <c r="D5008" s="20">
        <v>0</v>
      </c>
    </row>
    <row r="5009" spans="1:4" x14ac:dyDescent="0.25">
      <c r="A5009" s="19" t="s">
        <v>4286</v>
      </c>
      <c r="B5009" s="20">
        <v>1</v>
      </c>
      <c r="C5009" s="20">
        <v>1</v>
      </c>
      <c r="D5009" s="20">
        <v>1</v>
      </c>
    </row>
    <row r="5010" spans="1:4" x14ac:dyDescent="0.25">
      <c r="A5010" s="19" t="s">
        <v>4287</v>
      </c>
      <c r="B5010" s="20">
        <v>59</v>
      </c>
      <c r="C5010" s="20">
        <v>58</v>
      </c>
      <c r="D5010" s="20">
        <v>156</v>
      </c>
    </row>
    <row r="5011" spans="1:4" x14ac:dyDescent="0.25">
      <c r="A5011" s="19" t="s">
        <v>4288</v>
      </c>
      <c r="B5011" s="20">
        <v>0</v>
      </c>
      <c r="C5011" s="20">
        <v>0</v>
      </c>
      <c r="D5011" s="20">
        <v>0</v>
      </c>
    </row>
    <row r="5012" spans="1:4" x14ac:dyDescent="0.25">
      <c r="A5012" s="19" t="s">
        <v>4289</v>
      </c>
      <c r="B5012" s="20">
        <v>2</v>
      </c>
      <c r="C5012" s="20">
        <v>2</v>
      </c>
      <c r="D5012" s="20">
        <v>2</v>
      </c>
    </row>
    <row r="5013" spans="1:4" x14ac:dyDescent="0.25">
      <c r="A5013" s="19" t="s">
        <v>4290</v>
      </c>
      <c r="B5013" s="20">
        <v>0</v>
      </c>
      <c r="C5013" s="20">
        <v>0</v>
      </c>
      <c r="D5013" s="20">
        <v>0</v>
      </c>
    </row>
    <row r="5014" spans="1:4" x14ac:dyDescent="0.25">
      <c r="A5014" s="19" t="s">
        <v>4291</v>
      </c>
      <c r="B5014" s="20">
        <v>1</v>
      </c>
      <c r="C5014" s="20">
        <v>1</v>
      </c>
      <c r="D5014" s="20">
        <v>1</v>
      </c>
    </row>
    <row r="5015" spans="1:4" x14ac:dyDescent="0.25">
      <c r="A5015" s="19" t="s">
        <v>4292</v>
      </c>
      <c r="B5015" s="20">
        <v>2</v>
      </c>
      <c r="C5015" s="20">
        <v>2</v>
      </c>
      <c r="D5015" s="20">
        <v>2</v>
      </c>
    </row>
    <row r="5016" spans="1:4" x14ac:dyDescent="0.25">
      <c r="A5016" s="19" t="s">
        <v>4293</v>
      </c>
      <c r="B5016" s="20">
        <v>0</v>
      </c>
      <c r="C5016" s="20">
        <v>0</v>
      </c>
      <c r="D5016" s="20">
        <v>0</v>
      </c>
    </row>
    <row r="5017" spans="1:4" x14ac:dyDescent="0.25">
      <c r="A5017" s="19" t="s">
        <v>4294</v>
      </c>
      <c r="B5017" s="20">
        <v>13</v>
      </c>
      <c r="C5017" s="20">
        <v>16</v>
      </c>
      <c r="D5017" s="20">
        <v>16</v>
      </c>
    </row>
    <row r="5018" spans="1:4" x14ac:dyDescent="0.25">
      <c r="A5018" s="19" t="s">
        <v>4295</v>
      </c>
      <c r="B5018" s="20">
        <v>305</v>
      </c>
      <c r="C5018" s="20">
        <v>307</v>
      </c>
      <c r="D5018" s="20">
        <v>305</v>
      </c>
    </row>
    <row r="5019" spans="1:4" x14ac:dyDescent="0.25">
      <c r="A5019" s="19" t="s">
        <v>4297</v>
      </c>
      <c r="B5019" s="20">
        <v>0</v>
      </c>
      <c r="C5019" s="20">
        <v>0</v>
      </c>
      <c r="D5019" s="20">
        <v>0</v>
      </c>
    </row>
    <row r="5020" spans="1:4" x14ac:dyDescent="0.25">
      <c r="A5020" s="19" t="s">
        <v>4296</v>
      </c>
      <c r="B5020" s="20">
        <v>0</v>
      </c>
      <c r="C5020" s="20">
        <v>0</v>
      </c>
      <c r="D5020" s="20">
        <v>0</v>
      </c>
    </row>
    <row r="5021" spans="1:4" x14ac:dyDescent="0.25">
      <c r="A5021" s="19" t="s">
        <v>4298</v>
      </c>
      <c r="B5021" s="20">
        <v>0</v>
      </c>
      <c r="C5021" s="20">
        <v>0</v>
      </c>
      <c r="D5021" s="20">
        <v>0</v>
      </c>
    </row>
    <row r="5022" spans="1:4" x14ac:dyDescent="0.25">
      <c r="A5022" s="19" t="s">
        <v>4299</v>
      </c>
      <c r="B5022" s="20">
        <v>0</v>
      </c>
      <c r="C5022" s="20">
        <v>0</v>
      </c>
      <c r="D5022" s="20">
        <v>0</v>
      </c>
    </row>
    <row r="5023" spans="1:4" x14ac:dyDescent="0.25">
      <c r="A5023" s="19" t="s">
        <v>4300</v>
      </c>
      <c r="B5023" s="20">
        <v>0</v>
      </c>
      <c r="C5023" s="20">
        <v>0</v>
      </c>
      <c r="D5023" s="20">
        <v>0</v>
      </c>
    </row>
    <row r="5024" spans="1:4" x14ac:dyDescent="0.25">
      <c r="A5024" s="19" t="s">
        <v>4301</v>
      </c>
      <c r="B5024" s="20">
        <v>0</v>
      </c>
      <c r="C5024" s="20">
        <v>0</v>
      </c>
      <c r="D5024" s="20">
        <v>0</v>
      </c>
    </row>
    <row r="5025" spans="1:4" x14ac:dyDescent="0.25">
      <c r="A5025" s="19" t="s">
        <v>4302</v>
      </c>
      <c r="B5025" s="20">
        <v>599</v>
      </c>
      <c r="C5025" s="20">
        <v>590</v>
      </c>
      <c r="D5025" s="20">
        <v>1043</v>
      </c>
    </row>
    <row r="5026" spans="1:4" x14ac:dyDescent="0.25">
      <c r="A5026" s="19" t="s">
        <v>4303</v>
      </c>
      <c r="B5026" s="20">
        <v>0</v>
      </c>
      <c r="C5026" s="20">
        <v>0</v>
      </c>
      <c r="D5026" s="20">
        <v>0</v>
      </c>
    </row>
    <row r="5027" spans="1:4" x14ac:dyDescent="0.25">
      <c r="A5027" s="19" t="s">
        <v>4304</v>
      </c>
      <c r="B5027" s="20">
        <v>17</v>
      </c>
      <c r="C5027" s="20">
        <v>15</v>
      </c>
      <c r="D5027" s="20">
        <v>15</v>
      </c>
    </row>
    <row r="5028" spans="1:4" x14ac:dyDescent="0.25">
      <c r="A5028" s="19" t="s">
        <v>4305</v>
      </c>
      <c r="B5028" s="20">
        <v>0</v>
      </c>
      <c r="C5028" s="20">
        <v>0</v>
      </c>
      <c r="D5028" s="20">
        <v>0</v>
      </c>
    </row>
    <row r="5029" spans="1:4" x14ac:dyDescent="0.25">
      <c r="A5029" s="19" t="s">
        <v>4307</v>
      </c>
      <c r="B5029" s="20">
        <v>0</v>
      </c>
      <c r="C5029" s="20">
        <v>0</v>
      </c>
      <c r="D5029" s="20">
        <v>0</v>
      </c>
    </row>
    <row r="5030" spans="1:4" x14ac:dyDescent="0.25">
      <c r="A5030" s="19" t="s">
        <v>4308</v>
      </c>
      <c r="B5030" s="20">
        <v>0</v>
      </c>
      <c r="C5030" s="20">
        <v>0</v>
      </c>
      <c r="D5030" s="20">
        <v>0</v>
      </c>
    </row>
    <row r="5031" spans="1:4" x14ac:dyDescent="0.25">
      <c r="A5031" s="19" t="s">
        <v>4309</v>
      </c>
      <c r="B5031" s="20">
        <v>0</v>
      </c>
      <c r="C5031" s="20">
        <v>0</v>
      </c>
      <c r="D5031" s="20">
        <v>0</v>
      </c>
    </row>
    <row r="5032" spans="1:4" x14ac:dyDescent="0.25">
      <c r="A5032" s="19" t="s">
        <v>4310</v>
      </c>
      <c r="B5032" s="20">
        <v>1143</v>
      </c>
      <c r="C5032" s="20">
        <v>1137</v>
      </c>
      <c r="D5032" s="20">
        <v>1149</v>
      </c>
    </row>
    <row r="5033" spans="1:4" x14ac:dyDescent="0.25">
      <c r="A5033" s="19" t="s">
        <v>4311</v>
      </c>
      <c r="B5033" s="20">
        <v>0</v>
      </c>
      <c r="C5033" s="20">
        <v>0</v>
      </c>
      <c r="D5033" s="20">
        <v>0</v>
      </c>
    </row>
    <row r="5034" spans="1:4" x14ac:dyDescent="0.25">
      <c r="A5034" s="19" t="s">
        <v>4312</v>
      </c>
      <c r="B5034" s="20">
        <v>9</v>
      </c>
      <c r="C5034" s="20">
        <v>9</v>
      </c>
      <c r="D5034" s="20">
        <v>9</v>
      </c>
    </row>
    <row r="5035" spans="1:4" x14ac:dyDescent="0.25">
      <c r="A5035" s="19" t="s">
        <v>4313</v>
      </c>
      <c r="B5035" s="20">
        <v>1</v>
      </c>
      <c r="C5035" s="20">
        <v>1</v>
      </c>
      <c r="D5035" s="20">
        <v>1</v>
      </c>
    </row>
    <row r="5036" spans="1:4" x14ac:dyDescent="0.25">
      <c r="A5036" s="19" t="s">
        <v>4314</v>
      </c>
      <c r="B5036" s="20">
        <v>0</v>
      </c>
      <c r="C5036" s="20">
        <v>0</v>
      </c>
      <c r="D5036" s="20">
        <v>0</v>
      </c>
    </row>
    <row r="5037" spans="1:4" x14ac:dyDescent="0.25">
      <c r="A5037" s="19" t="s">
        <v>4315</v>
      </c>
      <c r="B5037" s="20">
        <v>0</v>
      </c>
      <c r="C5037" s="20">
        <v>0</v>
      </c>
      <c r="D5037" s="20">
        <v>0</v>
      </c>
    </row>
    <row r="5038" spans="1:4" x14ac:dyDescent="0.25">
      <c r="A5038" s="19" t="s">
        <v>4316</v>
      </c>
      <c r="B5038" s="20">
        <v>0</v>
      </c>
      <c r="C5038" s="20">
        <v>0</v>
      </c>
      <c r="D5038" s="20">
        <v>0</v>
      </c>
    </row>
    <row r="5039" spans="1:4" x14ac:dyDescent="0.25">
      <c r="A5039" s="19" t="s">
        <v>4317</v>
      </c>
      <c r="B5039" s="20">
        <v>0</v>
      </c>
      <c r="C5039" s="20">
        <v>0</v>
      </c>
      <c r="D5039" s="20">
        <v>0</v>
      </c>
    </row>
    <row r="5040" spans="1:4" x14ac:dyDescent="0.25">
      <c r="A5040" s="19" t="s">
        <v>4318</v>
      </c>
      <c r="B5040" s="20">
        <v>0</v>
      </c>
      <c r="C5040" s="20">
        <v>0</v>
      </c>
      <c r="D5040" s="20">
        <v>0</v>
      </c>
    </row>
    <row r="5041" spans="1:4" x14ac:dyDescent="0.25">
      <c r="A5041" s="19" t="s">
        <v>4306</v>
      </c>
      <c r="B5041" s="20">
        <v>0</v>
      </c>
      <c r="C5041" s="20">
        <v>0</v>
      </c>
      <c r="D5041" s="20">
        <v>0</v>
      </c>
    </row>
    <row r="5042" spans="1:4" x14ac:dyDescent="0.25">
      <c r="A5042" s="19" t="s">
        <v>4319</v>
      </c>
      <c r="B5042" s="20">
        <v>0</v>
      </c>
      <c r="C5042" s="20">
        <v>0</v>
      </c>
      <c r="D5042" s="20">
        <v>0</v>
      </c>
    </row>
    <row r="5043" spans="1:4" x14ac:dyDescent="0.25">
      <c r="A5043" s="19" t="s">
        <v>4320</v>
      </c>
      <c r="B5043" s="20">
        <v>0</v>
      </c>
      <c r="C5043" s="20">
        <v>0</v>
      </c>
      <c r="D5043" s="20">
        <v>0</v>
      </c>
    </row>
    <row r="5044" spans="1:4" x14ac:dyDescent="0.25">
      <c r="A5044" s="19" t="s">
        <v>4321</v>
      </c>
      <c r="B5044" s="20">
        <v>26</v>
      </c>
      <c r="C5044" s="20">
        <v>24</v>
      </c>
      <c r="D5044" s="20">
        <v>24</v>
      </c>
    </row>
    <row r="5045" spans="1:4" x14ac:dyDescent="0.25">
      <c r="A5045" s="19" t="s">
        <v>4322</v>
      </c>
      <c r="B5045" s="20">
        <v>16</v>
      </c>
      <c r="C5045" s="20">
        <v>16</v>
      </c>
      <c r="D5045" s="20">
        <v>16</v>
      </c>
    </row>
    <row r="5046" spans="1:4" x14ac:dyDescent="0.25">
      <c r="A5046" s="19" t="s">
        <v>4323</v>
      </c>
      <c r="B5046" s="20">
        <v>368</v>
      </c>
      <c r="C5046" s="20">
        <v>351</v>
      </c>
      <c r="D5046" s="20">
        <v>351</v>
      </c>
    </row>
    <row r="5047" spans="1:4" x14ac:dyDescent="0.25">
      <c r="A5047" s="19" t="s">
        <v>4324</v>
      </c>
      <c r="B5047" s="20">
        <v>0</v>
      </c>
      <c r="C5047" s="20">
        <v>0</v>
      </c>
      <c r="D5047" s="20">
        <v>0</v>
      </c>
    </row>
    <row r="5048" spans="1:4" x14ac:dyDescent="0.25">
      <c r="A5048" s="19" t="s">
        <v>4325</v>
      </c>
      <c r="B5048" s="20">
        <v>0</v>
      </c>
      <c r="C5048" s="20">
        <v>0</v>
      </c>
      <c r="D5048" s="20">
        <v>0</v>
      </c>
    </row>
    <row r="5049" spans="1:4" x14ac:dyDescent="0.25">
      <c r="A5049" s="19" t="s">
        <v>4326</v>
      </c>
      <c r="B5049" s="20">
        <v>0</v>
      </c>
      <c r="C5049" s="20">
        <v>0</v>
      </c>
      <c r="D5049" s="20">
        <v>0</v>
      </c>
    </row>
    <row r="5050" spans="1:4" x14ac:dyDescent="0.25">
      <c r="A5050" s="19" t="s">
        <v>4328</v>
      </c>
      <c r="B5050" s="20">
        <v>69</v>
      </c>
      <c r="C5050" s="20">
        <v>69</v>
      </c>
      <c r="D5050" s="20">
        <v>69</v>
      </c>
    </row>
    <row r="5051" spans="1:4" x14ac:dyDescent="0.25">
      <c r="A5051" s="19" t="s">
        <v>4327</v>
      </c>
      <c r="B5051" s="20">
        <v>17</v>
      </c>
      <c r="C5051" s="20">
        <v>17</v>
      </c>
      <c r="D5051" s="20">
        <v>17</v>
      </c>
    </row>
    <row r="5052" spans="1:4" x14ac:dyDescent="0.25">
      <c r="A5052" s="19" t="s">
        <v>4329</v>
      </c>
      <c r="B5052" s="20">
        <v>0</v>
      </c>
      <c r="C5052" s="20">
        <v>0</v>
      </c>
      <c r="D5052" s="20">
        <v>0</v>
      </c>
    </row>
    <row r="5053" spans="1:4" x14ac:dyDescent="0.25">
      <c r="A5053" s="19" t="s">
        <v>4330</v>
      </c>
      <c r="B5053" s="20">
        <v>0</v>
      </c>
      <c r="C5053" s="20">
        <v>0</v>
      </c>
      <c r="D5053" s="20">
        <v>0</v>
      </c>
    </row>
    <row r="5054" spans="1:4" x14ac:dyDescent="0.25">
      <c r="A5054" s="19" t="s">
        <v>4331</v>
      </c>
      <c r="B5054" s="20">
        <v>0</v>
      </c>
      <c r="C5054" s="20">
        <v>0</v>
      </c>
      <c r="D5054" s="20">
        <v>0</v>
      </c>
    </row>
    <row r="5055" spans="1:4" x14ac:dyDescent="0.25">
      <c r="A5055" s="19" t="s">
        <v>4332</v>
      </c>
      <c r="B5055" s="20">
        <v>0</v>
      </c>
      <c r="C5055" s="20">
        <v>0</v>
      </c>
      <c r="D5055" s="20">
        <v>0</v>
      </c>
    </row>
    <row r="5056" spans="1:4" x14ac:dyDescent="0.25">
      <c r="A5056" s="19" t="s">
        <v>4333</v>
      </c>
      <c r="B5056" s="20">
        <v>0</v>
      </c>
      <c r="C5056" s="20">
        <v>0</v>
      </c>
      <c r="D5056" s="20">
        <v>0</v>
      </c>
    </row>
    <row r="5057" spans="1:4" x14ac:dyDescent="0.25">
      <c r="A5057" s="19" t="s">
        <v>4335</v>
      </c>
      <c r="B5057" s="20">
        <v>396</v>
      </c>
      <c r="C5057" s="20">
        <v>394</v>
      </c>
      <c r="D5057" s="20">
        <v>394</v>
      </c>
    </row>
    <row r="5058" spans="1:4" x14ac:dyDescent="0.25">
      <c r="A5058" s="19" t="s">
        <v>4334</v>
      </c>
      <c r="B5058" s="20">
        <v>0</v>
      </c>
      <c r="C5058" s="20">
        <v>0</v>
      </c>
      <c r="D5058" s="20">
        <v>0</v>
      </c>
    </row>
    <row r="5059" spans="1:4" x14ac:dyDescent="0.25">
      <c r="A5059" s="19" t="s">
        <v>4336</v>
      </c>
      <c r="B5059" s="20">
        <v>62</v>
      </c>
      <c r="C5059" s="20">
        <v>61</v>
      </c>
      <c r="D5059" s="20">
        <v>61</v>
      </c>
    </row>
    <row r="5060" spans="1:4" x14ac:dyDescent="0.25">
      <c r="A5060" s="19" t="s">
        <v>4337</v>
      </c>
      <c r="B5060" s="20">
        <v>0</v>
      </c>
      <c r="C5060" s="20">
        <v>0</v>
      </c>
      <c r="D5060" s="20">
        <v>0</v>
      </c>
    </row>
    <row r="5061" spans="1:4" x14ac:dyDescent="0.25">
      <c r="A5061" s="19" t="s">
        <v>4338</v>
      </c>
      <c r="B5061" s="20">
        <v>0</v>
      </c>
      <c r="C5061" s="20">
        <v>0</v>
      </c>
      <c r="D5061" s="20">
        <v>0</v>
      </c>
    </row>
    <row r="5062" spans="1:4" x14ac:dyDescent="0.25">
      <c r="A5062" s="19" t="s">
        <v>4339</v>
      </c>
      <c r="B5062" s="20">
        <v>0</v>
      </c>
      <c r="C5062" s="20">
        <v>0</v>
      </c>
      <c r="D5062" s="20">
        <v>0</v>
      </c>
    </row>
    <row r="5063" spans="1:4" x14ac:dyDescent="0.25">
      <c r="A5063" s="19" t="s">
        <v>4340</v>
      </c>
      <c r="B5063" s="20">
        <v>0</v>
      </c>
      <c r="C5063" s="20">
        <v>0</v>
      </c>
      <c r="D5063" s="20">
        <v>0</v>
      </c>
    </row>
    <row r="5064" spans="1:4" x14ac:dyDescent="0.25">
      <c r="A5064" s="19" t="s">
        <v>4341</v>
      </c>
      <c r="B5064" s="20">
        <v>10</v>
      </c>
      <c r="C5064" s="20">
        <v>10</v>
      </c>
      <c r="D5064" s="20">
        <v>12</v>
      </c>
    </row>
    <row r="5065" spans="1:4" x14ac:dyDescent="0.25">
      <c r="A5065" s="19" t="s">
        <v>4342</v>
      </c>
      <c r="B5065" s="20">
        <v>0</v>
      </c>
      <c r="C5065" s="20">
        <v>0</v>
      </c>
      <c r="D5065" s="20">
        <v>0</v>
      </c>
    </row>
    <row r="5066" spans="1:4" x14ac:dyDescent="0.25">
      <c r="A5066" s="19" t="s">
        <v>4343</v>
      </c>
      <c r="B5066" s="20">
        <v>0</v>
      </c>
      <c r="C5066" s="20">
        <v>0</v>
      </c>
      <c r="D5066" s="20">
        <v>0</v>
      </c>
    </row>
    <row r="5067" spans="1:4" x14ac:dyDescent="0.25">
      <c r="A5067" s="19" t="s">
        <v>4344</v>
      </c>
      <c r="B5067" s="20">
        <v>0</v>
      </c>
      <c r="C5067" s="20">
        <v>0</v>
      </c>
      <c r="D5067" s="20">
        <v>0</v>
      </c>
    </row>
    <row r="5068" spans="1:4" x14ac:dyDescent="0.25">
      <c r="A5068" s="19" t="s">
        <v>4345</v>
      </c>
      <c r="B5068" s="20">
        <v>167</v>
      </c>
      <c r="C5068" s="20">
        <v>166</v>
      </c>
      <c r="D5068" s="20">
        <v>166</v>
      </c>
    </row>
    <row r="5069" spans="1:4" x14ac:dyDescent="0.25">
      <c r="A5069" s="19" t="s">
        <v>4346</v>
      </c>
      <c r="B5069" s="20">
        <v>0</v>
      </c>
      <c r="C5069" s="20">
        <v>0</v>
      </c>
      <c r="D5069" s="20">
        <v>0</v>
      </c>
    </row>
    <row r="5070" spans="1:4" x14ac:dyDescent="0.25">
      <c r="A5070" s="19" t="s">
        <v>4347</v>
      </c>
      <c r="B5070" s="20">
        <v>0</v>
      </c>
      <c r="C5070" s="20">
        <v>0</v>
      </c>
      <c r="D5070" s="20">
        <v>26</v>
      </c>
    </row>
    <row r="5071" spans="1:4" x14ac:dyDescent="0.25">
      <c r="A5071" s="19" t="s">
        <v>4348</v>
      </c>
      <c r="B5071" s="20">
        <v>0</v>
      </c>
      <c r="C5071" s="20">
        <v>0</v>
      </c>
      <c r="D5071" s="20">
        <v>0</v>
      </c>
    </row>
    <row r="5072" spans="1:4" x14ac:dyDescent="0.25">
      <c r="A5072" s="19" t="s">
        <v>4349</v>
      </c>
      <c r="B5072" s="20">
        <v>84</v>
      </c>
      <c r="C5072" s="20">
        <v>84</v>
      </c>
      <c r="D5072" s="20">
        <v>93</v>
      </c>
    </row>
    <row r="5073" spans="1:4" x14ac:dyDescent="0.25">
      <c r="A5073" s="19" t="s">
        <v>4350</v>
      </c>
      <c r="B5073" s="20">
        <v>0</v>
      </c>
      <c r="C5073" s="20">
        <v>0</v>
      </c>
      <c r="D5073" s="20">
        <v>0</v>
      </c>
    </row>
    <row r="5074" spans="1:4" x14ac:dyDescent="0.25">
      <c r="A5074" s="19" t="s">
        <v>4351</v>
      </c>
      <c r="B5074" s="20">
        <v>111</v>
      </c>
      <c r="C5074" s="20">
        <v>110</v>
      </c>
      <c r="D5074" s="20">
        <v>110</v>
      </c>
    </row>
    <row r="5075" spans="1:4" x14ac:dyDescent="0.25">
      <c r="A5075" s="19" t="s">
        <v>4352</v>
      </c>
      <c r="B5075" s="20">
        <v>0</v>
      </c>
      <c r="C5075" s="20">
        <v>0</v>
      </c>
      <c r="D5075" s="20">
        <v>0</v>
      </c>
    </row>
    <row r="5076" spans="1:4" x14ac:dyDescent="0.25">
      <c r="A5076" s="19" t="s">
        <v>4353</v>
      </c>
      <c r="B5076" s="20">
        <v>0</v>
      </c>
      <c r="C5076" s="20">
        <v>0</v>
      </c>
      <c r="D5076" s="20">
        <v>0</v>
      </c>
    </row>
    <row r="5077" spans="1:4" x14ac:dyDescent="0.25">
      <c r="A5077" s="19" t="s">
        <v>4354</v>
      </c>
      <c r="B5077" s="20">
        <v>0</v>
      </c>
      <c r="C5077" s="20">
        <v>0</v>
      </c>
      <c r="D5077" s="20">
        <v>0</v>
      </c>
    </row>
    <row r="5078" spans="1:4" x14ac:dyDescent="0.25">
      <c r="A5078" s="19" t="s">
        <v>4355</v>
      </c>
      <c r="B5078" s="20">
        <v>114</v>
      </c>
      <c r="C5078" s="20">
        <v>115</v>
      </c>
      <c r="D5078" s="20">
        <v>121</v>
      </c>
    </row>
    <row r="5079" spans="1:4" x14ac:dyDescent="0.25">
      <c r="A5079" s="19" t="s">
        <v>4356</v>
      </c>
      <c r="B5079" s="20">
        <v>0</v>
      </c>
      <c r="C5079" s="20">
        <v>0</v>
      </c>
      <c r="D5079" s="20">
        <v>0</v>
      </c>
    </row>
    <row r="5080" spans="1:4" x14ac:dyDescent="0.25">
      <c r="A5080" s="19" t="s">
        <v>4357</v>
      </c>
      <c r="B5080" s="20">
        <v>0</v>
      </c>
      <c r="C5080" s="20">
        <v>0</v>
      </c>
      <c r="D5080" s="20">
        <v>0</v>
      </c>
    </row>
    <row r="5081" spans="1:4" x14ac:dyDescent="0.25">
      <c r="A5081" s="19" t="s">
        <v>4358</v>
      </c>
      <c r="B5081" s="20">
        <v>0</v>
      </c>
      <c r="C5081" s="20">
        <v>0</v>
      </c>
      <c r="D5081" s="20">
        <v>0</v>
      </c>
    </row>
    <row r="5082" spans="1:4" x14ac:dyDescent="0.25">
      <c r="A5082" s="19" t="s">
        <v>4359</v>
      </c>
      <c r="B5082" s="20">
        <v>0</v>
      </c>
      <c r="C5082" s="20">
        <v>0</v>
      </c>
      <c r="D5082" s="20">
        <v>0</v>
      </c>
    </row>
    <row r="5083" spans="1:4" x14ac:dyDescent="0.25">
      <c r="A5083" s="19" t="s">
        <v>4363</v>
      </c>
      <c r="B5083" s="20">
        <v>0</v>
      </c>
      <c r="C5083" s="20">
        <v>0</v>
      </c>
      <c r="D5083" s="20">
        <v>0</v>
      </c>
    </row>
    <row r="5084" spans="1:4" x14ac:dyDescent="0.25">
      <c r="A5084" s="19" t="s">
        <v>4360</v>
      </c>
      <c r="B5084" s="20">
        <v>0</v>
      </c>
      <c r="C5084" s="20">
        <v>0</v>
      </c>
      <c r="D5084" s="20">
        <v>0</v>
      </c>
    </row>
    <row r="5085" spans="1:4" x14ac:dyDescent="0.25">
      <c r="A5085" s="19" t="s">
        <v>4361</v>
      </c>
      <c r="B5085" s="20">
        <v>0</v>
      </c>
      <c r="C5085" s="20">
        <v>0</v>
      </c>
      <c r="D5085" s="20">
        <v>0</v>
      </c>
    </row>
    <row r="5086" spans="1:4" x14ac:dyDescent="0.25">
      <c r="A5086" s="19" t="s">
        <v>4362</v>
      </c>
      <c r="B5086" s="20">
        <v>0</v>
      </c>
      <c r="C5086" s="20">
        <v>0</v>
      </c>
      <c r="D5086" s="20">
        <v>0</v>
      </c>
    </row>
    <row r="5087" spans="1:4" x14ac:dyDescent="0.25">
      <c r="A5087" s="19" t="s">
        <v>4364</v>
      </c>
      <c r="B5087" s="20">
        <v>21</v>
      </c>
      <c r="C5087" s="20">
        <v>21</v>
      </c>
      <c r="D5087" s="20">
        <v>21</v>
      </c>
    </row>
    <row r="5088" spans="1:4" x14ac:dyDescent="0.25">
      <c r="A5088" s="19" t="s">
        <v>4365</v>
      </c>
      <c r="B5088" s="20">
        <v>0</v>
      </c>
      <c r="C5088" s="20">
        <v>0</v>
      </c>
      <c r="D5088" s="20">
        <v>0</v>
      </c>
    </row>
    <row r="5089" spans="1:4" x14ac:dyDescent="0.25">
      <c r="A5089" s="19" t="s">
        <v>4366</v>
      </c>
      <c r="B5089" s="20">
        <v>0</v>
      </c>
      <c r="C5089" s="20">
        <v>0</v>
      </c>
      <c r="D5089" s="20">
        <v>0</v>
      </c>
    </row>
    <row r="5090" spans="1:4" x14ac:dyDescent="0.25">
      <c r="A5090" s="19" t="s">
        <v>4367</v>
      </c>
      <c r="B5090" s="20">
        <v>0</v>
      </c>
      <c r="C5090" s="20">
        <v>0</v>
      </c>
      <c r="D5090" s="20">
        <v>0</v>
      </c>
    </row>
    <row r="5091" spans="1:4" x14ac:dyDescent="0.25">
      <c r="A5091" s="19" t="s">
        <v>4368</v>
      </c>
      <c r="B5091" s="20">
        <v>0</v>
      </c>
      <c r="C5091" s="20">
        <v>0</v>
      </c>
      <c r="D5091" s="20">
        <v>0</v>
      </c>
    </row>
    <row r="5092" spans="1:4" x14ac:dyDescent="0.25">
      <c r="A5092" s="19" t="s">
        <v>4369</v>
      </c>
      <c r="B5092" s="20">
        <v>0</v>
      </c>
      <c r="C5092" s="20">
        <v>0</v>
      </c>
      <c r="D5092" s="20">
        <v>0</v>
      </c>
    </row>
    <row r="5093" spans="1:4" x14ac:dyDescent="0.25">
      <c r="A5093" s="19" t="s">
        <v>4370</v>
      </c>
      <c r="B5093" s="20">
        <v>0</v>
      </c>
      <c r="C5093" s="20">
        <v>0</v>
      </c>
      <c r="D5093" s="20">
        <v>0</v>
      </c>
    </row>
    <row r="5094" spans="1:4" x14ac:dyDescent="0.25">
      <c r="A5094" s="19" t="s">
        <v>4371</v>
      </c>
      <c r="B5094" s="20">
        <v>35</v>
      </c>
      <c r="C5094" s="20">
        <v>35</v>
      </c>
      <c r="D5094" s="20">
        <v>35</v>
      </c>
    </row>
    <row r="5095" spans="1:4" x14ac:dyDescent="0.25">
      <c r="A5095" s="19" t="s">
        <v>4372</v>
      </c>
      <c r="B5095" s="20">
        <v>0</v>
      </c>
      <c r="C5095" s="20">
        <v>0</v>
      </c>
      <c r="D5095" s="20">
        <v>0</v>
      </c>
    </row>
    <row r="5096" spans="1:4" x14ac:dyDescent="0.25">
      <c r="A5096" s="19" t="s">
        <v>4373</v>
      </c>
      <c r="B5096" s="20">
        <v>458</v>
      </c>
      <c r="C5096" s="20">
        <v>463</v>
      </c>
      <c r="D5096" s="20">
        <v>509</v>
      </c>
    </row>
    <row r="5097" spans="1:4" x14ac:dyDescent="0.25">
      <c r="A5097" s="19" t="s">
        <v>4374</v>
      </c>
      <c r="B5097" s="20">
        <v>0</v>
      </c>
      <c r="C5097" s="20">
        <v>0</v>
      </c>
      <c r="D5097" s="20">
        <v>0</v>
      </c>
    </row>
    <row r="5098" spans="1:4" x14ac:dyDescent="0.25">
      <c r="A5098" s="19" t="s">
        <v>4375</v>
      </c>
      <c r="B5098" s="20">
        <v>0</v>
      </c>
      <c r="C5098" s="20">
        <v>0</v>
      </c>
      <c r="D5098" s="20">
        <v>0</v>
      </c>
    </row>
    <row r="5099" spans="1:4" x14ac:dyDescent="0.25">
      <c r="A5099" s="19" t="s">
        <v>4376</v>
      </c>
      <c r="B5099" s="20">
        <v>0</v>
      </c>
      <c r="C5099" s="20">
        <v>0</v>
      </c>
      <c r="D5099" s="20">
        <v>0</v>
      </c>
    </row>
    <row r="5100" spans="1:4" x14ac:dyDescent="0.25">
      <c r="A5100" s="19" t="s">
        <v>4377</v>
      </c>
      <c r="B5100" s="20">
        <v>41</v>
      </c>
      <c r="C5100" s="20">
        <v>44</v>
      </c>
      <c r="D5100" s="20">
        <v>44</v>
      </c>
    </row>
    <row r="5101" spans="1:4" x14ac:dyDescent="0.25">
      <c r="A5101" s="19" t="s">
        <v>4378</v>
      </c>
      <c r="B5101" s="20">
        <v>0</v>
      </c>
      <c r="C5101" s="20">
        <v>0</v>
      </c>
      <c r="D5101" s="20">
        <v>0</v>
      </c>
    </row>
    <row r="5102" spans="1:4" x14ac:dyDescent="0.25">
      <c r="A5102" s="19" t="s">
        <v>4379</v>
      </c>
      <c r="B5102" s="20">
        <v>6173</v>
      </c>
      <c r="C5102" s="20">
        <v>6219</v>
      </c>
      <c r="D5102" s="20">
        <v>6228</v>
      </c>
    </row>
    <row r="5103" spans="1:4" x14ac:dyDescent="0.25">
      <c r="A5103" s="19" t="s">
        <v>4380</v>
      </c>
      <c r="B5103" s="20">
        <v>14</v>
      </c>
      <c r="C5103" s="20">
        <v>13</v>
      </c>
      <c r="D5103" s="20">
        <v>13</v>
      </c>
    </row>
    <row r="5104" spans="1:4" x14ac:dyDescent="0.25">
      <c r="A5104" s="19" t="s">
        <v>4382</v>
      </c>
      <c r="B5104" s="20">
        <v>0</v>
      </c>
      <c r="C5104" s="20">
        <v>0</v>
      </c>
      <c r="D5104" s="20">
        <v>0</v>
      </c>
    </row>
    <row r="5105" spans="1:4" x14ac:dyDescent="0.25">
      <c r="A5105" s="19" t="s">
        <v>4381</v>
      </c>
      <c r="B5105" s="20">
        <v>0</v>
      </c>
      <c r="C5105" s="20">
        <v>0</v>
      </c>
      <c r="D5105" s="20">
        <v>0</v>
      </c>
    </row>
    <row r="5106" spans="1:4" x14ac:dyDescent="0.25">
      <c r="A5106" s="19" t="s">
        <v>4383</v>
      </c>
      <c r="B5106" s="20">
        <v>0</v>
      </c>
      <c r="C5106" s="20">
        <v>0</v>
      </c>
      <c r="D5106" s="20">
        <v>0</v>
      </c>
    </row>
    <row r="5107" spans="1:4" x14ac:dyDescent="0.25">
      <c r="A5107" s="19" t="s">
        <v>4384</v>
      </c>
      <c r="B5107" s="20">
        <v>0</v>
      </c>
      <c r="C5107" s="20">
        <v>0</v>
      </c>
      <c r="D5107" s="20">
        <v>0</v>
      </c>
    </row>
    <row r="5108" spans="1:4" x14ac:dyDescent="0.25">
      <c r="A5108" s="19" t="s">
        <v>4385</v>
      </c>
      <c r="B5108" s="20">
        <v>0</v>
      </c>
      <c r="C5108" s="20">
        <v>0</v>
      </c>
      <c r="D5108" s="20">
        <v>0</v>
      </c>
    </row>
    <row r="5109" spans="1:4" x14ac:dyDescent="0.25">
      <c r="A5109" s="19" t="s">
        <v>4386</v>
      </c>
      <c r="B5109" s="20">
        <v>0</v>
      </c>
      <c r="C5109" s="20">
        <v>0</v>
      </c>
      <c r="D5109" s="20">
        <v>2</v>
      </c>
    </row>
    <row r="5110" spans="1:4" x14ac:dyDescent="0.25">
      <c r="A5110" s="19" t="s">
        <v>4387</v>
      </c>
      <c r="B5110" s="20">
        <v>0</v>
      </c>
      <c r="C5110" s="20">
        <v>0</v>
      </c>
      <c r="D5110" s="20">
        <v>0</v>
      </c>
    </row>
    <row r="5111" spans="1:4" x14ac:dyDescent="0.25">
      <c r="A5111" s="19" t="s">
        <v>4388</v>
      </c>
      <c r="B5111" s="20">
        <v>0</v>
      </c>
      <c r="C5111" s="20">
        <v>0</v>
      </c>
      <c r="D5111" s="20">
        <v>0</v>
      </c>
    </row>
    <row r="5112" spans="1:4" x14ac:dyDescent="0.25">
      <c r="A5112" s="19" t="s">
        <v>4390</v>
      </c>
      <c r="B5112" s="20">
        <v>0</v>
      </c>
      <c r="C5112" s="20">
        <v>0</v>
      </c>
      <c r="D5112" s="20">
        <v>0</v>
      </c>
    </row>
    <row r="5113" spans="1:4" x14ac:dyDescent="0.25">
      <c r="A5113" s="19" t="s">
        <v>4389</v>
      </c>
      <c r="B5113" s="20">
        <v>0</v>
      </c>
      <c r="C5113" s="20">
        <v>0</v>
      </c>
      <c r="D5113" s="20">
        <v>0</v>
      </c>
    </row>
    <row r="5114" spans="1:4" x14ac:dyDescent="0.25">
      <c r="A5114" s="19" t="s">
        <v>4391</v>
      </c>
      <c r="B5114" s="20">
        <v>0</v>
      </c>
      <c r="C5114" s="20">
        <v>0</v>
      </c>
      <c r="D5114" s="20">
        <v>0</v>
      </c>
    </row>
    <row r="5115" spans="1:4" x14ac:dyDescent="0.25">
      <c r="A5115" s="19" t="s">
        <v>4392</v>
      </c>
      <c r="B5115" s="20">
        <v>0</v>
      </c>
      <c r="C5115" s="20">
        <v>0</v>
      </c>
      <c r="D5115" s="20">
        <v>0</v>
      </c>
    </row>
    <row r="5116" spans="1:4" x14ac:dyDescent="0.25">
      <c r="A5116" s="19" t="s">
        <v>4393</v>
      </c>
      <c r="B5116" s="20">
        <v>0</v>
      </c>
      <c r="C5116" s="20">
        <v>0</v>
      </c>
      <c r="D5116" s="20">
        <v>0</v>
      </c>
    </row>
    <row r="5117" spans="1:4" x14ac:dyDescent="0.25">
      <c r="A5117" s="19" t="s">
        <v>4394</v>
      </c>
      <c r="B5117" s="20">
        <v>0</v>
      </c>
      <c r="C5117" s="20">
        <v>0</v>
      </c>
      <c r="D5117" s="20">
        <v>0</v>
      </c>
    </row>
    <row r="5118" spans="1:4" x14ac:dyDescent="0.25">
      <c r="A5118" s="19" t="s">
        <v>4395</v>
      </c>
      <c r="B5118" s="20">
        <v>46</v>
      </c>
      <c r="C5118" s="20">
        <v>48</v>
      </c>
      <c r="D5118" s="20">
        <v>48</v>
      </c>
    </row>
    <row r="5119" spans="1:4" x14ac:dyDescent="0.25">
      <c r="A5119" s="19" t="s">
        <v>4396</v>
      </c>
      <c r="B5119" s="20">
        <v>134</v>
      </c>
      <c r="C5119" s="20">
        <v>134</v>
      </c>
      <c r="D5119" s="20">
        <v>134</v>
      </c>
    </row>
    <row r="5120" spans="1:4" x14ac:dyDescent="0.25">
      <c r="A5120" s="19" t="s">
        <v>4397</v>
      </c>
      <c r="B5120" s="20">
        <v>0</v>
      </c>
      <c r="C5120" s="20">
        <v>0</v>
      </c>
      <c r="D5120" s="20">
        <v>0</v>
      </c>
    </row>
    <row r="5121" spans="1:4" x14ac:dyDescent="0.25">
      <c r="A5121" s="19" t="s">
        <v>4398</v>
      </c>
      <c r="B5121" s="20">
        <v>0</v>
      </c>
      <c r="C5121" s="20">
        <v>0</v>
      </c>
      <c r="D5121" s="20">
        <v>0</v>
      </c>
    </row>
    <row r="5122" spans="1:4" x14ac:dyDescent="0.25">
      <c r="A5122" s="19" t="s">
        <v>4399</v>
      </c>
      <c r="B5122" s="20">
        <v>9</v>
      </c>
      <c r="C5122" s="20">
        <v>8</v>
      </c>
      <c r="D5122" s="20">
        <v>8</v>
      </c>
    </row>
    <row r="5123" spans="1:4" x14ac:dyDescent="0.25">
      <c r="A5123" s="19" t="s">
        <v>4400</v>
      </c>
      <c r="B5123" s="20">
        <v>0</v>
      </c>
      <c r="C5123" s="20">
        <v>0</v>
      </c>
      <c r="D5123" s="20">
        <v>0</v>
      </c>
    </row>
    <row r="5124" spans="1:4" x14ac:dyDescent="0.25">
      <c r="A5124" s="19" t="s">
        <v>4401</v>
      </c>
      <c r="B5124" s="20">
        <v>0</v>
      </c>
      <c r="C5124" s="20">
        <v>0</v>
      </c>
      <c r="D5124" s="20">
        <v>0</v>
      </c>
    </row>
    <row r="5125" spans="1:4" x14ac:dyDescent="0.25">
      <c r="A5125" s="19" t="s">
        <v>4510</v>
      </c>
      <c r="B5125" s="20">
        <v>153</v>
      </c>
      <c r="C5125" s="20">
        <v>144</v>
      </c>
      <c r="D5125" s="20">
        <v>149</v>
      </c>
    </row>
    <row r="5126" spans="1:4" x14ac:dyDescent="0.25">
      <c r="A5126" s="19" t="s">
        <v>4402</v>
      </c>
      <c r="B5126" s="20">
        <v>530</v>
      </c>
      <c r="C5126" s="20">
        <v>528</v>
      </c>
      <c r="D5126" s="20">
        <v>533</v>
      </c>
    </row>
    <row r="5127" spans="1:4" x14ac:dyDescent="0.25">
      <c r="A5127" s="19" t="s">
        <v>4403</v>
      </c>
      <c r="B5127" s="20">
        <v>2</v>
      </c>
      <c r="C5127" s="20">
        <v>2</v>
      </c>
      <c r="D5127" s="20">
        <v>2</v>
      </c>
    </row>
    <row r="5128" spans="1:4" x14ac:dyDescent="0.25">
      <c r="A5128" s="19" t="s">
        <v>4404</v>
      </c>
      <c r="B5128" s="20">
        <v>0</v>
      </c>
      <c r="C5128" s="20">
        <v>0</v>
      </c>
      <c r="D5128" s="20">
        <v>0</v>
      </c>
    </row>
    <row r="5129" spans="1:4" x14ac:dyDescent="0.25">
      <c r="A5129" s="19" t="s">
        <v>4405</v>
      </c>
      <c r="B5129" s="20">
        <v>0</v>
      </c>
      <c r="C5129" s="20">
        <v>0</v>
      </c>
      <c r="D5129" s="20">
        <v>0</v>
      </c>
    </row>
    <row r="5130" spans="1:4" x14ac:dyDescent="0.25">
      <c r="A5130" s="19" t="s">
        <v>4406</v>
      </c>
      <c r="B5130" s="20">
        <v>0</v>
      </c>
      <c r="C5130" s="20">
        <v>0</v>
      </c>
      <c r="D5130" s="20">
        <v>0</v>
      </c>
    </row>
    <row r="5131" spans="1:4" x14ac:dyDescent="0.25">
      <c r="A5131" s="19" t="s">
        <v>4407</v>
      </c>
      <c r="B5131" s="20">
        <v>21</v>
      </c>
      <c r="C5131" s="20">
        <v>21</v>
      </c>
      <c r="D5131" s="20">
        <v>21</v>
      </c>
    </row>
    <row r="5132" spans="1:4" x14ac:dyDescent="0.25">
      <c r="A5132" s="19" t="s">
        <v>4408</v>
      </c>
      <c r="B5132" s="20">
        <v>0</v>
      </c>
      <c r="C5132" s="20">
        <v>0</v>
      </c>
      <c r="D5132" s="20">
        <v>0</v>
      </c>
    </row>
    <row r="5133" spans="1:4" x14ac:dyDescent="0.25">
      <c r="A5133" s="19" t="s">
        <v>4409</v>
      </c>
      <c r="B5133" s="20">
        <v>0</v>
      </c>
      <c r="C5133" s="20">
        <v>0</v>
      </c>
      <c r="D5133" s="20">
        <v>0</v>
      </c>
    </row>
    <row r="5134" spans="1:4" x14ac:dyDescent="0.25">
      <c r="A5134" s="19" t="s">
        <v>4410</v>
      </c>
      <c r="B5134" s="20">
        <v>1</v>
      </c>
      <c r="C5134" s="20">
        <v>0</v>
      </c>
      <c r="D5134" s="20">
        <v>0</v>
      </c>
    </row>
    <row r="5135" spans="1:4" x14ac:dyDescent="0.25">
      <c r="A5135" s="19" t="s">
        <v>4411</v>
      </c>
      <c r="B5135" s="20">
        <v>73</v>
      </c>
      <c r="C5135" s="20">
        <v>72</v>
      </c>
      <c r="D5135" s="20">
        <v>121</v>
      </c>
    </row>
    <row r="5136" spans="1:4" x14ac:dyDescent="0.25">
      <c r="A5136" s="19" t="s">
        <v>4412</v>
      </c>
      <c r="B5136" s="20">
        <v>0</v>
      </c>
      <c r="C5136" s="20">
        <v>0</v>
      </c>
      <c r="D5136" s="20">
        <v>0</v>
      </c>
    </row>
    <row r="5137" spans="1:4" x14ac:dyDescent="0.25">
      <c r="A5137" s="19" t="s">
        <v>4413</v>
      </c>
      <c r="B5137" s="20">
        <v>0</v>
      </c>
      <c r="C5137" s="20">
        <v>0</v>
      </c>
      <c r="D5137" s="20">
        <v>74</v>
      </c>
    </row>
    <row r="5138" spans="1:4" x14ac:dyDescent="0.25">
      <c r="A5138" s="19" t="s">
        <v>4414</v>
      </c>
      <c r="B5138" s="20">
        <v>0</v>
      </c>
      <c r="C5138" s="20">
        <v>0</v>
      </c>
      <c r="D5138" s="20">
        <v>0</v>
      </c>
    </row>
    <row r="5139" spans="1:4" x14ac:dyDescent="0.25">
      <c r="A5139" s="19" t="s">
        <v>4415</v>
      </c>
      <c r="B5139" s="20">
        <v>0</v>
      </c>
      <c r="C5139" s="20">
        <v>0</v>
      </c>
      <c r="D5139" s="20">
        <v>0</v>
      </c>
    </row>
    <row r="5140" spans="1:4" x14ac:dyDescent="0.25">
      <c r="A5140" s="19" t="s">
        <v>4416</v>
      </c>
      <c r="B5140" s="20">
        <v>16</v>
      </c>
      <c r="C5140" s="20">
        <v>16</v>
      </c>
      <c r="D5140" s="20">
        <v>16</v>
      </c>
    </row>
    <row r="5141" spans="1:4" x14ac:dyDescent="0.25">
      <c r="A5141" s="19" t="s">
        <v>4418</v>
      </c>
      <c r="B5141" s="20">
        <v>0</v>
      </c>
      <c r="C5141" s="20">
        <v>0</v>
      </c>
      <c r="D5141" s="20">
        <v>0</v>
      </c>
    </row>
    <row r="5142" spans="1:4" x14ac:dyDescent="0.25">
      <c r="A5142" s="19" t="s">
        <v>4417</v>
      </c>
      <c r="B5142" s="20">
        <v>39</v>
      </c>
      <c r="C5142" s="20">
        <v>39</v>
      </c>
      <c r="D5142" s="20">
        <v>44</v>
      </c>
    </row>
    <row r="5143" spans="1:4" x14ac:dyDescent="0.25">
      <c r="A5143" s="19" t="s">
        <v>4419</v>
      </c>
      <c r="B5143" s="20">
        <v>0</v>
      </c>
      <c r="C5143" s="20">
        <v>0</v>
      </c>
      <c r="D5143" s="20">
        <v>0</v>
      </c>
    </row>
    <row r="5144" spans="1:4" x14ac:dyDescent="0.25">
      <c r="A5144" s="19" t="s">
        <v>4420</v>
      </c>
      <c r="B5144" s="20">
        <v>0</v>
      </c>
      <c r="C5144" s="20">
        <v>0</v>
      </c>
      <c r="D5144" s="20">
        <v>0</v>
      </c>
    </row>
    <row r="5145" spans="1:4" x14ac:dyDescent="0.25">
      <c r="A5145" s="19" t="s">
        <v>4421</v>
      </c>
      <c r="B5145" s="20">
        <v>0</v>
      </c>
      <c r="C5145" s="20">
        <v>0</v>
      </c>
      <c r="D5145" s="20">
        <v>0</v>
      </c>
    </row>
    <row r="5146" spans="1:4" x14ac:dyDescent="0.25">
      <c r="A5146" s="19" t="s">
        <v>4422</v>
      </c>
      <c r="B5146" s="20">
        <v>518</v>
      </c>
      <c r="C5146" s="20">
        <v>528</v>
      </c>
      <c r="D5146" s="20">
        <v>518</v>
      </c>
    </row>
    <row r="5147" spans="1:4" x14ac:dyDescent="0.25">
      <c r="A5147" s="19" t="s">
        <v>4511</v>
      </c>
      <c r="B5147" s="20">
        <v>1404</v>
      </c>
      <c r="C5147" s="20">
        <v>1397</v>
      </c>
      <c r="D5147" s="20">
        <v>1397</v>
      </c>
    </row>
    <row r="5148" spans="1:4" x14ac:dyDescent="0.25">
      <c r="A5148" s="19" t="s">
        <v>4423</v>
      </c>
      <c r="B5148" s="20">
        <v>0</v>
      </c>
      <c r="C5148" s="20">
        <v>0</v>
      </c>
      <c r="D5148" s="20">
        <v>0</v>
      </c>
    </row>
    <row r="5149" spans="1:4" x14ac:dyDescent="0.25">
      <c r="A5149" s="19" t="s">
        <v>4424</v>
      </c>
      <c r="B5149" s="20">
        <v>0</v>
      </c>
      <c r="C5149" s="20">
        <v>0</v>
      </c>
      <c r="D5149" s="20">
        <v>0</v>
      </c>
    </row>
    <row r="5150" spans="1:4" x14ac:dyDescent="0.25">
      <c r="A5150" s="19" t="s">
        <v>4425</v>
      </c>
      <c r="B5150" s="20">
        <v>204</v>
      </c>
      <c r="C5150" s="20">
        <v>205</v>
      </c>
      <c r="D5150" s="20">
        <v>206</v>
      </c>
    </row>
    <row r="5151" spans="1:4" x14ac:dyDescent="0.25">
      <c r="A5151" s="19" t="s">
        <v>4426</v>
      </c>
      <c r="B5151" s="20">
        <v>0</v>
      </c>
      <c r="C5151" s="20">
        <v>0</v>
      </c>
      <c r="D5151" s="20">
        <v>0</v>
      </c>
    </row>
    <row r="5152" spans="1:4" x14ac:dyDescent="0.25">
      <c r="A5152" s="19" t="s">
        <v>4427</v>
      </c>
      <c r="B5152" s="20">
        <v>202</v>
      </c>
      <c r="C5152" s="20">
        <v>202</v>
      </c>
      <c r="D5152" s="20">
        <v>214</v>
      </c>
    </row>
    <row r="5153" spans="1:4" x14ac:dyDescent="0.25">
      <c r="A5153" s="19" t="s">
        <v>4428</v>
      </c>
      <c r="B5153" s="20">
        <v>0</v>
      </c>
      <c r="C5153" s="20">
        <v>0</v>
      </c>
      <c r="D5153" s="20">
        <v>0</v>
      </c>
    </row>
    <row r="5154" spans="1:4" x14ac:dyDescent="0.25">
      <c r="A5154" s="19" t="s">
        <v>4429</v>
      </c>
      <c r="B5154" s="20">
        <v>238</v>
      </c>
      <c r="C5154" s="20">
        <v>237</v>
      </c>
      <c r="D5154" s="20">
        <v>249</v>
      </c>
    </row>
    <row r="5155" spans="1:4" x14ac:dyDescent="0.25">
      <c r="A5155" s="19" t="s">
        <v>4430</v>
      </c>
      <c r="B5155" s="20">
        <v>0</v>
      </c>
      <c r="C5155" s="20">
        <v>0</v>
      </c>
      <c r="D5155" s="20">
        <v>0</v>
      </c>
    </row>
    <row r="5156" spans="1:4" x14ac:dyDescent="0.25">
      <c r="A5156" s="19" t="s">
        <v>4513</v>
      </c>
      <c r="B5156" s="20">
        <v>13782</v>
      </c>
      <c r="C5156" s="20">
        <v>28895</v>
      </c>
      <c r="D5156" s="20">
        <v>28131</v>
      </c>
    </row>
    <row r="5157" spans="1:4" x14ac:dyDescent="0.25">
      <c r="A5157" s="19" t="s">
        <v>4514</v>
      </c>
      <c r="B5157" s="20">
        <v>0</v>
      </c>
      <c r="C5157" s="20">
        <v>0</v>
      </c>
      <c r="D5157" s="20">
        <v>0</v>
      </c>
    </row>
    <row r="5158" spans="1:4" x14ac:dyDescent="0.25">
      <c r="A5158" s="19" t="s">
        <v>4431</v>
      </c>
      <c r="B5158" s="20">
        <v>0</v>
      </c>
      <c r="C5158" s="20">
        <v>0</v>
      </c>
      <c r="D5158" s="20">
        <v>0</v>
      </c>
    </row>
    <row r="5159" spans="1:4" x14ac:dyDescent="0.25">
      <c r="A5159" s="19" t="s">
        <v>4432</v>
      </c>
      <c r="B5159" s="20">
        <v>0</v>
      </c>
      <c r="C5159" s="20">
        <v>0</v>
      </c>
      <c r="D5159" s="20">
        <v>40</v>
      </c>
    </row>
    <row r="5160" spans="1:4" x14ac:dyDescent="0.25">
      <c r="A5160" s="19" t="s">
        <v>4433</v>
      </c>
      <c r="B5160" s="20">
        <v>0</v>
      </c>
      <c r="C5160" s="20">
        <v>0</v>
      </c>
      <c r="D5160" s="20">
        <v>0</v>
      </c>
    </row>
    <row r="5161" spans="1:4" x14ac:dyDescent="0.25">
      <c r="A5161" s="19" t="s">
        <v>4434</v>
      </c>
      <c r="B5161" s="20">
        <v>1</v>
      </c>
      <c r="C5161" s="20">
        <v>2</v>
      </c>
      <c r="D5161" s="20">
        <v>2</v>
      </c>
    </row>
    <row r="5162" spans="1:4" x14ac:dyDescent="0.25">
      <c r="A5162" s="19" t="s">
        <v>4435</v>
      </c>
      <c r="B5162" s="20">
        <v>3</v>
      </c>
      <c r="C5162" s="20">
        <v>3</v>
      </c>
      <c r="D5162" s="20">
        <v>3</v>
      </c>
    </row>
    <row r="5163" spans="1:4" x14ac:dyDescent="0.25">
      <c r="A5163" s="19" t="s">
        <v>4436</v>
      </c>
      <c r="B5163" s="20">
        <v>0</v>
      </c>
      <c r="C5163" s="20">
        <v>0</v>
      </c>
      <c r="D5163" s="20">
        <v>0</v>
      </c>
    </row>
    <row r="5164" spans="1:4" x14ac:dyDescent="0.25">
      <c r="A5164" s="19" t="s">
        <v>4437</v>
      </c>
      <c r="B5164" s="20">
        <v>0</v>
      </c>
      <c r="C5164" s="20">
        <v>0</v>
      </c>
      <c r="D5164" s="20">
        <v>0</v>
      </c>
    </row>
    <row r="5165" spans="1:4" x14ac:dyDescent="0.25">
      <c r="A5165" s="19" t="s">
        <v>4438</v>
      </c>
      <c r="B5165" s="20">
        <v>0</v>
      </c>
      <c r="C5165" s="20">
        <v>0</v>
      </c>
      <c r="D5165" s="20">
        <v>0</v>
      </c>
    </row>
    <row r="5166" spans="1:4" x14ac:dyDescent="0.25">
      <c r="A5166" s="19" t="s">
        <v>4439</v>
      </c>
      <c r="B5166" s="20">
        <v>0</v>
      </c>
      <c r="C5166" s="20">
        <v>0</v>
      </c>
      <c r="D5166" s="20">
        <v>13</v>
      </c>
    </row>
    <row r="5167" spans="1:4" x14ac:dyDescent="0.25">
      <c r="A5167" s="19" t="s">
        <v>4440</v>
      </c>
      <c r="B5167" s="20">
        <v>170</v>
      </c>
      <c r="C5167" s="20">
        <v>196</v>
      </c>
      <c r="D5167" s="20">
        <v>195</v>
      </c>
    </row>
    <row r="5168" spans="1:4" x14ac:dyDescent="0.25">
      <c r="A5168" s="19" t="s">
        <v>4441</v>
      </c>
      <c r="B5168" s="20">
        <v>0</v>
      </c>
      <c r="C5168" s="20">
        <v>0</v>
      </c>
      <c r="D5168" s="20">
        <v>0</v>
      </c>
    </row>
    <row r="5169" spans="1:4" x14ac:dyDescent="0.25">
      <c r="A5169" s="19" t="s">
        <v>4442</v>
      </c>
      <c r="B5169" s="20">
        <v>0</v>
      </c>
      <c r="C5169" s="20">
        <v>0</v>
      </c>
      <c r="D5169" s="20">
        <v>0</v>
      </c>
    </row>
    <row r="5170" spans="1:4" x14ac:dyDescent="0.25">
      <c r="A5170" s="19" t="s">
        <v>4509</v>
      </c>
      <c r="B5170" s="20">
        <v>3198</v>
      </c>
      <c r="C5170" s="20">
        <v>3222</v>
      </c>
      <c r="D5170" s="20">
        <v>3484</v>
      </c>
    </row>
    <row r="5171" spans="1:4" x14ac:dyDescent="0.25">
      <c r="A5171" s="19" t="s">
        <v>4443</v>
      </c>
      <c r="B5171" s="20">
        <v>111</v>
      </c>
      <c r="C5171" s="20">
        <v>110</v>
      </c>
      <c r="D5171" s="20">
        <v>113</v>
      </c>
    </row>
    <row r="5172" spans="1:4" x14ac:dyDescent="0.25">
      <c r="A5172" s="19" t="s">
        <v>4508</v>
      </c>
      <c r="B5172" s="20">
        <v>0</v>
      </c>
      <c r="C5172" s="20">
        <v>0</v>
      </c>
      <c r="D5172" s="20">
        <v>0</v>
      </c>
    </row>
    <row r="5173" spans="1:4" x14ac:dyDescent="0.25">
      <c r="A5173" s="19" t="s">
        <v>4444</v>
      </c>
      <c r="B5173" s="20">
        <v>0</v>
      </c>
      <c r="C5173" s="20">
        <v>0</v>
      </c>
      <c r="D5173" s="20">
        <v>0</v>
      </c>
    </row>
    <row r="5174" spans="1:4" x14ac:dyDescent="0.25">
      <c r="A5174" s="19" t="s">
        <v>4445</v>
      </c>
      <c r="B5174" s="20">
        <v>0</v>
      </c>
      <c r="C5174" s="20">
        <v>0</v>
      </c>
      <c r="D5174" s="20">
        <v>0</v>
      </c>
    </row>
    <row r="5175" spans="1:4" x14ac:dyDescent="0.25">
      <c r="A5175" s="19" t="s">
        <v>4446</v>
      </c>
      <c r="B5175" s="20">
        <v>2</v>
      </c>
      <c r="C5175" s="20">
        <v>2</v>
      </c>
      <c r="D5175" s="20">
        <v>2</v>
      </c>
    </row>
    <row r="5176" spans="1:4" x14ac:dyDescent="0.25">
      <c r="A5176" s="19" t="s">
        <v>4447</v>
      </c>
      <c r="B5176" s="20">
        <v>0</v>
      </c>
      <c r="C5176" s="20">
        <v>0</v>
      </c>
      <c r="D5176" s="20">
        <v>0</v>
      </c>
    </row>
    <row r="5177" spans="1:4" x14ac:dyDescent="0.25">
      <c r="A5177" s="19" t="s">
        <v>4448</v>
      </c>
      <c r="B5177" s="20">
        <v>0</v>
      </c>
      <c r="C5177" s="20">
        <v>0</v>
      </c>
      <c r="D5177" s="20">
        <v>0</v>
      </c>
    </row>
    <row r="5178" spans="1:4" x14ac:dyDescent="0.25">
      <c r="A5178" s="19" t="s">
        <v>4449</v>
      </c>
      <c r="B5178" s="20">
        <v>0</v>
      </c>
      <c r="C5178" s="20">
        <v>0</v>
      </c>
      <c r="D5178" s="20">
        <v>0</v>
      </c>
    </row>
    <row r="5179" spans="1:4" x14ac:dyDescent="0.25">
      <c r="A5179" s="19" t="s">
        <v>4450</v>
      </c>
      <c r="B5179" s="20">
        <v>0</v>
      </c>
      <c r="C5179" s="20">
        <v>0</v>
      </c>
      <c r="D5179" s="20">
        <v>0</v>
      </c>
    </row>
    <row r="5180" spans="1:4" x14ac:dyDescent="0.25">
      <c r="A5180" s="19" t="s">
        <v>4451</v>
      </c>
      <c r="B5180" s="20">
        <v>0</v>
      </c>
      <c r="C5180" s="20">
        <v>0</v>
      </c>
      <c r="D5180" s="20">
        <v>0</v>
      </c>
    </row>
    <row r="5181" spans="1:4" x14ac:dyDescent="0.25">
      <c r="A5181" s="19" t="s">
        <v>4452</v>
      </c>
      <c r="B5181" s="20">
        <v>0</v>
      </c>
      <c r="C5181" s="20">
        <v>0</v>
      </c>
      <c r="D5181" s="20">
        <v>0</v>
      </c>
    </row>
    <row r="5182" spans="1:4" x14ac:dyDescent="0.25">
      <c r="A5182" s="19" t="s">
        <v>4453</v>
      </c>
      <c r="B5182" s="20">
        <v>59</v>
      </c>
      <c r="C5182" s="20">
        <v>57</v>
      </c>
      <c r="D5182" s="20">
        <v>57</v>
      </c>
    </row>
    <row r="5183" spans="1:4" x14ac:dyDescent="0.25">
      <c r="A5183" s="19" t="s">
        <v>4457</v>
      </c>
      <c r="B5183" s="20">
        <v>0</v>
      </c>
      <c r="C5183" s="20">
        <v>0</v>
      </c>
      <c r="D5183" s="20">
        <v>0</v>
      </c>
    </row>
    <row r="5184" spans="1:4" x14ac:dyDescent="0.25">
      <c r="A5184" s="19" t="s">
        <v>4454</v>
      </c>
      <c r="B5184" s="20">
        <v>0</v>
      </c>
      <c r="C5184" s="20">
        <v>0</v>
      </c>
      <c r="D5184" s="20">
        <v>0</v>
      </c>
    </row>
    <row r="5185" spans="1:4" x14ac:dyDescent="0.25">
      <c r="A5185" s="19" t="s">
        <v>4455</v>
      </c>
      <c r="B5185" s="20">
        <v>0</v>
      </c>
      <c r="C5185" s="20">
        <v>0</v>
      </c>
      <c r="D5185" s="20">
        <v>2</v>
      </c>
    </row>
    <row r="5186" spans="1:4" x14ac:dyDescent="0.25">
      <c r="A5186" s="19" t="s">
        <v>4456</v>
      </c>
      <c r="B5186" s="20">
        <v>156</v>
      </c>
      <c r="C5186" s="20">
        <v>158</v>
      </c>
      <c r="D5186" s="20">
        <v>174</v>
      </c>
    </row>
    <row r="5187" spans="1:4" x14ac:dyDescent="0.25">
      <c r="A5187" s="19" t="s">
        <v>4458</v>
      </c>
      <c r="B5187" s="20">
        <v>6907</v>
      </c>
      <c r="C5187" s="20">
        <v>6925</v>
      </c>
      <c r="D5187" s="20">
        <v>7319</v>
      </c>
    </row>
    <row r="5188" spans="1:4" x14ac:dyDescent="0.25">
      <c r="A5188" s="19" t="s">
        <v>4459</v>
      </c>
      <c r="B5188" s="20">
        <v>0</v>
      </c>
      <c r="C5188" s="20">
        <v>0</v>
      </c>
      <c r="D5188" s="20">
        <v>0</v>
      </c>
    </row>
    <row r="5189" spans="1:4" x14ac:dyDescent="0.25">
      <c r="A5189" s="19" t="s">
        <v>4460</v>
      </c>
      <c r="B5189" s="20">
        <v>0</v>
      </c>
      <c r="C5189" s="20">
        <v>0</v>
      </c>
      <c r="D5189" s="20">
        <v>0</v>
      </c>
    </row>
    <row r="5190" spans="1:4" x14ac:dyDescent="0.25">
      <c r="A5190" s="19" t="s">
        <v>4461</v>
      </c>
      <c r="B5190" s="20">
        <v>0</v>
      </c>
      <c r="C5190" s="20">
        <v>0</v>
      </c>
      <c r="D5190" s="20">
        <v>0</v>
      </c>
    </row>
    <row r="5191" spans="1:4" x14ac:dyDescent="0.25">
      <c r="A5191" s="19" t="s">
        <v>4462</v>
      </c>
      <c r="B5191" s="20">
        <v>0</v>
      </c>
      <c r="C5191" s="20">
        <v>0</v>
      </c>
      <c r="D5191" s="20">
        <v>0</v>
      </c>
    </row>
    <row r="5192" spans="1:4" x14ac:dyDescent="0.25">
      <c r="A5192" s="19" t="s">
        <v>4463</v>
      </c>
      <c r="B5192" s="20">
        <v>0</v>
      </c>
      <c r="C5192" s="20">
        <v>0</v>
      </c>
      <c r="D5192" s="20">
        <v>0</v>
      </c>
    </row>
    <row r="5193" spans="1:4" x14ac:dyDescent="0.25">
      <c r="A5193" s="19" t="s">
        <v>4464</v>
      </c>
      <c r="B5193" s="20">
        <v>0</v>
      </c>
      <c r="C5193" s="20">
        <v>0</v>
      </c>
      <c r="D5193" s="20">
        <v>0</v>
      </c>
    </row>
    <row r="5194" spans="1:4" x14ac:dyDescent="0.25">
      <c r="A5194" s="19" t="s">
        <v>4465</v>
      </c>
      <c r="B5194" s="20">
        <v>0</v>
      </c>
      <c r="C5194" s="20">
        <v>0</v>
      </c>
      <c r="D5194" s="20">
        <v>0</v>
      </c>
    </row>
    <row r="5195" spans="1:4" x14ac:dyDescent="0.25">
      <c r="A5195" s="19" t="s">
        <v>4466</v>
      </c>
      <c r="B5195" s="20">
        <v>0</v>
      </c>
      <c r="C5195" s="20">
        <v>0</v>
      </c>
      <c r="D5195" s="20">
        <v>1</v>
      </c>
    </row>
    <row r="5196" spans="1:4" x14ac:dyDescent="0.25">
      <c r="A5196" s="19" t="s">
        <v>4467</v>
      </c>
      <c r="B5196" s="20">
        <v>0</v>
      </c>
      <c r="C5196" s="20">
        <v>0</v>
      </c>
      <c r="D5196" s="20">
        <v>0</v>
      </c>
    </row>
    <row r="5197" spans="1:4" x14ac:dyDescent="0.25">
      <c r="A5197" s="19" t="s">
        <v>4468</v>
      </c>
      <c r="B5197" s="20">
        <v>0</v>
      </c>
      <c r="C5197" s="20">
        <v>0</v>
      </c>
      <c r="D5197" s="20">
        <v>0</v>
      </c>
    </row>
    <row r="5198" spans="1:4" x14ac:dyDescent="0.25">
      <c r="A5198" s="19" t="s">
        <v>4469</v>
      </c>
      <c r="B5198" s="20">
        <v>0</v>
      </c>
      <c r="C5198" s="20">
        <v>0</v>
      </c>
      <c r="D5198" s="20">
        <v>0</v>
      </c>
    </row>
    <row r="5199" spans="1:4" x14ac:dyDescent="0.25">
      <c r="A5199" s="19" t="s">
        <v>4470</v>
      </c>
      <c r="B5199" s="20">
        <v>0</v>
      </c>
      <c r="C5199" s="20">
        <v>0</v>
      </c>
      <c r="D5199" s="20">
        <v>0</v>
      </c>
    </row>
    <row r="5200" spans="1:4" x14ac:dyDescent="0.25">
      <c r="A5200" s="19" t="s">
        <v>4471</v>
      </c>
      <c r="B5200" s="20">
        <v>0</v>
      </c>
      <c r="C5200" s="20">
        <v>0</v>
      </c>
      <c r="D5200" s="20">
        <v>0</v>
      </c>
    </row>
    <row r="5201" spans="1:4" x14ac:dyDescent="0.25">
      <c r="A5201" s="19" t="s">
        <v>4472</v>
      </c>
      <c r="B5201" s="20">
        <v>0</v>
      </c>
      <c r="C5201" s="20">
        <v>0</v>
      </c>
      <c r="D5201" s="20">
        <v>0</v>
      </c>
    </row>
    <row r="5202" spans="1:4" x14ac:dyDescent="0.25">
      <c r="A5202" s="19" t="s">
        <v>4473</v>
      </c>
      <c r="B5202" s="20">
        <v>100</v>
      </c>
      <c r="C5202" s="20">
        <v>99</v>
      </c>
      <c r="D5202" s="20">
        <v>108</v>
      </c>
    </row>
    <row r="5203" spans="1:4" x14ac:dyDescent="0.25">
      <c r="A5203" s="19" t="s">
        <v>4474</v>
      </c>
      <c r="B5203" s="20">
        <v>2</v>
      </c>
      <c r="C5203" s="20">
        <v>2</v>
      </c>
      <c r="D5203" s="20">
        <v>2</v>
      </c>
    </row>
    <row r="5204" spans="1:4" x14ac:dyDescent="0.25">
      <c r="A5204" s="19" t="s">
        <v>4475</v>
      </c>
      <c r="B5204" s="20">
        <v>0</v>
      </c>
      <c r="C5204" s="20">
        <v>0</v>
      </c>
      <c r="D5204" s="20">
        <v>0</v>
      </c>
    </row>
    <row r="5205" spans="1:4" x14ac:dyDescent="0.25">
      <c r="A5205" s="19" t="s">
        <v>4476</v>
      </c>
      <c r="B5205" s="20">
        <v>0</v>
      </c>
      <c r="C5205" s="20">
        <v>0</v>
      </c>
      <c r="D5205" s="20">
        <v>0</v>
      </c>
    </row>
    <row r="5206" spans="1:4" x14ac:dyDescent="0.25">
      <c r="A5206" s="19" t="s">
        <v>4477</v>
      </c>
      <c r="B5206" s="20">
        <v>0</v>
      </c>
      <c r="C5206" s="20">
        <v>0</v>
      </c>
      <c r="D5206" s="20">
        <v>0</v>
      </c>
    </row>
    <row r="5207" spans="1:4" x14ac:dyDescent="0.25">
      <c r="A5207" s="19" t="s">
        <v>4478</v>
      </c>
      <c r="B5207" s="20">
        <v>0</v>
      </c>
      <c r="C5207" s="20">
        <v>0</v>
      </c>
      <c r="D5207" s="20">
        <v>0</v>
      </c>
    </row>
    <row r="5208" spans="1:4" x14ac:dyDescent="0.25">
      <c r="A5208" s="19" t="s">
        <v>4479</v>
      </c>
      <c r="B5208" s="20">
        <v>0</v>
      </c>
      <c r="C5208" s="20">
        <v>0</v>
      </c>
      <c r="D5208" s="20">
        <v>0</v>
      </c>
    </row>
    <row r="5209" spans="1:4" x14ac:dyDescent="0.25">
      <c r="A5209" s="19" t="s">
        <v>4481</v>
      </c>
      <c r="B5209" s="20">
        <v>0</v>
      </c>
      <c r="C5209" s="20">
        <v>0</v>
      </c>
      <c r="D5209" s="20">
        <v>0</v>
      </c>
    </row>
    <row r="5210" spans="1:4" x14ac:dyDescent="0.25">
      <c r="A5210" s="19" t="s">
        <v>4482</v>
      </c>
      <c r="B5210" s="20">
        <v>0</v>
      </c>
      <c r="C5210" s="20">
        <v>0</v>
      </c>
      <c r="D5210" s="20">
        <v>0</v>
      </c>
    </row>
    <row r="5211" spans="1:4" x14ac:dyDescent="0.25">
      <c r="A5211" s="19" t="s">
        <v>4480</v>
      </c>
      <c r="B5211" s="20">
        <v>0</v>
      </c>
      <c r="C5211" s="20">
        <v>0</v>
      </c>
      <c r="D5211" s="20">
        <v>0</v>
      </c>
    </row>
    <row r="5212" spans="1:4" x14ac:dyDescent="0.25">
      <c r="A5212" s="19" t="s">
        <v>4483</v>
      </c>
      <c r="B5212" s="20">
        <v>0</v>
      </c>
      <c r="C5212" s="20">
        <v>0</v>
      </c>
      <c r="D5212" s="20">
        <v>0</v>
      </c>
    </row>
    <row r="5213" spans="1:4" x14ac:dyDescent="0.25">
      <c r="A5213" s="19" t="s">
        <v>4484</v>
      </c>
      <c r="B5213" s="20">
        <v>65303</v>
      </c>
      <c r="C5213" s="20">
        <v>117469</v>
      </c>
      <c r="D5213" s="20">
        <v>96576</v>
      </c>
    </row>
    <row r="5214" spans="1:4" x14ac:dyDescent="0.25">
      <c r="A5214" s="19" t="s">
        <v>4485</v>
      </c>
      <c r="B5214" s="20">
        <v>7</v>
      </c>
      <c r="C5214" s="20">
        <v>7</v>
      </c>
      <c r="D5214" s="20">
        <v>7</v>
      </c>
    </row>
    <row r="5215" spans="1:4" x14ac:dyDescent="0.25">
      <c r="A5215" s="19" t="s">
        <v>4486</v>
      </c>
      <c r="B5215" s="20">
        <v>0</v>
      </c>
      <c r="C5215" s="20">
        <v>0</v>
      </c>
      <c r="D5215" s="20">
        <v>0</v>
      </c>
    </row>
    <row r="5216" spans="1:4" x14ac:dyDescent="0.25">
      <c r="A5216" s="19" t="s">
        <v>4487</v>
      </c>
      <c r="B5216" s="20">
        <v>0</v>
      </c>
      <c r="C5216" s="20">
        <v>0</v>
      </c>
      <c r="D5216" s="20">
        <v>0</v>
      </c>
    </row>
    <row r="5217" spans="1:4" x14ac:dyDescent="0.25">
      <c r="A5217" s="19" t="s">
        <v>4512</v>
      </c>
      <c r="B5217" s="20">
        <v>0</v>
      </c>
      <c r="C5217" s="20">
        <v>0</v>
      </c>
      <c r="D5217" s="20">
        <v>0</v>
      </c>
    </row>
    <row r="5218" spans="1:4" x14ac:dyDescent="0.25">
      <c r="A5218" s="19" t="s">
        <v>4488</v>
      </c>
      <c r="B5218" s="20">
        <v>1</v>
      </c>
      <c r="C5218" s="20">
        <v>0</v>
      </c>
      <c r="D5218" s="20">
        <v>1</v>
      </c>
    </row>
    <row r="5219" spans="1:4" x14ac:dyDescent="0.25">
      <c r="A5219" s="19" t="s">
        <v>4489</v>
      </c>
      <c r="B5219" s="20">
        <v>0</v>
      </c>
      <c r="C5219" s="20">
        <v>0</v>
      </c>
      <c r="D5219" s="20">
        <v>0</v>
      </c>
    </row>
    <row r="5220" spans="1:4" x14ac:dyDescent="0.25">
      <c r="A5220" s="19" t="s">
        <v>4493</v>
      </c>
      <c r="B5220" s="20">
        <v>0</v>
      </c>
      <c r="C5220" s="20">
        <v>0</v>
      </c>
      <c r="D5220" s="20">
        <v>0</v>
      </c>
    </row>
    <row r="5221" spans="1:4" x14ac:dyDescent="0.25">
      <c r="A5221" s="19" t="s">
        <v>4490</v>
      </c>
      <c r="B5221" s="20">
        <v>2337</v>
      </c>
      <c r="C5221" s="20">
        <v>2347</v>
      </c>
      <c r="D5221" s="20">
        <v>2338</v>
      </c>
    </row>
    <row r="5222" spans="1:4" x14ac:dyDescent="0.25">
      <c r="A5222" s="19" t="s">
        <v>4491</v>
      </c>
      <c r="B5222" s="20">
        <v>0</v>
      </c>
      <c r="C5222" s="20">
        <v>0</v>
      </c>
      <c r="D5222" s="20">
        <v>0</v>
      </c>
    </row>
    <row r="5223" spans="1:4" x14ac:dyDescent="0.25">
      <c r="A5223" s="19" t="s">
        <v>4492</v>
      </c>
      <c r="B5223" s="20">
        <v>0</v>
      </c>
      <c r="C5223" s="20">
        <v>0</v>
      </c>
      <c r="D5223" s="20">
        <v>0</v>
      </c>
    </row>
    <row r="5224" spans="1:4" x14ac:dyDescent="0.25">
      <c r="A5224" s="19" t="s">
        <v>4494</v>
      </c>
      <c r="B5224" s="20">
        <v>0</v>
      </c>
      <c r="C5224" s="20">
        <v>0</v>
      </c>
      <c r="D5224" s="20">
        <v>0</v>
      </c>
    </row>
    <row r="5225" spans="1:4" x14ac:dyDescent="0.25">
      <c r="A5225" s="19" t="s">
        <v>4495</v>
      </c>
      <c r="B5225" s="20">
        <v>41</v>
      </c>
      <c r="C5225" s="20">
        <v>42</v>
      </c>
      <c r="D5225" s="20">
        <v>44</v>
      </c>
    </row>
    <row r="5226" spans="1:4" x14ac:dyDescent="0.25">
      <c r="A5226" s="19" t="s">
        <v>4496</v>
      </c>
      <c r="B5226" s="20">
        <v>211</v>
      </c>
      <c r="C5226" s="20">
        <v>217</v>
      </c>
      <c r="D5226" s="20">
        <v>217</v>
      </c>
    </row>
    <row r="5227" spans="1:4" x14ac:dyDescent="0.25">
      <c r="A5227" s="19" t="s">
        <v>4497</v>
      </c>
      <c r="B5227" s="20">
        <v>1210</v>
      </c>
      <c r="C5227" s="20">
        <v>1253</v>
      </c>
      <c r="D5227" s="20">
        <v>1280</v>
      </c>
    </row>
    <row r="5228" spans="1:4" x14ac:dyDescent="0.25">
      <c r="A5228" s="19" t="s">
        <v>4498</v>
      </c>
      <c r="B5228" s="20">
        <v>11</v>
      </c>
      <c r="C5228" s="20">
        <v>12</v>
      </c>
      <c r="D5228" s="20">
        <v>11</v>
      </c>
    </row>
    <row r="5229" spans="1:4" x14ac:dyDescent="0.25">
      <c r="A5229" s="19" t="s">
        <v>4499</v>
      </c>
      <c r="B5229" s="20">
        <v>105</v>
      </c>
      <c r="C5229" s="20">
        <v>105</v>
      </c>
      <c r="D5229" s="20">
        <v>112</v>
      </c>
    </row>
    <row r="5230" spans="1:4" x14ac:dyDescent="0.25">
      <c r="A5230" s="19" t="s">
        <v>4500</v>
      </c>
      <c r="B5230" s="20">
        <v>0</v>
      </c>
      <c r="C5230" s="20">
        <v>0</v>
      </c>
      <c r="D5230" s="20">
        <v>0</v>
      </c>
    </row>
    <row r="5231" spans="1:4" x14ac:dyDescent="0.25">
      <c r="A5231" s="19" t="s">
        <v>4501</v>
      </c>
      <c r="B5231" s="20">
        <v>0</v>
      </c>
      <c r="C5231" s="20">
        <v>0</v>
      </c>
      <c r="D5231" s="20">
        <v>0</v>
      </c>
    </row>
    <row r="5232" spans="1:4" x14ac:dyDescent="0.25">
      <c r="A5232" s="19" t="s">
        <v>4502</v>
      </c>
      <c r="B5232" s="20">
        <v>0</v>
      </c>
      <c r="C5232" s="20">
        <v>0</v>
      </c>
      <c r="D5232" s="20">
        <v>0</v>
      </c>
    </row>
    <row r="5233" spans="1:4" x14ac:dyDescent="0.25">
      <c r="A5233" s="19" t="s">
        <v>4503</v>
      </c>
      <c r="B5233" s="20">
        <v>1</v>
      </c>
      <c r="C5233" s="20">
        <v>1</v>
      </c>
      <c r="D5233" s="20">
        <v>1</v>
      </c>
    </row>
    <row r="5234" spans="1:4" x14ac:dyDescent="0.25">
      <c r="A5234" s="19" t="s">
        <v>4504</v>
      </c>
      <c r="B5234" s="20">
        <v>0</v>
      </c>
      <c r="C5234" s="20">
        <v>0</v>
      </c>
      <c r="D5234" s="20">
        <v>0</v>
      </c>
    </row>
    <row r="5235" spans="1:4" x14ac:dyDescent="0.25">
      <c r="A5235" s="19" t="s">
        <v>4505</v>
      </c>
      <c r="B5235" s="20">
        <v>156</v>
      </c>
      <c r="C5235" s="20">
        <v>165</v>
      </c>
      <c r="D5235" s="20">
        <v>165</v>
      </c>
    </row>
    <row r="5236" spans="1:4" x14ac:dyDescent="0.25">
      <c r="A5236" s="19" t="s">
        <v>4506</v>
      </c>
      <c r="B5236" s="20">
        <v>0</v>
      </c>
      <c r="C5236" s="20">
        <v>0</v>
      </c>
      <c r="D5236" s="20">
        <v>0</v>
      </c>
    </row>
    <row r="5237" spans="1:4" x14ac:dyDescent="0.25">
      <c r="A5237" s="19" t="s">
        <v>4507</v>
      </c>
      <c r="B5237" s="20">
        <v>0</v>
      </c>
      <c r="C5237" s="20">
        <v>0</v>
      </c>
      <c r="D5237" s="20">
        <v>0</v>
      </c>
    </row>
    <row r="5238" spans="1:4" x14ac:dyDescent="0.25">
      <c r="A5238" s="19" t="s">
        <v>4515</v>
      </c>
      <c r="B5238" s="20">
        <v>54</v>
      </c>
      <c r="C5238" s="20">
        <v>57</v>
      </c>
      <c r="D5238" s="20">
        <v>54</v>
      </c>
    </row>
    <row r="5239" spans="1:4" x14ac:dyDescent="0.25">
      <c r="A5239" s="19" t="s">
        <v>4516</v>
      </c>
      <c r="B5239" s="20">
        <v>6</v>
      </c>
      <c r="C5239" s="20">
        <v>6</v>
      </c>
      <c r="D5239" s="20">
        <v>6</v>
      </c>
    </row>
    <row r="5240" spans="1:4" x14ac:dyDescent="0.25">
      <c r="A5240" s="19" t="s">
        <v>4517</v>
      </c>
      <c r="B5240" s="20">
        <v>0</v>
      </c>
      <c r="C5240" s="20">
        <v>0</v>
      </c>
      <c r="D5240" s="20">
        <v>0</v>
      </c>
    </row>
    <row r="5241" spans="1:4" x14ac:dyDescent="0.25">
      <c r="A5241" s="19" t="s">
        <v>4518</v>
      </c>
      <c r="B5241" s="20">
        <v>41</v>
      </c>
      <c r="C5241" s="20">
        <v>41</v>
      </c>
      <c r="D5241" s="20">
        <v>46</v>
      </c>
    </row>
    <row r="5242" spans="1:4" x14ac:dyDescent="0.25">
      <c r="A5242" s="19" t="s">
        <v>4519</v>
      </c>
      <c r="B5242" s="20">
        <v>653</v>
      </c>
      <c r="C5242" s="20">
        <v>670</v>
      </c>
      <c r="D5242" s="20">
        <v>661</v>
      </c>
    </row>
    <row r="5243" spans="1:4" x14ac:dyDescent="0.25">
      <c r="A5243" s="19" t="s">
        <v>4520</v>
      </c>
      <c r="B5243" s="20">
        <v>75</v>
      </c>
      <c r="C5243" s="20">
        <v>84</v>
      </c>
      <c r="D5243" s="20">
        <v>82</v>
      </c>
    </row>
    <row r="5244" spans="1:4" x14ac:dyDescent="0.25">
      <c r="A5244" s="19" t="s">
        <v>4521</v>
      </c>
      <c r="B5244" s="20">
        <v>662</v>
      </c>
      <c r="C5244" s="20">
        <v>659</v>
      </c>
      <c r="D5244" s="20">
        <v>657</v>
      </c>
    </row>
    <row r="5245" spans="1:4" x14ac:dyDescent="0.25">
      <c r="A5245" s="19" t="s">
        <v>4522</v>
      </c>
      <c r="B5245" s="20">
        <v>351</v>
      </c>
      <c r="C5245" s="20">
        <v>351</v>
      </c>
      <c r="D5245" s="20">
        <v>349</v>
      </c>
    </row>
    <row r="5246" spans="1:4" x14ac:dyDescent="0.25">
      <c r="A5246" s="19" t="s">
        <v>4523</v>
      </c>
      <c r="B5246" s="20">
        <v>42</v>
      </c>
      <c r="C5246" s="20">
        <v>41</v>
      </c>
      <c r="D5246" s="20">
        <v>42</v>
      </c>
    </row>
    <row r="5247" spans="1:4" x14ac:dyDescent="0.25">
      <c r="A5247" s="19" t="s">
        <v>4524</v>
      </c>
      <c r="B5247" s="20">
        <v>52</v>
      </c>
      <c r="C5247" s="20">
        <v>51</v>
      </c>
      <c r="D5247" s="20">
        <v>54</v>
      </c>
    </row>
    <row r="5248" spans="1:4" x14ac:dyDescent="0.25">
      <c r="A5248" s="19" t="s">
        <v>4525</v>
      </c>
      <c r="B5248" s="20">
        <v>2051</v>
      </c>
      <c r="C5248" s="20">
        <v>2015</v>
      </c>
      <c r="D5248" s="20">
        <v>2045</v>
      </c>
    </row>
    <row r="5249" spans="1:4" x14ac:dyDescent="0.25">
      <c r="A5249" s="19" t="s">
        <v>4526</v>
      </c>
      <c r="B5249" s="20">
        <v>0</v>
      </c>
      <c r="C5249" s="20">
        <v>0</v>
      </c>
      <c r="D5249" s="20">
        <v>0</v>
      </c>
    </row>
    <row r="5250" spans="1:4" x14ac:dyDescent="0.25">
      <c r="A5250" s="19" t="s">
        <v>4527</v>
      </c>
      <c r="B5250" s="20">
        <v>4</v>
      </c>
      <c r="C5250" s="20">
        <v>4</v>
      </c>
      <c r="D5250" s="20">
        <v>5</v>
      </c>
    </row>
    <row r="5251" spans="1:4" x14ac:dyDescent="0.25">
      <c r="A5251" s="19" t="s">
        <v>4528</v>
      </c>
      <c r="B5251" s="20">
        <v>371</v>
      </c>
      <c r="C5251" s="20">
        <v>370</v>
      </c>
      <c r="D5251" s="20">
        <v>354</v>
      </c>
    </row>
    <row r="5252" spans="1:4" x14ac:dyDescent="0.25">
      <c r="A5252" s="19" t="s">
        <v>4529</v>
      </c>
      <c r="B5252" s="20">
        <v>45</v>
      </c>
      <c r="C5252" s="20">
        <v>45</v>
      </c>
      <c r="D5252" s="20">
        <v>45</v>
      </c>
    </row>
    <row r="5253" spans="1:4" x14ac:dyDescent="0.25">
      <c r="A5253" s="19" t="s">
        <v>4530</v>
      </c>
      <c r="B5253" s="20">
        <v>0</v>
      </c>
      <c r="C5253" s="20">
        <v>0</v>
      </c>
      <c r="D5253" s="20">
        <v>0</v>
      </c>
    </row>
    <row r="5254" spans="1:4" x14ac:dyDescent="0.25">
      <c r="A5254" s="19" t="s">
        <v>4531</v>
      </c>
      <c r="B5254" s="20">
        <v>745</v>
      </c>
      <c r="C5254" s="20">
        <v>740</v>
      </c>
      <c r="D5254" s="20">
        <v>745</v>
      </c>
    </row>
    <row r="5255" spans="1:4" x14ac:dyDescent="0.25">
      <c r="A5255" s="19" t="s">
        <v>4532</v>
      </c>
      <c r="B5255" s="20">
        <v>0</v>
      </c>
      <c r="C5255" s="20">
        <v>0</v>
      </c>
      <c r="D5255" s="20">
        <v>0</v>
      </c>
    </row>
    <row r="5256" spans="1:4" x14ac:dyDescent="0.25">
      <c r="A5256" s="19" t="s">
        <v>4533</v>
      </c>
      <c r="B5256" s="20">
        <v>239</v>
      </c>
      <c r="C5256" s="20">
        <v>240</v>
      </c>
      <c r="D5256" s="20">
        <v>666</v>
      </c>
    </row>
    <row r="5257" spans="1:4" x14ac:dyDescent="0.25">
      <c r="A5257" s="19" t="s">
        <v>4534</v>
      </c>
      <c r="B5257" s="20">
        <v>35</v>
      </c>
      <c r="C5257" s="20">
        <v>35</v>
      </c>
      <c r="D5257" s="20">
        <v>35</v>
      </c>
    </row>
    <row r="5258" spans="1:4" x14ac:dyDescent="0.25">
      <c r="A5258" s="19" t="s">
        <v>4536</v>
      </c>
      <c r="B5258" s="20">
        <v>0</v>
      </c>
      <c r="C5258" s="20">
        <v>0</v>
      </c>
      <c r="D5258" s="20">
        <v>0</v>
      </c>
    </row>
    <row r="5259" spans="1:4" x14ac:dyDescent="0.25">
      <c r="A5259" s="19" t="s">
        <v>4535</v>
      </c>
      <c r="B5259" s="20">
        <v>9</v>
      </c>
      <c r="C5259" s="20">
        <v>10</v>
      </c>
      <c r="D5259" s="20">
        <v>10</v>
      </c>
    </row>
    <row r="5260" spans="1:4" x14ac:dyDescent="0.25">
      <c r="A5260" s="19" t="s">
        <v>4537</v>
      </c>
      <c r="B5260" s="20">
        <v>36</v>
      </c>
      <c r="C5260" s="20">
        <v>36</v>
      </c>
      <c r="D5260" s="20">
        <v>36</v>
      </c>
    </row>
    <row r="5261" spans="1:4" x14ac:dyDescent="0.25">
      <c r="A5261" s="19" t="s">
        <v>4538</v>
      </c>
      <c r="B5261" s="20">
        <v>259</v>
      </c>
      <c r="C5261" s="20">
        <v>258</v>
      </c>
      <c r="D5261" s="20">
        <v>259</v>
      </c>
    </row>
    <row r="5262" spans="1:4" x14ac:dyDescent="0.25">
      <c r="A5262" s="19" t="s">
        <v>4539</v>
      </c>
      <c r="B5262" s="20">
        <v>188</v>
      </c>
      <c r="C5262" s="20">
        <v>191</v>
      </c>
      <c r="D5262" s="20">
        <v>193</v>
      </c>
    </row>
    <row r="5263" spans="1:4" x14ac:dyDescent="0.25">
      <c r="A5263" s="19" t="s">
        <v>4540</v>
      </c>
      <c r="B5263" s="20">
        <v>159</v>
      </c>
      <c r="C5263" s="20">
        <v>158</v>
      </c>
      <c r="D5263" s="20">
        <v>159</v>
      </c>
    </row>
    <row r="5264" spans="1:4" x14ac:dyDescent="0.25">
      <c r="A5264" s="19" t="s">
        <v>4541</v>
      </c>
      <c r="B5264" s="20">
        <v>171</v>
      </c>
      <c r="C5264" s="20">
        <v>169</v>
      </c>
      <c r="D5264" s="20">
        <v>168</v>
      </c>
    </row>
    <row r="5265" spans="1:4" x14ac:dyDescent="0.25">
      <c r="A5265" s="19" t="s">
        <v>4542</v>
      </c>
      <c r="B5265" s="20">
        <v>413</v>
      </c>
      <c r="C5265" s="20">
        <v>419</v>
      </c>
      <c r="D5265" s="20">
        <v>419</v>
      </c>
    </row>
    <row r="5266" spans="1:4" x14ac:dyDescent="0.25">
      <c r="A5266" s="19" t="s">
        <v>4543</v>
      </c>
      <c r="B5266" s="20">
        <v>78</v>
      </c>
      <c r="C5266" s="20">
        <v>74</v>
      </c>
      <c r="D5266" s="20">
        <v>80</v>
      </c>
    </row>
    <row r="5267" spans="1:4" x14ac:dyDescent="0.25">
      <c r="A5267" s="19" t="s">
        <v>4544</v>
      </c>
      <c r="B5267" s="20">
        <v>274</v>
      </c>
      <c r="C5267" s="20">
        <v>279</v>
      </c>
      <c r="D5267" s="20">
        <v>280</v>
      </c>
    </row>
    <row r="5268" spans="1:4" x14ac:dyDescent="0.25">
      <c r="A5268" s="19" t="s">
        <v>4545</v>
      </c>
      <c r="B5268" s="20">
        <v>0</v>
      </c>
      <c r="C5268" s="20">
        <v>0</v>
      </c>
      <c r="D5268" s="20">
        <v>0</v>
      </c>
    </row>
    <row r="5269" spans="1:4" x14ac:dyDescent="0.25">
      <c r="A5269" s="19" t="s">
        <v>4546</v>
      </c>
      <c r="B5269" s="20">
        <v>1014</v>
      </c>
      <c r="C5269" s="20">
        <v>1011</v>
      </c>
      <c r="D5269" s="20">
        <v>1446</v>
      </c>
    </row>
    <row r="5270" spans="1:4" x14ac:dyDescent="0.25">
      <c r="A5270" s="19" t="s">
        <v>4547</v>
      </c>
      <c r="B5270" s="20">
        <v>0</v>
      </c>
      <c r="C5270" s="20">
        <v>0</v>
      </c>
      <c r="D5270" s="20">
        <v>0</v>
      </c>
    </row>
    <row r="5271" spans="1:4" x14ac:dyDescent="0.25">
      <c r="A5271" s="19" t="s">
        <v>4548</v>
      </c>
      <c r="B5271" s="20">
        <v>0</v>
      </c>
      <c r="C5271" s="20">
        <v>0</v>
      </c>
      <c r="D5271" s="20">
        <v>0</v>
      </c>
    </row>
    <row r="5272" spans="1:4" x14ac:dyDescent="0.25">
      <c r="A5272" s="19" t="s">
        <v>4549</v>
      </c>
      <c r="B5272" s="20">
        <v>0</v>
      </c>
      <c r="C5272" s="20">
        <v>0</v>
      </c>
      <c r="D5272" s="20">
        <v>0</v>
      </c>
    </row>
    <row r="5273" spans="1:4" x14ac:dyDescent="0.25">
      <c r="A5273" s="19" t="s">
        <v>4550</v>
      </c>
      <c r="B5273" s="20">
        <v>94</v>
      </c>
      <c r="C5273" s="20">
        <v>95</v>
      </c>
      <c r="D5273" s="20">
        <v>242</v>
      </c>
    </row>
    <row r="5274" spans="1:4" x14ac:dyDescent="0.25">
      <c r="A5274" s="19" t="s">
        <v>4551</v>
      </c>
      <c r="B5274" s="20">
        <v>0</v>
      </c>
      <c r="C5274" s="20">
        <v>0</v>
      </c>
      <c r="D5274" s="20">
        <v>7</v>
      </c>
    </row>
    <row r="5275" spans="1:4" x14ac:dyDescent="0.25">
      <c r="A5275" s="19" t="s">
        <v>4552</v>
      </c>
      <c r="B5275" s="20">
        <v>51</v>
      </c>
      <c r="C5275" s="20">
        <v>50</v>
      </c>
      <c r="D5275" s="20">
        <v>49</v>
      </c>
    </row>
    <row r="5276" spans="1:4" x14ac:dyDescent="0.25">
      <c r="A5276" s="19" t="s">
        <v>4553</v>
      </c>
      <c r="B5276" s="20">
        <v>82</v>
      </c>
      <c r="C5276" s="20">
        <v>82</v>
      </c>
      <c r="D5276" s="20">
        <v>86</v>
      </c>
    </row>
    <row r="5277" spans="1:4" x14ac:dyDescent="0.25">
      <c r="A5277" s="19" t="s">
        <v>4554</v>
      </c>
      <c r="B5277" s="20">
        <v>0</v>
      </c>
      <c r="C5277" s="20">
        <v>0</v>
      </c>
      <c r="D5277" s="20">
        <v>113</v>
      </c>
    </row>
    <row r="5278" spans="1:4" x14ac:dyDescent="0.25">
      <c r="A5278" s="19" t="s">
        <v>4555</v>
      </c>
      <c r="B5278" s="20">
        <v>19</v>
      </c>
      <c r="C5278" s="20">
        <v>20</v>
      </c>
      <c r="D5278" s="20">
        <v>30</v>
      </c>
    </row>
    <row r="5279" spans="1:4" x14ac:dyDescent="0.25">
      <c r="A5279" s="19" t="s">
        <v>4556</v>
      </c>
      <c r="B5279" s="20">
        <v>0</v>
      </c>
      <c r="C5279" s="20">
        <v>0</v>
      </c>
      <c r="D5279" s="20">
        <v>0</v>
      </c>
    </row>
    <row r="5280" spans="1:4" x14ac:dyDescent="0.25">
      <c r="A5280" s="19" t="s">
        <v>4557</v>
      </c>
      <c r="B5280" s="20">
        <v>64</v>
      </c>
      <c r="C5280" s="20">
        <v>65</v>
      </c>
      <c r="D5280" s="20">
        <v>67</v>
      </c>
    </row>
    <row r="5281" spans="1:4" x14ac:dyDescent="0.25">
      <c r="A5281" s="19" t="s">
        <v>4558</v>
      </c>
      <c r="B5281" s="20">
        <v>48</v>
      </c>
      <c r="C5281" s="20">
        <v>50</v>
      </c>
      <c r="D5281" s="20">
        <v>52</v>
      </c>
    </row>
    <row r="5282" spans="1:4" x14ac:dyDescent="0.25">
      <c r="A5282" s="19" t="s">
        <v>4559</v>
      </c>
      <c r="B5282" s="20">
        <v>0</v>
      </c>
      <c r="C5282" s="20">
        <v>0</v>
      </c>
      <c r="D5282" s="20">
        <v>0</v>
      </c>
    </row>
    <row r="5283" spans="1:4" x14ac:dyDescent="0.25">
      <c r="A5283" s="19" t="s">
        <v>4560</v>
      </c>
      <c r="B5283" s="20">
        <v>0</v>
      </c>
      <c r="C5283" s="20">
        <v>0</v>
      </c>
      <c r="D5283" s="20">
        <v>0</v>
      </c>
    </row>
    <row r="5284" spans="1:4" x14ac:dyDescent="0.25">
      <c r="A5284" s="19" t="s">
        <v>4561</v>
      </c>
      <c r="B5284" s="20">
        <v>0</v>
      </c>
      <c r="C5284" s="20">
        <v>0</v>
      </c>
      <c r="D5284" s="20">
        <v>0</v>
      </c>
    </row>
    <row r="5285" spans="1:4" x14ac:dyDescent="0.25">
      <c r="A5285" s="19" t="s">
        <v>4562</v>
      </c>
      <c r="B5285" s="20">
        <v>1</v>
      </c>
      <c r="C5285" s="20">
        <v>1</v>
      </c>
      <c r="D5285" s="20">
        <v>2</v>
      </c>
    </row>
    <row r="5286" spans="1:4" x14ac:dyDescent="0.25">
      <c r="A5286" s="19" t="s">
        <v>4563</v>
      </c>
      <c r="B5286" s="20">
        <v>0</v>
      </c>
      <c r="C5286" s="20">
        <v>0</v>
      </c>
      <c r="D5286" s="20">
        <v>0</v>
      </c>
    </row>
    <row r="5287" spans="1:4" x14ac:dyDescent="0.25">
      <c r="A5287" s="19" t="s">
        <v>4564</v>
      </c>
      <c r="B5287" s="20">
        <v>0</v>
      </c>
      <c r="C5287" s="20">
        <v>0</v>
      </c>
      <c r="D5287" s="20">
        <v>0</v>
      </c>
    </row>
    <row r="5288" spans="1:4" x14ac:dyDescent="0.25">
      <c r="A5288" s="19" t="s">
        <v>4565</v>
      </c>
      <c r="B5288" s="20">
        <v>4</v>
      </c>
      <c r="C5288" s="20">
        <v>4</v>
      </c>
      <c r="D5288" s="20">
        <v>4</v>
      </c>
    </row>
    <row r="5289" spans="1:4" x14ac:dyDescent="0.25">
      <c r="A5289" s="19" t="s">
        <v>4566</v>
      </c>
      <c r="B5289" s="20">
        <v>117</v>
      </c>
      <c r="C5289" s="20">
        <v>116</v>
      </c>
      <c r="D5289" s="20">
        <v>401</v>
      </c>
    </row>
    <row r="5290" spans="1:4" x14ac:dyDescent="0.25">
      <c r="A5290" s="19" t="s">
        <v>4567</v>
      </c>
      <c r="B5290" s="20">
        <v>8</v>
      </c>
      <c r="C5290" s="20">
        <v>8</v>
      </c>
      <c r="D5290" s="20">
        <v>50</v>
      </c>
    </row>
    <row r="5291" spans="1:4" x14ac:dyDescent="0.25">
      <c r="A5291" s="19" t="s">
        <v>4568</v>
      </c>
      <c r="B5291" s="20">
        <v>0</v>
      </c>
      <c r="C5291" s="20">
        <v>0</v>
      </c>
      <c r="D5291" s="20">
        <v>0</v>
      </c>
    </row>
    <row r="5292" spans="1:4" x14ac:dyDescent="0.25">
      <c r="A5292" s="19" t="s">
        <v>4570</v>
      </c>
      <c r="B5292" s="20">
        <v>166</v>
      </c>
      <c r="C5292" s="20">
        <v>169</v>
      </c>
      <c r="D5292" s="20">
        <v>203</v>
      </c>
    </row>
    <row r="5293" spans="1:4" x14ac:dyDescent="0.25">
      <c r="A5293" s="19" t="s">
        <v>4569</v>
      </c>
      <c r="B5293" s="20">
        <v>0</v>
      </c>
      <c r="C5293" s="20">
        <v>0</v>
      </c>
      <c r="D5293" s="20">
        <v>198</v>
      </c>
    </row>
    <row r="5294" spans="1:4" x14ac:dyDescent="0.25">
      <c r="A5294" s="19" t="s">
        <v>4571</v>
      </c>
      <c r="B5294" s="20">
        <v>941</v>
      </c>
      <c r="C5294" s="20">
        <v>945</v>
      </c>
      <c r="D5294" s="20">
        <v>993</v>
      </c>
    </row>
    <row r="5295" spans="1:4" x14ac:dyDescent="0.25">
      <c r="A5295" s="19" t="s">
        <v>4572</v>
      </c>
      <c r="B5295" s="20">
        <v>140</v>
      </c>
      <c r="C5295" s="20">
        <v>143</v>
      </c>
      <c r="D5295" s="20">
        <v>150</v>
      </c>
    </row>
    <row r="5296" spans="1:4" x14ac:dyDescent="0.25">
      <c r="A5296" s="19" t="s">
        <v>4573</v>
      </c>
      <c r="B5296" s="20">
        <v>0</v>
      </c>
      <c r="C5296" s="20">
        <v>0</v>
      </c>
      <c r="D5296" s="20">
        <v>184</v>
      </c>
    </row>
    <row r="5297" spans="1:4" x14ac:dyDescent="0.25">
      <c r="A5297" s="19" t="s">
        <v>4574</v>
      </c>
      <c r="B5297" s="20">
        <v>0</v>
      </c>
      <c r="C5297" s="20">
        <v>0</v>
      </c>
      <c r="D5297" s="20">
        <v>0</v>
      </c>
    </row>
    <row r="5298" spans="1:4" x14ac:dyDescent="0.25">
      <c r="A5298" s="19" t="s">
        <v>4576</v>
      </c>
      <c r="B5298" s="20">
        <v>0</v>
      </c>
      <c r="C5298" s="20">
        <v>0</v>
      </c>
      <c r="D5298" s="20">
        <v>0</v>
      </c>
    </row>
    <row r="5299" spans="1:4" x14ac:dyDescent="0.25">
      <c r="A5299" s="19" t="s">
        <v>4575</v>
      </c>
      <c r="B5299" s="20">
        <v>0</v>
      </c>
      <c r="C5299" s="20">
        <v>0</v>
      </c>
      <c r="D5299" s="20">
        <v>0</v>
      </c>
    </row>
    <row r="5300" spans="1:4" x14ac:dyDescent="0.25">
      <c r="A5300" s="19" t="s">
        <v>4577</v>
      </c>
      <c r="B5300" s="20">
        <v>0</v>
      </c>
      <c r="C5300" s="20">
        <v>0</v>
      </c>
      <c r="D5300" s="20">
        <v>0</v>
      </c>
    </row>
    <row r="5301" spans="1:4" x14ac:dyDescent="0.25">
      <c r="A5301" s="19" t="s">
        <v>4578</v>
      </c>
      <c r="B5301" s="20">
        <v>18</v>
      </c>
      <c r="C5301" s="20">
        <v>18</v>
      </c>
      <c r="D5301" s="20">
        <v>29</v>
      </c>
    </row>
    <row r="5302" spans="1:4" x14ac:dyDescent="0.25">
      <c r="A5302" s="19" t="s">
        <v>4579</v>
      </c>
      <c r="B5302" s="20">
        <v>6</v>
      </c>
      <c r="C5302" s="20">
        <v>6</v>
      </c>
      <c r="D5302" s="20">
        <v>8</v>
      </c>
    </row>
    <row r="5303" spans="1:4" x14ac:dyDescent="0.25">
      <c r="A5303" s="19" t="s">
        <v>4580</v>
      </c>
      <c r="B5303" s="20">
        <v>28</v>
      </c>
      <c r="C5303" s="20">
        <v>28</v>
      </c>
      <c r="D5303" s="20">
        <v>28</v>
      </c>
    </row>
    <row r="5304" spans="1:4" x14ac:dyDescent="0.25">
      <c r="A5304" s="19" t="s">
        <v>4581</v>
      </c>
      <c r="B5304" s="20">
        <v>0</v>
      </c>
      <c r="C5304" s="20">
        <v>0</v>
      </c>
      <c r="D5304" s="20">
        <v>0</v>
      </c>
    </row>
    <row r="5305" spans="1:4" x14ac:dyDescent="0.25">
      <c r="A5305" s="19" t="s">
        <v>4582</v>
      </c>
      <c r="B5305" s="20">
        <v>0</v>
      </c>
      <c r="C5305" s="20">
        <v>0</v>
      </c>
      <c r="D5305" s="20">
        <v>0</v>
      </c>
    </row>
    <row r="5306" spans="1:4" x14ac:dyDescent="0.25">
      <c r="A5306" s="19" t="s">
        <v>4583</v>
      </c>
      <c r="B5306" s="20">
        <v>0</v>
      </c>
      <c r="C5306" s="20">
        <v>0</v>
      </c>
      <c r="D5306" s="20">
        <v>0</v>
      </c>
    </row>
    <row r="5307" spans="1:4" x14ac:dyDescent="0.25">
      <c r="A5307" s="19" t="s">
        <v>4584</v>
      </c>
      <c r="B5307" s="20">
        <v>1</v>
      </c>
      <c r="C5307" s="20">
        <v>1</v>
      </c>
      <c r="D5307" s="20">
        <v>17</v>
      </c>
    </row>
    <row r="5308" spans="1:4" x14ac:dyDescent="0.25">
      <c r="A5308" s="19" t="s">
        <v>4585</v>
      </c>
      <c r="B5308" s="20">
        <v>252</v>
      </c>
      <c r="C5308" s="20">
        <v>263</v>
      </c>
      <c r="D5308" s="20">
        <v>297</v>
      </c>
    </row>
    <row r="5309" spans="1:4" x14ac:dyDescent="0.25">
      <c r="A5309" s="19" t="s">
        <v>4586</v>
      </c>
      <c r="B5309" s="20">
        <v>0</v>
      </c>
      <c r="C5309" s="20">
        <v>0</v>
      </c>
      <c r="D5309" s="20">
        <v>0</v>
      </c>
    </row>
    <row r="5310" spans="1:4" x14ac:dyDescent="0.25">
      <c r="A5310" s="19" t="s">
        <v>4587</v>
      </c>
      <c r="B5310" s="20">
        <v>0</v>
      </c>
      <c r="C5310" s="20">
        <v>0</v>
      </c>
      <c r="D5310" s="20">
        <v>0</v>
      </c>
    </row>
    <row r="5311" spans="1:4" x14ac:dyDescent="0.25">
      <c r="A5311" s="19" t="s">
        <v>4588</v>
      </c>
      <c r="B5311" s="20">
        <v>0</v>
      </c>
      <c r="C5311" s="20">
        <v>0</v>
      </c>
      <c r="D5311" s="20">
        <v>2</v>
      </c>
    </row>
    <row r="5312" spans="1:4" x14ac:dyDescent="0.25">
      <c r="A5312" s="19" t="s">
        <v>4589</v>
      </c>
      <c r="B5312" s="20">
        <v>0</v>
      </c>
      <c r="C5312" s="20">
        <v>0</v>
      </c>
      <c r="D5312" s="20">
        <v>0</v>
      </c>
    </row>
    <row r="5313" spans="1:4" x14ac:dyDescent="0.25">
      <c r="A5313" s="19" t="s">
        <v>4590</v>
      </c>
      <c r="B5313" s="20">
        <v>530</v>
      </c>
      <c r="C5313" s="20">
        <v>552</v>
      </c>
      <c r="D5313" s="20">
        <v>649</v>
      </c>
    </row>
    <row r="5314" spans="1:4" x14ac:dyDescent="0.25">
      <c r="A5314" s="19" t="s">
        <v>4591</v>
      </c>
      <c r="B5314" s="20">
        <v>5</v>
      </c>
      <c r="C5314" s="20">
        <v>5</v>
      </c>
      <c r="D5314" s="20">
        <v>7</v>
      </c>
    </row>
    <row r="5315" spans="1:4" x14ac:dyDescent="0.25">
      <c r="A5315" s="19" t="s">
        <v>4592</v>
      </c>
      <c r="B5315" s="20">
        <v>5</v>
      </c>
      <c r="C5315" s="20">
        <v>5</v>
      </c>
      <c r="D5315" s="20">
        <v>78</v>
      </c>
    </row>
    <row r="5316" spans="1:4" x14ac:dyDescent="0.25">
      <c r="A5316" s="19" t="s">
        <v>4593</v>
      </c>
      <c r="B5316" s="20">
        <v>8</v>
      </c>
      <c r="C5316" s="20">
        <v>8</v>
      </c>
      <c r="D5316" s="20">
        <v>9</v>
      </c>
    </row>
    <row r="5317" spans="1:4" x14ac:dyDescent="0.25">
      <c r="A5317" s="19" t="s">
        <v>4594</v>
      </c>
      <c r="B5317" s="20">
        <v>0</v>
      </c>
      <c r="C5317" s="20">
        <v>0</v>
      </c>
      <c r="D5317" s="20">
        <v>8</v>
      </c>
    </row>
    <row r="5318" spans="1:4" x14ac:dyDescent="0.25">
      <c r="A5318" s="19" t="s">
        <v>4595</v>
      </c>
      <c r="B5318" s="20">
        <v>32</v>
      </c>
      <c r="C5318" s="20">
        <v>32</v>
      </c>
      <c r="D5318" s="20">
        <v>36</v>
      </c>
    </row>
    <row r="5319" spans="1:4" x14ac:dyDescent="0.25">
      <c r="A5319" s="19" t="s">
        <v>4596</v>
      </c>
      <c r="B5319" s="20">
        <v>0</v>
      </c>
      <c r="C5319" s="20">
        <v>0</v>
      </c>
      <c r="D5319" s="20">
        <v>3</v>
      </c>
    </row>
    <row r="5320" spans="1:4" x14ac:dyDescent="0.25">
      <c r="A5320" s="19" t="s">
        <v>4597</v>
      </c>
      <c r="B5320" s="20">
        <v>0</v>
      </c>
      <c r="C5320" s="20">
        <v>0</v>
      </c>
      <c r="D5320" s="20">
        <v>1</v>
      </c>
    </row>
    <row r="5321" spans="1:4" x14ac:dyDescent="0.25">
      <c r="A5321" s="19" t="s">
        <v>4598</v>
      </c>
      <c r="B5321" s="20">
        <v>0</v>
      </c>
      <c r="C5321" s="20">
        <v>0</v>
      </c>
      <c r="D5321" s="20">
        <v>5</v>
      </c>
    </row>
    <row r="5322" spans="1:4" x14ac:dyDescent="0.25">
      <c r="A5322" s="19" t="s">
        <v>4599</v>
      </c>
      <c r="B5322" s="20">
        <v>0</v>
      </c>
      <c r="C5322" s="20">
        <v>0</v>
      </c>
      <c r="D5322" s="20">
        <v>679</v>
      </c>
    </row>
    <row r="5323" spans="1:4" x14ac:dyDescent="0.25">
      <c r="A5323" s="19" t="s">
        <v>4600</v>
      </c>
      <c r="B5323" s="20">
        <v>0</v>
      </c>
      <c r="C5323" s="20">
        <v>0</v>
      </c>
      <c r="D5323" s="20">
        <v>0</v>
      </c>
    </row>
    <row r="5324" spans="1:4" x14ac:dyDescent="0.25">
      <c r="A5324" s="19" t="s">
        <v>4601</v>
      </c>
      <c r="B5324" s="20">
        <v>186</v>
      </c>
      <c r="C5324" s="20">
        <v>187</v>
      </c>
      <c r="D5324" s="20">
        <v>195</v>
      </c>
    </row>
    <row r="5325" spans="1:4" x14ac:dyDescent="0.25">
      <c r="A5325" s="19" t="s">
        <v>4602</v>
      </c>
      <c r="B5325" s="20">
        <v>58</v>
      </c>
      <c r="C5325" s="20">
        <v>59</v>
      </c>
      <c r="D5325" s="20">
        <v>64</v>
      </c>
    </row>
    <row r="5326" spans="1:4" x14ac:dyDescent="0.25">
      <c r="A5326" s="19" t="s">
        <v>4603</v>
      </c>
      <c r="B5326" s="20">
        <v>819</v>
      </c>
      <c r="C5326" s="20">
        <v>822</v>
      </c>
      <c r="D5326" s="20">
        <v>843</v>
      </c>
    </row>
    <row r="5327" spans="1:4" x14ac:dyDescent="0.25">
      <c r="A5327" s="19" t="s">
        <v>4604</v>
      </c>
      <c r="B5327" s="20">
        <v>1</v>
      </c>
      <c r="C5327" s="20">
        <v>1</v>
      </c>
      <c r="D5327" s="20">
        <v>59</v>
      </c>
    </row>
    <row r="5328" spans="1:4" x14ac:dyDescent="0.25">
      <c r="A5328" s="19" t="s">
        <v>4605</v>
      </c>
      <c r="B5328" s="20">
        <v>0</v>
      </c>
      <c r="C5328" s="20">
        <v>0</v>
      </c>
      <c r="D5328" s="20">
        <v>0</v>
      </c>
    </row>
    <row r="5329" spans="1:4" x14ac:dyDescent="0.25">
      <c r="A5329" s="19" t="s">
        <v>4606</v>
      </c>
      <c r="B5329" s="20">
        <v>0</v>
      </c>
      <c r="C5329" s="20">
        <v>0</v>
      </c>
      <c r="D5329" s="20">
        <v>0</v>
      </c>
    </row>
    <row r="5330" spans="1:4" x14ac:dyDescent="0.25">
      <c r="A5330" s="19" t="s">
        <v>4607</v>
      </c>
      <c r="B5330" s="20">
        <v>65</v>
      </c>
      <c r="C5330" s="20">
        <v>63</v>
      </c>
      <c r="D5330" s="20">
        <v>215</v>
      </c>
    </row>
    <row r="5331" spans="1:4" x14ac:dyDescent="0.25">
      <c r="A5331" s="19" t="s">
        <v>4608</v>
      </c>
      <c r="B5331" s="20">
        <v>0</v>
      </c>
      <c r="C5331" s="20">
        <v>0</v>
      </c>
      <c r="D5331" s="20">
        <v>0</v>
      </c>
    </row>
    <row r="5332" spans="1:4" x14ac:dyDescent="0.25">
      <c r="A5332" s="19" t="s">
        <v>4609</v>
      </c>
      <c r="B5332" s="20">
        <v>0</v>
      </c>
      <c r="C5332" s="20">
        <v>0</v>
      </c>
      <c r="D5332" s="20">
        <v>71</v>
      </c>
    </row>
    <row r="5333" spans="1:4" x14ac:dyDescent="0.25">
      <c r="A5333" s="19" t="s">
        <v>4610</v>
      </c>
      <c r="B5333" s="20">
        <v>204</v>
      </c>
      <c r="C5333" s="20">
        <v>204</v>
      </c>
      <c r="D5333" s="20">
        <v>254</v>
      </c>
    </row>
    <row r="5334" spans="1:4" x14ac:dyDescent="0.25">
      <c r="A5334" s="19" t="s">
        <v>4611</v>
      </c>
      <c r="B5334" s="20">
        <v>39</v>
      </c>
      <c r="C5334" s="20">
        <v>40</v>
      </c>
      <c r="D5334" s="20">
        <v>49</v>
      </c>
    </row>
    <row r="5335" spans="1:4" x14ac:dyDescent="0.25">
      <c r="A5335" s="19" t="s">
        <v>4617</v>
      </c>
      <c r="B5335" s="20">
        <v>0</v>
      </c>
      <c r="C5335" s="20">
        <v>0</v>
      </c>
      <c r="D5335" s="20">
        <v>0</v>
      </c>
    </row>
    <row r="5336" spans="1:4" x14ac:dyDescent="0.25">
      <c r="A5336" s="19" t="s">
        <v>4612</v>
      </c>
      <c r="B5336" s="20">
        <v>67</v>
      </c>
      <c r="C5336" s="20">
        <v>67</v>
      </c>
      <c r="D5336" s="20">
        <v>74</v>
      </c>
    </row>
    <row r="5337" spans="1:4" x14ac:dyDescent="0.25">
      <c r="A5337" s="19" t="s">
        <v>4613</v>
      </c>
      <c r="B5337" s="20">
        <v>26</v>
      </c>
      <c r="C5337" s="20">
        <v>26</v>
      </c>
      <c r="D5337" s="20">
        <v>28</v>
      </c>
    </row>
    <row r="5338" spans="1:4" x14ac:dyDescent="0.25">
      <c r="A5338" s="19" t="s">
        <v>4614</v>
      </c>
      <c r="B5338" s="20">
        <v>527</v>
      </c>
      <c r="C5338" s="20">
        <v>527</v>
      </c>
      <c r="D5338" s="20">
        <v>544</v>
      </c>
    </row>
    <row r="5339" spans="1:4" x14ac:dyDescent="0.25">
      <c r="A5339" s="19" t="s">
        <v>4615</v>
      </c>
      <c r="B5339" s="20">
        <v>37</v>
      </c>
      <c r="C5339" s="20">
        <v>36</v>
      </c>
      <c r="D5339" s="20">
        <v>78</v>
      </c>
    </row>
    <row r="5340" spans="1:4" x14ac:dyDescent="0.25">
      <c r="A5340" s="19" t="s">
        <v>4616</v>
      </c>
      <c r="B5340" s="20">
        <v>0</v>
      </c>
      <c r="C5340" s="20">
        <v>0</v>
      </c>
      <c r="D5340" s="20">
        <v>0</v>
      </c>
    </row>
    <row r="5341" spans="1:4" x14ac:dyDescent="0.25">
      <c r="A5341" s="19" t="s">
        <v>4618</v>
      </c>
      <c r="B5341" s="20">
        <v>0</v>
      </c>
      <c r="C5341" s="20">
        <v>0</v>
      </c>
      <c r="D5341" s="20">
        <v>0</v>
      </c>
    </row>
    <row r="5342" spans="1:4" x14ac:dyDescent="0.25">
      <c r="A5342" s="19" t="s">
        <v>4619</v>
      </c>
      <c r="B5342" s="20">
        <v>0</v>
      </c>
      <c r="C5342" s="20">
        <v>0</v>
      </c>
      <c r="D5342" s="20">
        <v>3</v>
      </c>
    </row>
    <row r="5343" spans="1:4" x14ac:dyDescent="0.25">
      <c r="A5343" s="19" t="s">
        <v>4620</v>
      </c>
      <c r="B5343" s="20">
        <v>38</v>
      </c>
      <c r="C5343" s="20">
        <v>38</v>
      </c>
      <c r="D5343" s="20">
        <v>86</v>
      </c>
    </row>
    <row r="5344" spans="1:4" x14ac:dyDescent="0.25">
      <c r="A5344" s="19" t="s">
        <v>4621</v>
      </c>
      <c r="B5344" s="20">
        <v>2803</v>
      </c>
      <c r="C5344" s="20">
        <v>2807</v>
      </c>
      <c r="D5344" s="20">
        <v>3463</v>
      </c>
    </row>
    <row r="5345" spans="1:4" x14ac:dyDescent="0.25">
      <c r="A5345" s="19" t="s">
        <v>4622</v>
      </c>
      <c r="B5345" s="20">
        <v>3</v>
      </c>
      <c r="C5345" s="20">
        <v>3</v>
      </c>
      <c r="D5345" s="20">
        <v>4</v>
      </c>
    </row>
    <row r="5346" spans="1:4" x14ac:dyDescent="0.25">
      <c r="A5346" s="19" t="s">
        <v>4623</v>
      </c>
      <c r="B5346" s="20">
        <v>7</v>
      </c>
      <c r="C5346" s="20">
        <v>8</v>
      </c>
      <c r="D5346" s="20">
        <v>9</v>
      </c>
    </row>
    <row r="5347" spans="1:4" x14ac:dyDescent="0.25">
      <c r="A5347" s="19" t="s">
        <v>4624</v>
      </c>
      <c r="B5347" s="20">
        <v>0</v>
      </c>
      <c r="C5347" s="20">
        <v>0</v>
      </c>
      <c r="D5347" s="20">
        <v>3</v>
      </c>
    </row>
    <row r="5348" spans="1:4" x14ac:dyDescent="0.25">
      <c r="A5348" s="19" t="s">
        <v>4625</v>
      </c>
      <c r="B5348" s="20">
        <v>0</v>
      </c>
      <c r="C5348" s="20">
        <v>0</v>
      </c>
      <c r="D5348" s="20">
        <v>0</v>
      </c>
    </row>
    <row r="5349" spans="1:4" x14ac:dyDescent="0.25">
      <c r="A5349" s="19" t="s">
        <v>4626</v>
      </c>
      <c r="B5349" s="20">
        <v>0</v>
      </c>
      <c r="C5349" s="20">
        <v>0</v>
      </c>
      <c r="D5349" s="20">
        <v>0</v>
      </c>
    </row>
    <row r="5350" spans="1:4" x14ac:dyDescent="0.25">
      <c r="A5350" s="19" t="s">
        <v>4627</v>
      </c>
      <c r="B5350" s="20">
        <v>0</v>
      </c>
      <c r="C5350" s="20">
        <v>0</v>
      </c>
      <c r="D5350" s="20">
        <v>0</v>
      </c>
    </row>
    <row r="5351" spans="1:4" x14ac:dyDescent="0.25">
      <c r="A5351" s="19" t="s">
        <v>4628</v>
      </c>
      <c r="B5351" s="20">
        <v>0</v>
      </c>
      <c r="C5351" s="20">
        <v>0</v>
      </c>
      <c r="D5351" s="20">
        <v>0</v>
      </c>
    </row>
    <row r="5352" spans="1:4" x14ac:dyDescent="0.25">
      <c r="A5352" s="19" t="s">
        <v>4629</v>
      </c>
      <c r="B5352" s="20">
        <v>0</v>
      </c>
      <c r="C5352" s="20">
        <v>0</v>
      </c>
      <c r="D5352" s="20">
        <v>0</v>
      </c>
    </row>
    <row r="5353" spans="1:4" x14ac:dyDescent="0.25">
      <c r="A5353" s="19" t="s">
        <v>4630</v>
      </c>
      <c r="B5353" s="20">
        <v>0</v>
      </c>
      <c r="C5353" s="20">
        <v>0</v>
      </c>
      <c r="D5353" s="20">
        <v>0</v>
      </c>
    </row>
    <row r="5354" spans="1:4" x14ac:dyDescent="0.25">
      <c r="A5354" s="19" t="s">
        <v>4631</v>
      </c>
      <c r="B5354" s="20">
        <v>0</v>
      </c>
      <c r="C5354" s="20">
        <v>0</v>
      </c>
      <c r="D5354" s="20">
        <v>1</v>
      </c>
    </row>
    <row r="5355" spans="1:4" x14ac:dyDescent="0.25">
      <c r="A5355" s="19" t="s">
        <v>4632</v>
      </c>
      <c r="B5355" s="20">
        <v>25</v>
      </c>
      <c r="C5355" s="20">
        <v>25</v>
      </c>
      <c r="D5355" s="20">
        <v>256</v>
      </c>
    </row>
    <row r="5356" spans="1:4" x14ac:dyDescent="0.25">
      <c r="A5356" s="19" t="s">
        <v>4633</v>
      </c>
      <c r="B5356" s="20">
        <v>0</v>
      </c>
      <c r="C5356" s="20">
        <v>0</v>
      </c>
      <c r="D5356" s="20">
        <v>0</v>
      </c>
    </row>
    <row r="5357" spans="1:4" x14ac:dyDescent="0.25">
      <c r="A5357" s="19" t="s">
        <v>4634</v>
      </c>
      <c r="B5357" s="20">
        <v>0</v>
      </c>
      <c r="C5357" s="20">
        <v>0</v>
      </c>
      <c r="D5357" s="20">
        <v>0</v>
      </c>
    </row>
    <row r="5358" spans="1:4" x14ac:dyDescent="0.25">
      <c r="A5358" s="19" t="s">
        <v>4635</v>
      </c>
      <c r="B5358" s="20">
        <v>1</v>
      </c>
      <c r="C5358" s="20">
        <v>2</v>
      </c>
      <c r="D5358" s="20">
        <v>6</v>
      </c>
    </row>
    <row r="5359" spans="1:4" x14ac:dyDescent="0.25">
      <c r="A5359" s="19" t="s">
        <v>4636</v>
      </c>
      <c r="B5359" s="20">
        <v>0</v>
      </c>
      <c r="C5359" s="20">
        <v>0</v>
      </c>
      <c r="D5359" s="20">
        <v>376</v>
      </c>
    </row>
    <row r="5360" spans="1:4" x14ac:dyDescent="0.25">
      <c r="A5360" s="19" t="s">
        <v>4637</v>
      </c>
      <c r="B5360" s="20">
        <v>30</v>
      </c>
      <c r="C5360" s="20">
        <v>31</v>
      </c>
      <c r="D5360" s="20">
        <v>31</v>
      </c>
    </row>
    <row r="5361" spans="1:4" x14ac:dyDescent="0.25">
      <c r="A5361" s="19" t="s">
        <v>4638</v>
      </c>
      <c r="B5361" s="20">
        <v>0</v>
      </c>
      <c r="C5361" s="20">
        <v>0</v>
      </c>
      <c r="D5361" s="20">
        <v>0</v>
      </c>
    </row>
    <row r="5362" spans="1:4" x14ac:dyDescent="0.25">
      <c r="A5362" s="19" t="s">
        <v>5186</v>
      </c>
      <c r="B5362" s="20">
        <v>0</v>
      </c>
      <c r="C5362" s="20">
        <v>0</v>
      </c>
      <c r="D5362" s="20">
        <v>0</v>
      </c>
    </row>
    <row r="5363" spans="1:4" x14ac:dyDescent="0.25">
      <c r="A5363" s="19" t="s">
        <v>5187</v>
      </c>
      <c r="B5363" s="20">
        <v>0</v>
      </c>
      <c r="C5363" s="20">
        <v>0</v>
      </c>
      <c r="D5363" s="20">
        <v>8</v>
      </c>
    </row>
    <row r="5364" spans="1:4" x14ac:dyDescent="0.25">
      <c r="A5364" s="19" t="s">
        <v>5188</v>
      </c>
      <c r="B5364" s="20">
        <v>0</v>
      </c>
      <c r="C5364" s="20">
        <v>0</v>
      </c>
      <c r="D5364" s="20">
        <v>0</v>
      </c>
    </row>
    <row r="5365" spans="1:4" x14ac:dyDescent="0.25">
      <c r="A5365" s="19" t="s">
        <v>5189</v>
      </c>
      <c r="B5365" s="20">
        <v>0</v>
      </c>
      <c r="C5365" s="20">
        <v>0</v>
      </c>
      <c r="D5365" s="20">
        <v>0</v>
      </c>
    </row>
    <row r="5366" spans="1:4" x14ac:dyDescent="0.25">
      <c r="A5366" s="19" t="s">
        <v>5190</v>
      </c>
      <c r="B5366" s="20">
        <v>0</v>
      </c>
      <c r="C5366" s="20">
        <v>0</v>
      </c>
      <c r="D5366" s="20">
        <v>0</v>
      </c>
    </row>
    <row r="5367" spans="1:4" x14ac:dyDescent="0.25">
      <c r="A5367" s="19" t="s">
        <v>5191</v>
      </c>
      <c r="B5367" s="20">
        <v>0</v>
      </c>
      <c r="C5367" s="20">
        <v>0</v>
      </c>
      <c r="D5367" s="20">
        <v>1077</v>
      </c>
    </row>
    <row r="5368" spans="1:4" x14ac:dyDescent="0.25">
      <c r="A5368" s="19" t="s">
        <v>5192</v>
      </c>
      <c r="B5368" s="20">
        <v>8</v>
      </c>
      <c r="C5368" s="20">
        <v>9</v>
      </c>
      <c r="D5368" s="20">
        <v>9</v>
      </c>
    </row>
    <row r="5369" spans="1:4" x14ac:dyDescent="0.25">
      <c r="A5369" s="19" t="s">
        <v>5193</v>
      </c>
      <c r="B5369" s="20">
        <v>0</v>
      </c>
      <c r="C5369" s="20">
        <v>0</v>
      </c>
      <c r="D5369" s="20">
        <v>0</v>
      </c>
    </row>
    <row r="5370" spans="1:4" x14ac:dyDescent="0.25">
      <c r="A5370" s="19" t="s">
        <v>5194</v>
      </c>
      <c r="B5370" s="20">
        <v>0</v>
      </c>
      <c r="C5370" s="20">
        <v>0</v>
      </c>
      <c r="D5370" s="20">
        <v>0</v>
      </c>
    </row>
    <row r="5371" spans="1:4" x14ac:dyDescent="0.25">
      <c r="A5371" s="19" t="s">
        <v>5195</v>
      </c>
      <c r="B5371" s="20">
        <v>0</v>
      </c>
      <c r="C5371" s="20">
        <v>0</v>
      </c>
      <c r="D5371" s="20">
        <v>0</v>
      </c>
    </row>
    <row r="5372" spans="1:4" x14ac:dyDescent="0.25">
      <c r="A5372" s="19" t="s">
        <v>5196</v>
      </c>
      <c r="B5372" s="20">
        <v>0</v>
      </c>
      <c r="C5372" s="20">
        <v>0</v>
      </c>
      <c r="D5372" s="20">
        <v>13</v>
      </c>
    </row>
    <row r="5373" spans="1:4" x14ac:dyDescent="0.25">
      <c r="A5373" s="19" t="s">
        <v>5197</v>
      </c>
      <c r="B5373" s="20">
        <v>0</v>
      </c>
      <c r="C5373" s="20">
        <v>0</v>
      </c>
      <c r="D5373" s="20">
        <v>0</v>
      </c>
    </row>
    <row r="5374" spans="1:4" x14ac:dyDescent="0.25">
      <c r="A5374" s="19" t="s">
        <v>5198</v>
      </c>
      <c r="B5374" s="20">
        <v>0</v>
      </c>
      <c r="C5374" s="20">
        <v>0</v>
      </c>
      <c r="D5374" s="20">
        <v>0</v>
      </c>
    </row>
    <row r="5375" spans="1:4" x14ac:dyDescent="0.25">
      <c r="A5375" s="19" t="s">
        <v>5199</v>
      </c>
      <c r="B5375" s="20">
        <v>0</v>
      </c>
      <c r="C5375" s="20">
        <v>0</v>
      </c>
      <c r="D5375" s="20">
        <v>0</v>
      </c>
    </row>
    <row r="5376" spans="1:4" x14ac:dyDescent="0.25">
      <c r="A5376" s="19" t="s">
        <v>5200</v>
      </c>
      <c r="B5376" s="20">
        <v>0</v>
      </c>
      <c r="C5376" s="20">
        <v>0</v>
      </c>
      <c r="D5376" s="20">
        <v>0</v>
      </c>
    </row>
    <row r="5377" spans="1:4" x14ac:dyDescent="0.25">
      <c r="A5377" s="19" t="s">
        <v>5201</v>
      </c>
      <c r="B5377" s="20">
        <v>68</v>
      </c>
      <c r="C5377" s="20">
        <v>67</v>
      </c>
      <c r="D5377" s="20">
        <v>67</v>
      </c>
    </row>
    <row r="5378" spans="1:4" x14ac:dyDescent="0.25">
      <c r="A5378" s="19" t="s">
        <v>5202</v>
      </c>
      <c r="B5378" s="20">
        <v>0</v>
      </c>
      <c r="C5378" s="20">
        <v>0</v>
      </c>
      <c r="D5378" s="20">
        <v>0</v>
      </c>
    </row>
    <row r="5379" spans="1:4" x14ac:dyDescent="0.25">
      <c r="A5379" s="19" t="s">
        <v>5203</v>
      </c>
      <c r="B5379" s="20">
        <v>0</v>
      </c>
      <c r="C5379" s="20">
        <v>0</v>
      </c>
      <c r="D5379" s="20">
        <v>0</v>
      </c>
    </row>
    <row r="5380" spans="1:4" x14ac:dyDescent="0.25">
      <c r="A5380" s="19" t="s">
        <v>5204</v>
      </c>
      <c r="B5380" s="20">
        <v>0</v>
      </c>
      <c r="C5380" s="20">
        <v>0</v>
      </c>
      <c r="D5380" s="20">
        <v>0</v>
      </c>
    </row>
    <row r="5381" spans="1:4" x14ac:dyDescent="0.25">
      <c r="A5381" s="19" t="s">
        <v>5205</v>
      </c>
      <c r="B5381" s="20">
        <v>34</v>
      </c>
      <c r="C5381" s="20">
        <v>34</v>
      </c>
      <c r="D5381" s="20">
        <v>34</v>
      </c>
    </row>
    <row r="5382" spans="1:4" x14ac:dyDescent="0.25">
      <c r="A5382" s="19" t="s">
        <v>5206</v>
      </c>
      <c r="B5382" s="20">
        <v>0</v>
      </c>
      <c r="C5382" s="20">
        <v>0</v>
      </c>
      <c r="D5382" s="20">
        <v>0</v>
      </c>
    </row>
    <row r="5383" spans="1:4" x14ac:dyDescent="0.25">
      <c r="A5383" s="19" t="s">
        <v>5207</v>
      </c>
      <c r="B5383" s="20">
        <v>0</v>
      </c>
      <c r="C5383" s="20">
        <v>0</v>
      </c>
      <c r="D5383" s="20">
        <v>0</v>
      </c>
    </row>
    <row r="5384" spans="1:4" x14ac:dyDescent="0.25">
      <c r="A5384" s="19" t="s">
        <v>5208</v>
      </c>
      <c r="B5384" s="20">
        <v>0</v>
      </c>
      <c r="C5384" s="20">
        <v>0</v>
      </c>
      <c r="D5384" s="20">
        <v>0</v>
      </c>
    </row>
    <row r="5385" spans="1:4" x14ac:dyDescent="0.25">
      <c r="A5385" s="19" t="s">
        <v>5209</v>
      </c>
      <c r="B5385" s="20">
        <v>0</v>
      </c>
      <c r="C5385" s="20">
        <v>0</v>
      </c>
      <c r="D5385" s="20">
        <v>0</v>
      </c>
    </row>
    <row r="5386" spans="1:4" x14ac:dyDescent="0.25">
      <c r="A5386" s="19" t="s">
        <v>5210</v>
      </c>
      <c r="B5386" s="20">
        <v>613</v>
      </c>
      <c r="C5386" s="20">
        <v>609</v>
      </c>
      <c r="D5386" s="20">
        <v>609</v>
      </c>
    </row>
    <row r="5387" spans="1:4" x14ac:dyDescent="0.25">
      <c r="A5387" s="19" t="s">
        <v>5211</v>
      </c>
      <c r="B5387" s="20">
        <v>0</v>
      </c>
      <c r="C5387" s="20">
        <v>0</v>
      </c>
      <c r="D5387" s="20">
        <v>0</v>
      </c>
    </row>
    <row r="5388" spans="1:4" x14ac:dyDescent="0.25">
      <c r="A5388" s="19" t="s">
        <v>5212</v>
      </c>
      <c r="B5388" s="20">
        <v>0</v>
      </c>
      <c r="C5388" s="20">
        <v>0</v>
      </c>
      <c r="D5388" s="20">
        <v>0</v>
      </c>
    </row>
    <row r="5389" spans="1:4" x14ac:dyDescent="0.25">
      <c r="A5389" s="19" t="s">
        <v>5213</v>
      </c>
      <c r="B5389" s="20">
        <v>401</v>
      </c>
      <c r="C5389" s="20">
        <v>408</v>
      </c>
      <c r="D5389" s="20">
        <v>1793</v>
      </c>
    </row>
    <row r="5390" spans="1:4" x14ac:dyDescent="0.25">
      <c r="A5390" s="19" t="s">
        <v>5214</v>
      </c>
      <c r="B5390" s="20">
        <v>0</v>
      </c>
      <c r="C5390" s="20">
        <v>0</v>
      </c>
      <c r="D5390" s="20">
        <v>0</v>
      </c>
    </row>
    <row r="5391" spans="1:4" x14ac:dyDescent="0.25">
      <c r="A5391" s="19" t="s">
        <v>5215</v>
      </c>
      <c r="B5391" s="20">
        <v>0</v>
      </c>
      <c r="C5391" s="20">
        <v>0</v>
      </c>
      <c r="D5391" s="20">
        <v>0</v>
      </c>
    </row>
    <row r="5392" spans="1:4" x14ac:dyDescent="0.25">
      <c r="A5392" s="19" t="s">
        <v>5216</v>
      </c>
      <c r="B5392" s="20">
        <v>0</v>
      </c>
      <c r="C5392" s="20">
        <v>0</v>
      </c>
      <c r="D5392" s="20">
        <v>0</v>
      </c>
    </row>
    <row r="5393" spans="1:4" x14ac:dyDescent="0.25">
      <c r="A5393" s="19" t="s">
        <v>5217</v>
      </c>
      <c r="B5393" s="20">
        <v>0</v>
      </c>
      <c r="C5393" s="20">
        <v>0</v>
      </c>
      <c r="D5393" s="20">
        <v>749</v>
      </c>
    </row>
    <row r="5394" spans="1:4" x14ac:dyDescent="0.25">
      <c r="A5394" s="19" t="s">
        <v>5218</v>
      </c>
      <c r="B5394" s="20">
        <v>0</v>
      </c>
      <c r="C5394" s="20">
        <v>0</v>
      </c>
      <c r="D5394" s="20">
        <v>6</v>
      </c>
    </row>
    <row r="5395" spans="1:4" x14ac:dyDescent="0.25">
      <c r="A5395" s="19" t="s">
        <v>5219</v>
      </c>
      <c r="B5395" s="20">
        <v>3</v>
      </c>
      <c r="C5395" s="20">
        <v>3</v>
      </c>
      <c r="D5395" s="20">
        <v>8</v>
      </c>
    </row>
    <row r="5396" spans="1:4" x14ac:dyDescent="0.25">
      <c r="A5396" s="19" t="s">
        <v>5220</v>
      </c>
      <c r="B5396" s="20">
        <v>0</v>
      </c>
      <c r="C5396" s="20">
        <v>0</v>
      </c>
      <c r="D5396" s="20">
        <v>0</v>
      </c>
    </row>
    <row r="5397" spans="1:4" x14ac:dyDescent="0.25">
      <c r="A5397" s="19" t="s">
        <v>5221</v>
      </c>
      <c r="B5397" s="20">
        <v>8</v>
      </c>
      <c r="C5397" s="20">
        <v>8</v>
      </c>
      <c r="D5397" s="20">
        <v>62</v>
      </c>
    </row>
    <row r="5398" spans="1:4" x14ac:dyDescent="0.25">
      <c r="A5398" s="19" t="s">
        <v>5222</v>
      </c>
      <c r="B5398" s="20">
        <v>0</v>
      </c>
      <c r="C5398" s="20">
        <v>0</v>
      </c>
      <c r="D5398" s="20">
        <v>0</v>
      </c>
    </row>
    <row r="5399" spans="1:4" x14ac:dyDescent="0.25">
      <c r="A5399" s="19" t="s">
        <v>5223</v>
      </c>
      <c r="B5399" s="20">
        <v>0</v>
      </c>
      <c r="C5399" s="20">
        <v>0</v>
      </c>
      <c r="D5399" s="20">
        <v>0</v>
      </c>
    </row>
    <row r="5400" spans="1:4" x14ac:dyDescent="0.25">
      <c r="A5400" s="19" t="s">
        <v>5224</v>
      </c>
      <c r="B5400" s="20">
        <v>0</v>
      </c>
      <c r="C5400" s="20">
        <v>0</v>
      </c>
      <c r="D5400" s="20">
        <v>51</v>
      </c>
    </row>
    <row r="5401" spans="1:4" x14ac:dyDescent="0.25">
      <c r="A5401" s="19" t="s">
        <v>5225</v>
      </c>
      <c r="B5401" s="20">
        <v>0</v>
      </c>
      <c r="C5401" s="20">
        <v>0</v>
      </c>
      <c r="D5401" s="20">
        <v>0</v>
      </c>
    </row>
    <row r="5402" spans="1:4" x14ac:dyDescent="0.25">
      <c r="A5402" s="19" t="s">
        <v>5226</v>
      </c>
      <c r="B5402" s="20">
        <v>1</v>
      </c>
      <c r="C5402" s="20">
        <v>1</v>
      </c>
      <c r="D5402" s="20">
        <v>1</v>
      </c>
    </row>
    <row r="5403" spans="1:4" x14ac:dyDescent="0.25">
      <c r="A5403" s="19" t="s">
        <v>5227</v>
      </c>
      <c r="B5403" s="20">
        <v>0</v>
      </c>
      <c r="C5403" s="20">
        <v>0</v>
      </c>
      <c r="D5403" s="20">
        <v>0</v>
      </c>
    </row>
    <row r="5404" spans="1:4" x14ac:dyDescent="0.25">
      <c r="A5404" s="19" t="s">
        <v>5228</v>
      </c>
      <c r="B5404" s="20">
        <v>0</v>
      </c>
      <c r="C5404" s="20">
        <v>0</v>
      </c>
      <c r="D5404" s="20">
        <v>0</v>
      </c>
    </row>
    <row r="5405" spans="1:4" x14ac:dyDescent="0.25">
      <c r="A5405" s="19" t="s">
        <v>5229</v>
      </c>
      <c r="B5405" s="20">
        <v>90</v>
      </c>
      <c r="C5405" s="20">
        <v>77</v>
      </c>
      <c r="D5405" s="20">
        <v>77</v>
      </c>
    </row>
    <row r="5406" spans="1:4" x14ac:dyDescent="0.25">
      <c r="A5406" s="19" t="s">
        <v>5230</v>
      </c>
      <c r="B5406" s="20">
        <v>0</v>
      </c>
      <c r="C5406" s="20">
        <v>0</v>
      </c>
      <c r="D5406" s="20">
        <v>0</v>
      </c>
    </row>
    <row r="5407" spans="1:4" x14ac:dyDescent="0.25">
      <c r="A5407" s="19" t="s">
        <v>5231</v>
      </c>
      <c r="B5407" s="20">
        <v>0</v>
      </c>
      <c r="C5407" s="20">
        <v>0</v>
      </c>
      <c r="D5407" s="20">
        <v>1333</v>
      </c>
    </row>
    <row r="5408" spans="1:4" x14ac:dyDescent="0.25">
      <c r="A5408" s="19" t="s">
        <v>5232</v>
      </c>
      <c r="B5408" s="20">
        <v>0</v>
      </c>
      <c r="C5408" s="20">
        <v>0</v>
      </c>
      <c r="D5408" s="20">
        <v>0</v>
      </c>
    </row>
    <row r="5409" spans="1:4" x14ac:dyDescent="0.25">
      <c r="A5409" s="19" t="s">
        <v>5233</v>
      </c>
      <c r="B5409" s="20">
        <v>0</v>
      </c>
      <c r="C5409" s="20">
        <v>0</v>
      </c>
      <c r="D5409" s="20">
        <v>0</v>
      </c>
    </row>
    <row r="5410" spans="1:4" x14ac:dyDescent="0.25">
      <c r="A5410" s="19" t="s">
        <v>5234</v>
      </c>
      <c r="B5410" s="20">
        <v>1057</v>
      </c>
      <c r="C5410" s="20">
        <v>1044</v>
      </c>
      <c r="D5410" s="20">
        <v>1044</v>
      </c>
    </row>
    <row r="5411" spans="1:4" x14ac:dyDescent="0.25">
      <c r="A5411" s="19" t="s">
        <v>5235</v>
      </c>
      <c r="B5411" s="20">
        <v>0</v>
      </c>
      <c r="C5411" s="20">
        <v>0</v>
      </c>
      <c r="D5411" s="20">
        <v>0</v>
      </c>
    </row>
    <row r="5412" spans="1:4" x14ac:dyDescent="0.25">
      <c r="A5412" s="19" t="s">
        <v>5236</v>
      </c>
      <c r="B5412" s="20">
        <v>0</v>
      </c>
      <c r="C5412" s="20">
        <v>0</v>
      </c>
      <c r="D5412" s="20">
        <v>1085</v>
      </c>
    </row>
    <row r="5413" spans="1:4" x14ac:dyDescent="0.25">
      <c r="A5413" s="19" t="s">
        <v>5237</v>
      </c>
      <c r="B5413" s="20">
        <v>0</v>
      </c>
      <c r="C5413" s="20">
        <v>0</v>
      </c>
      <c r="D5413" s="20">
        <v>0</v>
      </c>
    </row>
    <row r="5414" spans="1:4" x14ac:dyDescent="0.25">
      <c r="A5414" s="19" t="s">
        <v>5238</v>
      </c>
      <c r="B5414" s="20">
        <v>7</v>
      </c>
      <c r="C5414" s="20">
        <v>7</v>
      </c>
      <c r="D5414" s="20">
        <v>7</v>
      </c>
    </row>
    <row r="5415" spans="1:4" x14ac:dyDescent="0.25">
      <c r="A5415" s="19" t="s">
        <v>5239</v>
      </c>
      <c r="B5415" s="20">
        <v>0</v>
      </c>
      <c r="C5415" s="20">
        <v>0</v>
      </c>
      <c r="D5415" s="20">
        <v>0</v>
      </c>
    </row>
    <row r="5416" spans="1:4" x14ac:dyDescent="0.25">
      <c r="A5416" s="19" t="s">
        <v>5240</v>
      </c>
      <c r="B5416" s="20">
        <v>0</v>
      </c>
      <c r="C5416" s="20">
        <v>0</v>
      </c>
      <c r="D5416" s="20">
        <v>0</v>
      </c>
    </row>
    <row r="5417" spans="1:4" x14ac:dyDescent="0.25">
      <c r="A5417" s="19" t="s">
        <v>5241</v>
      </c>
      <c r="B5417" s="20">
        <v>0</v>
      </c>
      <c r="C5417" s="20">
        <v>0</v>
      </c>
      <c r="D5417" s="20">
        <v>0</v>
      </c>
    </row>
    <row r="5418" spans="1:4" x14ac:dyDescent="0.25">
      <c r="A5418" s="19" t="s">
        <v>5242</v>
      </c>
      <c r="B5418" s="20">
        <v>7</v>
      </c>
      <c r="C5418" s="20">
        <v>5</v>
      </c>
      <c r="D5418" s="20">
        <v>139</v>
      </c>
    </row>
    <row r="5419" spans="1:4" x14ac:dyDescent="0.25">
      <c r="A5419" s="19" t="s">
        <v>5243</v>
      </c>
      <c r="B5419" s="20">
        <v>0</v>
      </c>
      <c r="C5419" s="20">
        <v>0</v>
      </c>
      <c r="D5419" s="20">
        <v>0</v>
      </c>
    </row>
    <row r="5420" spans="1:4" x14ac:dyDescent="0.25">
      <c r="A5420" s="19" t="s">
        <v>5244</v>
      </c>
      <c r="B5420" s="20">
        <v>0</v>
      </c>
      <c r="C5420" s="20">
        <v>0</v>
      </c>
      <c r="D5420" s="20">
        <v>0</v>
      </c>
    </row>
    <row r="5421" spans="1:4" x14ac:dyDescent="0.25">
      <c r="A5421" s="19" t="s">
        <v>5245</v>
      </c>
      <c r="B5421" s="20">
        <v>0</v>
      </c>
      <c r="C5421" s="20">
        <v>0</v>
      </c>
      <c r="D5421" s="20">
        <v>0</v>
      </c>
    </row>
    <row r="5422" spans="1:4" x14ac:dyDescent="0.25">
      <c r="A5422" s="19" t="s">
        <v>5246</v>
      </c>
      <c r="B5422" s="20">
        <v>0</v>
      </c>
      <c r="C5422" s="20">
        <v>0</v>
      </c>
      <c r="D5422" s="20">
        <v>0</v>
      </c>
    </row>
    <row r="5423" spans="1:4" x14ac:dyDescent="0.25">
      <c r="A5423" s="19" t="s">
        <v>5247</v>
      </c>
      <c r="B5423" s="20">
        <v>0</v>
      </c>
      <c r="C5423" s="20">
        <v>0</v>
      </c>
      <c r="D5423" s="20">
        <v>0</v>
      </c>
    </row>
    <row r="5424" spans="1:4" x14ac:dyDescent="0.25">
      <c r="A5424" s="19" t="s">
        <v>5248</v>
      </c>
      <c r="B5424" s="20">
        <v>0</v>
      </c>
      <c r="C5424" s="20">
        <v>0</v>
      </c>
      <c r="D5424" s="20">
        <v>0</v>
      </c>
    </row>
    <row r="5425" spans="1:4" x14ac:dyDescent="0.25">
      <c r="A5425" s="19" t="s">
        <v>5249</v>
      </c>
      <c r="B5425" s="20">
        <v>0</v>
      </c>
      <c r="C5425" s="20">
        <v>0</v>
      </c>
      <c r="D5425" s="20">
        <v>5</v>
      </c>
    </row>
    <row r="5426" spans="1:4" x14ac:dyDescent="0.25">
      <c r="A5426" s="19" t="s">
        <v>5250</v>
      </c>
      <c r="B5426" s="20">
        <v>0</v>
      </c>
      <c r="C5426" s="20">
        <v>0</v>
      </c>
      <c r="D5426" s="20">
        <v>0</v>
      </c>
    </row>
    <row r="5427" spans="1:4" x14ac:dyDescent="0.25">
      <c r="A5427" s="19" t="s">
        <v>5251</v>
      </c>
      <c r="B5427" s="20">
        <v>0</v>
      </c>
      <c r="C5427" s="20">
        <v>0</v>
      </c>
      <c r="D5427" s="20">
        <v>0</v>
      </c>
    </row>
    <row r="5428" spans="1:4" x14ac:dyDescent="0.25">
      <c r="A5428" s="19" t="s">
        <v>5252</v>
      </c>
      <c r="B5428" s="20">
        <v>0</v>
      </c>
      <c r="C5428" s="20">
        <v>0</v>
      </c>
      <c r="D5428" s="20">
        <v>0</v>
      </c>
    </row>
    <row r="5429" spans="1:4" x14ac:dyDescent="0.25">
      <c r="A5429" s="19" t="s">
        <v>5253</v>
      </c>
      <c r="B5429" s="20">
        <v>0</v>
      </c>
      <c r="C5429" s="20">
        <v>0</v>
      </c>
      <c r="D5429" s="20">
        <v>0</v>
      </c>
    </row>
    <row r="5430" spans="1:4" x14ac:dyDescent="0.25">
      <c r="A5430" s="19" t="s">
        <v>5254</v>
      </c>
      <c r="B5430" s="20">
        <v>0</v>
      </c>
      <c r="C5430" s="20">
        <v>0</v>
      </c>
      <c r="D5430" s="20">
        <v>84</v>
      </c>
    </row>
    <row r="5431" spans="1:4" x14ac:dyDescent="0.25">
      <c r="A5431" s="19" t="s">
        <v>5255</v>
      </c>
      <c r="B5431" s="20">
        <v>0</v>
      </c>
      <c r="C5431" s="20">
        <v>0</v>
      </c>
      <c r="D5431" s="20">
        <v>0</v>
      </c>
    </row>
    <row r="5432" spans="1:4" x14ac:dyDescent="0.25">
      <c r="A5432" s="19" t="s">
        <v>5256</v>
      </c>
      <c r="B5432" s="20">
        <v>0</v>
      </c>
      <c r="C5432" s="20">
        <v>0</v>
      </c>
      <c r="D5432" s="20">
        <v>0</v>
      </c>
    </row>
    <row r="5433" spans="1:4" x14ac:dyDescent="0.25">
      <c r="A5433" s="19" t="s">
        <v>5257</v>
      </c>
      <c r="B5433" s="20">
        <v>5</v>
      </c>
      <c r="C5433" s="20">
        <v>5</v>
      </c>
      <c r="D5433" s="20">
        <v>5</v>
      </c>
    </row>
    <row r="5434" spans="1:4" x14ac:dyDescent="0.25">
      <c r="A5434" s="19" t="s">
        <v>5258</v>
      </c>
      <c r="B5434" s="20">
        <v>0</v>
      </c>
      <c r="C5434" s="20">
        <v>0</v>
      </c>
      <c r="D5434" s="20">
        <v>0</v>
      </c>
    </row>
    <row r="5435" spans="1:4" x14ac:dyDescent="0.25">
      <c r="A5435" s="19" t="s">
        <v>5259</v>
      </c>
      <c r="B5435" s="20">
        <v>0</v>
      </c>
      <c r="C5435" s="20">
        <v>0</v>
      </c>
      <c r="D5435" s="20">
        <v>0</v>
      </c>
    </row>
    <row r="5436" spans="1:4" x14ac:dyDescent="0.25">
      <c r="A5436" s="19" t="s">
        <v>5260</v>
      </c>
      <c r="B5436" s="20">
        <v>56</v>
      </c>
      <c r="C5436" s="20">
        <v>50</v>
      </c>
      <c r="D5436" s="20">
        <v>55</v>
      </c>
    </row>
    <row r="5437" spans="1:4" x14ac:dyDescent="0.25">
      <c r="A5437" s="19" t="s">
        <v>5261</v>
      </c>
      <c r="B5437" s="20">
        <v>0</v>
      </c>
      <c r="C5437" s="20">
        <v>0</v>
      </c>
      <c r="D5437" s="20">
        <v>0</v>
      </c>
    </row>
    <row r="5438" spans="1:4" x14ac:dyDescent="0.25">
      <c r="A5438" s="19" t="s">
        <v>5262</v>
      </c>
      <c r="B5438" s="20">
        <v>0</v>
      </c>
      <c r="C5438" s="20">
        <v>0</v>
      </c>
      <c r="D5438" s="20">
        <v>0</v>
      </c>
    </row>
    <row r="5439" spans="1:4" x14ac:dyDescent="0.25">
      <c r="A5439" s="19" t="s">
        <v>5263</v>
      </c>
      <c r="B5439" s="20">
        <v>0</v>
      </c>
      <c r="C5439" s="20">
        <v>0</v>
      </c>
      <c r="D5439" s="20">
        <v>0</v>
      </c>
    </row>
    <row r="5440" spans="1:4" x14ac:dyDescent="0.25">
      <c r="A5440" s="19" t="s">
        <v>5265</v>
      </c>
      <c r="B5440" s="20">
        <v>0</v>
      </c>
      <c r="C5440" s="20">
        <v>0</v>
      </c>
      <c r="D5440" s="20">
        <v>0</v>
      </c>
    </row>
    <row r="5441" spans="1:4" x14ac:dyDescent="0.25">
      <c r="A5441" s="19" t="s">
        <v>5266</v>
      </c>
      <c r="B5441" s="20">
        <v>0</v>
      </c>
      <c r="C5441" s="20">
        <v>0</v>
      </c>
      <c r="D5441" s="20">
        <v>0</v>
      </c>
    </row>
    <row r="5442" spans="1:4" x14ac:dyDescent="0.25">
      <c r="A5442" s="19" t="s">
        <v>5267</v>
      </c>
      <c r="B5442" s="20">
        <v>0</v>
      </c>
      <c r="C5442" s="20">
        <v>0</v>
      </c>
      <c r="D5442" s="20">
        <v>0</v>
      </c>
    </row>
    <row r="5443" spans="1:4" x14ac:dyDescent="0.25">
      <c r="A5443" s="19" t="s">
        <v>5268</v>
      </c>
      <c r="B5443" s="20">
        <v>0</v>
      </c>
      <c r="C5443" s="20">
        <v>0</v>
      </c>
      <c r="D5443" s="20">
        <v>0</v>
      </c>
    </row>
    <row r="5444" spans="1:4" x14ac:dyDescent="0.25">
      <c r="A5444" s="19" t="s">
        <v>5264</v>
      </c>
      <c r="B5444" s="20">
        <v>0</v>
      </c>
      <c r="C5444" s="20">
        <v>0</v>
      </c>
      <c r="D5444" s="20">
        <v>0</v>
      </c>
    </row>
    <row r="5445" spans="1:4" x14ac:dyDescent="0.25">
      <c r="A5445" s="19" t="s">
        <v>5269</v>
      </c>
      <c r="B5445" s="20">
        <v>0</v>
      </c>
      <c r="C5445" s="20">
        <v>0</v>
      </c>
      <c r="D5445" s="20">
        <v>0</v>
      </c>
    </row>
    <row r="5446" spans="1:4" x14ac:dyDescent="0.25">
      <c r="A5446" s="19" t="s">
        <v>5270</v>
      </c>
      <c r="B5446" s="20">
        <v>0</v>
      </c>
      <c r="C5446" s="20">
        <v>0</v>
      </c>
      <c r="D5446" s="20">
        <v>1</v>
      </c>
    </row>
    <row r="5447" spans="1:4" x14ac:dyDescent="0.25">
      <c r="A5447" s="19" t="s">
        <v>5271</v>
      </c>
      <c r="B5447" s="20">
        <v>0</v>
      </c>
      <c r="C5447" s="20">
        <v>0</v>
      </c>
      <c r="D5447" s="20">
        <v>0</v>
      </c>
    </row>
    <row r="5448" spans="1:4" x14ac:dyDescent="0.25">
      <c r="A5448" s="19" t="s">
        <v>5272</v>
      </c>
      <c r="B5448" s="20">
        <v>6</v>
      </c>
      <c r="C5448" s="20">
        <v>4</v>
      </c>
      <c r="D5448" s="20">
        <v>4</v>
      </c>
    </row>
    <row r="5449" spans="1:4" x14ac:dyDescent="0.25">
      <c r="A5449" s="19" t="s">
        <v>5273</v>
      </c>
      <c r="B5449" s="20">
        <v>0</v>
      </c>
      <c r="C5449" s="20">
        <v>0</v>
      </c>
      <c r="D5449" s="20">
        <v>0</v>
      </c>
    </row>
    <row r="5450" spans="1:4" x14ac:dyDescent="0.25">
      <c r="A5450" s="19" t="s">
        <v>5277</v>
      </c>
      <c r="B5450" s="20">
        <v>0</v>
      </c>
      <c r="C5450" s="20">
        <v>0</v>
      </c>
      <c r="D5450" s="20">
        <v>87</v>
      </c>
    </row>
    <row r="5451" spans="1:4" x14ac:dyDescent="0.25">
      <c r="A5451" s="19" t="s">
        <v>5274</v>
      </c>
      <c r="B5451" s="20">
        <v>0</v>
      </c>
      <c r="C5451" s="20">
        <v>0</v>
      </c>
      <c r="D5451" s="20">
        <v>0</v>
      </c>
    </row>
    <row r="5452" spans="1:4" x14ac:dyDescent="0.25">
      <c r="A5452" s="19" t="s">
        <v>5275</v>
      </c>
      <c r="B5452" s="20">
        <v>38</v>
      </c>
      <c r="C5452" s="20">
        <v>38</v>
      </c>
      <c r="D5452" s="20">
        <v>38</v>
      </c>
    </row>
    <row r="5453" spans="1:4" x14ac:dyDescent="0.25">
      <c r="A5453" s="19" t="s">
        <v>5276</v>
      </c>
      <c r="B5453" s="20">
        <v>0</v>
      </c>
      <c r="C5453" s="20">
        <v>0</v>
      </c>
      <c r="D5453" s="20">
        <v>0</v>
      </c>
    </row>
    <row r="5454" spans="1:4" x14ac:dyDescent="0.25">
      <c r="A5454" s="19" t="s">
        <v>5278</v>
      </c>
      <c r="B5454" s="20">
        <v>0</v>
      </c>
      <c r="C5454" s="20">
        <v>0</v>
      </c>
      <c r="D5454" s="20">
        <v>0</v>
      </c>
    </row>
    <row r="5455" spans="1:4" x14ac:dyDescent="0.25">
      <c r="A5455" s="19" t="s">
        <v>5279</v>
      </c>
      <c r="B5455" s="20">
        <v>0</v>
      </c>
      <c r="C5455" s="20">
        <v>0</v>
      </c>
      <c r="D5455" s="20">
        <v>77</v>
      </c>
    </row>
    <row r="5456" spans="1:4" x14ac:dyDescent="0.25">
      <c r="A5456" s="19" t="s">
        <v>5280</v>
      </c>
      <c r="B5456" s="20">
        <v>0</v>
      </c>
      <c r="C5456" s="20">
        <v>0</v>
      </c>
      <c r="D5456" s="20">
        <v>0</v>
      </c>
    </row>
    <row r="5457" spans="1:4" x14ac:dyDescent="0.25">
      <c r="A5457" s="19" t="s">
        <v>5281</v>
      </c>
      <c r="B5457" s="20">
        <v>1</v>
      </c>
      <c r="C5457" s="20">
        <v>1</v>
      </c>
      <c r="D5457" s="20">
        <v>1</v>
      </c>
    </row>
    <row r="5458" spans="1:4" x14ac:dyDescent="0.25">
      <c r="A5458" s="19" t="s">
        <v>5282</v>
      </c>
      <c r="B5458" s="20">
        <v>0</v>
      </c>
      <c r="C5458" s="20">
        <v>0</v>
      </c>
      <c r="D5458" s="20">
        <v>0</v>
      </c>
    </row>
    <row r="5459" spans="1:4" x14ac:dyDescent="0.25">
      <c r="A5459" s="19" t="s">
        <v>5283</v>
      </c>
      <c r="B5459" s="20">
        <v>303</v>
      </c>
      <c r="C5459" s="20">
        <v>193</v>
      </c>
      <c r="D5459" s="20">
        <v>306</v>
      </c>
    </row>
    <row r="5460" spans="1:4" x14ac:dyDescent="0.25">
      <c r="A5460" s="19" t="s">
        <v>5284</v>
      </c>
      <c r="B5460" s="20">
        <v>0</v>
      </c>
      <c r="C5460" s="20">
        <v>0</v>
      </c>
      <c r="D5460" s="20">
        <v>0</v>
      </c>
    </row>
    <row r="5461" spans="1:4" x14ac:dyDescent="0.25">
      <c r="A5461" s="19" t="s">
        <v>5285</v>
      </c>
      <c r="B5461" s="20">
        <v>0</v>
      </c>
      <c r="C5461" s="20">
        <v>0</v>
      </c>
      <c r="D5461" s="20">
        <v>0</v>
      </c>
    </row>
    <row r="5462" spans="1:4" x14ac:dyDescent="0.25">
      <c r="A5462" s="19" t="s">
        <v>5286</v>
      </c>
      <c r="B5462" s="20">
        <v>0</v>
      </c>
      <c r="C5462" s="20">
        <v>0</v>
      </c>
      <c r="D5462" s="20">
        <v>0</v>
      </c>
    </row>
    <row r="5463" spans="1:4" x14ac:dyDescent="0.25">
      <c r="A5463" s="19" t="s">
        <v>5287</v>
      </c>
      <c r="B5463" s="20">
        <v>0</v>
      </c>
      <c r="C5463" s="20">
        <v>0</v>
      </c>
      <c r="D5463" s="20">
        <v>0</v>
      </c>
    </row>
    <row r="5464" spans="1:4" x14ac:dyDescent="0.25">
      <c r="A5464" s="19" t="s">
        <v>5289</v>
      </c>
      <c r="B5464" s="20">
        <v>0</v>
      </c>
      <c r="C5464" s="20">
        <v>0</v>
      </c>
      <c r="D5464" s="20">
        <v>0</v>
      </c>
    </row>
    <row r="5465" spans="1:4" x14ac:dyDescent="0.25">
      <c r="A5465" s="19" t="s">
        <v>5290</v>
      </c>
      <c r="B5465" s="20">
        <v>26</v>
      </c>
      <c r="C5465" s="20">
        <v>25</v>
      </c>
      <c r="D5465" s="20">
        <v>25</v>
      </c>
    </row>
    <row r="5466" spans="1:4" x14ac:dyDescent="0.25">
      <c r="A5466" s="19" t="s">
        <v>5288</v>
      </c>
      <c r="B5466" s="20">
        <v>0</v>
      </c>
      <c r="C5466" s="20">
        <v>0</v>
      </c>
      <c r="D5466" s="20">
        <v>0</v>
      </c>
    </row>
    <row r="5467" spans="1:4" x14ac:dyDescent="0.25">
      <c r="A5467" s="19" t="s">
        <v>5291</v>
      </c>
      <c r="B5467" s="20">
        <v>0</v>
      </c>
      <c r="C5467" s="20">
        <v>0</v>
      </c>
      <c r="D5467" s="20">
        <v>1</v>
      </c>
    </row>
    <row r="5468" spans="1:4" x14ac:dyDescent="0.25">
      <c r="A5468" s="19" t="s">
        <v>5292</v>
      </c>
      <c r="B5468" s="20">
        <v>0</v>
      </c>
      <c r="C5468" s="20">
        <v>0</v>
      </c>
      <c r="D5468" s="20">
        <v>0</v>
      </c>
    </row>
    <row r="5469" spans="1:4" x14ac:dyDescent="0.25">
      <c r="A5469" s="19" t="s">
        <v>5293</v>
      </c>
      <c r="B5469" s="20">
        <v>0</v>
      </c>
      <c r="C5469" s="20">
        <v>0</v>
      </c>
      <c r="D5469" s="20">
        <v>0</v>
      </c>
    </row>
    <row r="5470" spans="1:4" x14ac:dyDescent="0.25">
      <c r="A5470" s="19" t="s">
        <v>5294</v>
      </c>
      <c r="B5470" s="20">
        <v>119</v>
      </c>
      <c r="C5470" s="20">
        <v>121</v>
      </c>
      <c r="D5470" s="20">
        <v>121</v>
      </c>
    </row>
    <row r="5471" spans="1:4" x14ac:dyDescent="0.25">
      <c r="A5471" s="19" t="s">
        <v>5295</v>
      </c>
      <c r="B5471" s="20">
        <v>15</v>
      </c>
      <c r="C5471" s="20">
        <v>15</v>
      </c>
      <c r="D5471" s="20">
        <v>15</v>
      </c>
    </row>
    <row r="5472" spans="1:4" x14ac:dyDescent="0.25">
      <c r="A5472" s="19" t="s">
        <v>5296</v>
      </c>
      <c r="B5472" s="20">
        <v>0</v>
      </c>
      <c r="C5472" s="20">
        <v>0</v>
      </c>
      <c r="D5472" s="20">
        <v>0</v>
      </c>
    </row>
    <row r="5473" spans="1:4" x14ac:dyDescent="0.25">
      <c r="A5473" s="19" t="s">
        <v>5297</v>
      </c>
      <c r="B5473" s="20">
        <v>51</v>
      </c>
      <c r="C5473" s="20">
        <v>46</v>
      </c>
      <c r="D5473" s="20">
        <v>46</v>
      </c>
    </row>
    <row r="5474" spans="1:4" x14ac:dyDescent="0.25">
      <c r="A5474" s="19" t="s">
        <v>5298</v>
      </c>
      <c r="B5474" s="20">
        <v>12</v>
      </c>
      <c r="C5474" s="20">
        <v>12</v>
      </c>
      <c r="D5474" s="20">
        <v>12</v>
      </c>
    </row>
    <row r="5475" spans="1:4" x14ac:dyDescent="0.25">
      <c r="A5475" s="19" t="s">
        <v>5299</v>
      </c>
      <c r="B5475" s="20">
        <v>63</v>
      </c>
      <c r="C5475" s="20">
        <v>61</v>
      </c>
      <c r="D5475" s="20">
        <v>61</v>
      </c>
    </row>
    <row r="5476" spans="1:4" x14ac:dyDescent="0.25">
      <c r="A5476" s="19" t="s">
        <v>5300</v>
      </c>
      <c r="B5476" s="20">
        <v>10</v>
      </c>
      <c r="C5476" s="20">
        <v>10</v>
      </c>
      <c r="D5476" s="20">
        <v>10</v>
      </c>
    </row>
    <row r="5477" spans="1:4" x14ac:dyDescent="0.25">
      <c r="A5477" s="19" t="s">
        <v>5301</v>
      </c>
      <c r="B5477" s="20">
        <v>31</v>
      </c>
      <c r="C5477" s="20">
        <v>32</v>
      </c>
      <c r="D5477" s="20">
        <v>32</v>
      </c>
    </row>
    <row r="5478" spans="1:4" x14ac:dyDescent="0.25">
      <c r="A5478" s="19" t="s">
        <v>5302</v>
      </c>
      <c r="B5478" s="20">
        <v>9</v>
      </c>
      <c r="C5478" s="20">
        <v>9</v>
      </c>
      <c r="D5478" s="20">
        <v>9</v>
      </c>
    </row>
    <row r="5479" spans="1:4" x14ac:dyDescent="0.25">
      <c r="A5479" s="19" t="s">
        <v>5303</v>
      </c>
      <c r="B5479" s="20">
        <v>0</v>
      </c>
      <c r="C5479" s="20">
        <v>0</v>
      </c>
      <c r="D5479" s="20">
        <v>0</v>
      </c>
    </row>
    <row r="5480" spans="1:4" x14ac:dyDescent="0.25">
      <c r="A5480" s="19" t="s">
        <v>5304</v>
      </c>
      <c r="B5480" s="20">
        <v>21</v>
      </c>
      <c r="C5480" s="20">
        <v>20</v>
      </c>
      <c r="D5480" s="20">
        <v>20</v>
      </c>
    </row>
    <row r="5481" spans="1:4" x14ac:dyDescent="0.25">
      <c r="A5481" s="19" t="s">
        <v>5305</v>
      </c>
      <c r="B5481" s="20">
        <v>0</v>
      </c>
      <c r="C5481" s="20">
        <v>0</v>
      </c>
      <c r="D5481" s="20">
        <v>0</v>
      </c>
    </row>
    <row r="5482" spans="1:4" x14ac:dyDescent="0.25">
      <c r="A5482" s="19" t="s">
        <v>5306</v>
      </c>
      <c r="B5482" s="20">
        <v>29</v>
      </c>
      <c r="C5482" s="20">
        <v>28</v>
      </c>
      <c r="D5482" s="20">
        <v>28</v>
      </c>
    </row>
    <row r="5483" spans="1:4" x14ac:dyDescent="0.25">
      <c r="A5483" s="19" t="s">
        <v>5307</v>
      </c>
      <c r="B5483" s="20">
        <v>26</v>
      </c>
      <c r="C5483" s="20">
        <v>26</v>
      </c>
      <c r="D5483" s="20">
        <v>26</v>
      </c>
    </row>
    <row r="5484" spans="1:4" x14ac:dyDescent="0.25">
      <c r="A5484" s="19" t="s">
        <v>5308</v>
      </c>
      <c r="B5484" s="20">
        <v>0</v>
      </c>
      <c r="C5484" s="20">
        <v>0</v>
      </c>
      <c r="D5484" s="20">
        <v>0</v>
      </c>
    </row>
    <row r="5485" spans="1:4" x14ac:dyDescent="0.25">
      <c r="A5485" s="19" t="s">
        <v>5309</v>
      </c>
      <c r="B5485" s="20">
        <v>3</v>
      </c>
      <c r="C5485" s="20">
        <v>3</v>
      </c>
      <c r="D5485" s="20">
        <v>3</v>
      </c>
    </row>
    <row r="5486" spans="1:4" x14ac:dyDescent="0.25">
      <c r="A5486" s="19" t="s">
        <v>5310</v>
      </c>
      <c r="B5486" s="20">
        <v>1</v>
      </c>
      <c r="C5486" s="20">
        <v>1</v>
      </c>
      <c r="D5486" s="20">
        <v>1</v>
      </c>
    </row>
    <row r="5487" spans="1:4" x14ac:dyDescent="0.25">
      <c r="A5487" s="19" t="s">
        <v>5311</v>
      </c>
      <c r="B5487" s="20">
        <v>0</v>
      </c>
      <c r="C5487" s="20">
        <v>0</v>
      </c>
      <c r="D5487" s="20">
        <v>0</v>
      </c>
    </row>
    <row r="5488" spans="1:4" x14ac:dyDescent="0.25">
      <c r="A5488" s="19" t="s">
        <v>5312</v>
      </c>
      <c r="B5488" s="20">
        <v>657</v>
      </c>
      <c r="C5488" s="20">
        <v>663</v>
      </c>
      <c r="D5488" s="20">
        <v>663</v>
      </c>
    </row>
    <row r="5489" spans="1:4" x14ac:dyDescent="0.25">
      <c r="A5489" s="19" t="s">
        <v>5313</v>
      </c>
      <c r="B5489" s="20">
        <v>122</v>
      </c>
      <c r="C5489" s="20">
        <v>121</v>
      </c>
      <c r="D5489" s="20">
        <v>121</v>
      </c>
    </row>
    <row r="5490" spans="1:4" x14ac:dyDescent="0.25">
      <c r="A5490" s="19" t="s">
        <v>5314</v>
      </c>
      <c r="B5490" s="20">
        <v>56</v>
      </c>
      <c r="C5490" s="20">
        <v>56</v>
      </c>
      <c r="D5490" s="20">
        <v>56</v>
      </c>
    </row>
    <row r="5491" spans="1:4" x14ac:dyDescent="0.25">
      <c r="A5491" s="19" t="s">
        <v>5315</v>
      </c>
      <c r="B5491" s="20">
        <v>0</v>
      </c>
      <c r="C5491" s="20">
        <v>0</v>
      </c>
      <c r="D5491" s="20">
        <v>0</v>
      </c>
    </row>
    <row r="5492" spans="1:4" x14ac:dyDescent="0.25">
      <c r="A5492" s="19" t="s">
        <v>5316</v>
      </c>
      <c r="B5492" s="20">
        <v>0</v>
      </c>
      <c r="C5492" s="20">
        <v>0</v>
      </c>
      <c r="D5492" s="20">
        <v>0</v>
      </c>
    </row>
    <row r="5493" spans="1:4" x14ac:dyDescent="0.25">
      <c r="A5493" s="19" t="s">
        <v>5317</v>
      </c>
      <c r="B5493" s="20">
        <v>0</v>
      </c>
      <c r="C5493" s="20">
        <v>0</v>
      </c>
      <c r="D5493" s="20">
        <v>0</v>
      </c>
    </row>
    <row r="5494" spans="1:4" x14ac:dyDescent="0.25">
      <c r="A5494" s="19" t="s">
        <v>5318</v>
      </c>
      <c r="B5494" s="20">
        <v>55</v>
      </c>
      <c r="C5494" s="20">
        <v>57</v>
      </c>
      <c r="D5494" s="20">
        <v>57</v>
      </c>
    </row>
    <row r="5495" spans="1:4" x14ac:dyDescent="0.25">
      <c r="A5495" s="19" t="s">
        <v>5319</v>
      </c>
      <c r="B5495" s="20">
        <v>0</v>
      </c>
      <c r="C5495" s="20">
        <v>0</v>
      </c>
      <c r="D5495" s="20">
        <v>0</v>
      </c>
    </row>
    <row r="5496" spans="1:4" x14ac:dyDescent="0.25">
      <c r="A5496" s="19" t="s">
        <v>5340</v>
      </c>
      <c r="B5496" s="20">
        <v>980</v>
      </c>
      <c r="C5496" s="20">
        <v>986</v>
      </c>
      <c r="D5496" s="20">
        <v>998</v>
      </c>
    </row>
    <row r="5497" spans="1:4" x14ac:dyDescent="0.25">
      <c r="A5497" s="19" t="s">
        <v>5320</v>
      </c>
      <c r="B5497" s="20">
        <v>4</v>
      </c>
      <c r="C5497" s="20">
        <v>4</v>
      </c>
      <c r="D5497" s="20">
        <v>4</v>
      </c>
    </row>
    <row r="5498" spans="1:4" x14ac:dyDescent="0.25">
      <c r="A5498" s="19" t="s">
        <v>5321</v>
      </c>
      <c r="B5498" s="20">
        <v>255</v>
      </c>
      <c r="C5498" s="20">
        <v>252</v>
      </c>
      <c r="D5498" s="20">
        <v>252</v>
      </c>
    </row>
    <row r="5499" spans="1:4" x14ac:dyDescent="0.25">
      <c r="A5499" s="19" t="s">
        <v>5322</v>
      </c>
      <c r="B5499" s="20">
        <v>15</v>
      </c>
      <c r="C5499" s="20">
        <v>15</v>
      </c>
      <c r="D5499" s="20">
        <v>15</v>
      </c>
    </row>
    <row r="5500" spans="1:4" x14ac:dyDescent="0.25">
      <c r="A5500" s="19" t="s">
        <v>5323</v>
      </c>
      <c r="B5500" s="20">
        <v>51</v>
      </c>
      <c r="C5500" s="20">
        <v>51</v>
      </c>
      <c r="D5500" s="20">
        <v>51</v>
      </c>
    </row>
    <row r="5501" spans="1:4" x14ac:dyDescent="0.25">
      <c r="A5501" s="19" t="s">
        <v>5324</v>
      </c>
      <c r="B5501" s="20">
        <v>63</v>
      </c>
      <c r="C5501" s="20">
        <v>64</v>
      </c>
      <c r="D5501" s="20">
        <v>64</v>
      </c>
    </row>
    <row r="5502" spans="1:4" x14ac:dyDescent="0.25">
      <c r="A5502" s="19" t="s">
        <v>5325</v>
      </c>
      <c r="B5502" s="20">
        <v>16</v>
      </c>
      <c r="C5502" s="20">
        <v>16</v>
      </c>
      <c r="D5502" s="20">
        <v>16</v>
      </c>
    </row>
    <row r="5503" spans="1:4" x14ac:dyDescent="0.25">
      <c r="A5503" s="19" t="s">
        <v>5326</v>
      </c>
      <c r="B5503" s="20">
        <v>49</v>
      </c>
      <c r="C5503" s="20">
        <v>50</v>
      </c>
      <c r="D5503" s="20">
        <v>49</v>
      </c>
    </row>
    <row r="5504" spans="1:4" x14ac:dyDescent="0.25">
      <c r="A5504" s="19" t="s">
        <v>5327</v>
      </c>
      <c r="B5504" s="20">
        <v>0</v>
      </c>
      <c r="C5504" s="20">
        <v>0</v>
      </c>
      <c r="D5504" s="20">
        <v>0</v>
      </c>
    </row>
    <row r="5505" spans="1:4" x14ac:dyDescent="0.25">
      <c r="A5505" s="19" t="s">
        <v>5328</v>
      </c>
      <c r="B5505" s="20">
        <v>8144</v>
      </c>
      <c r="C5505" s="20">
        <v>528</v>
      </c>
      <c r="D5505" s="20">
        <v>8131</v>
      </c>
    </row>
    <row r="5506" spans="1:4" x14ac:dyDescent="0.25">
      <c r="A5506" s="19" t="s">
        <v>5329</v>
      </c>
      <c r="B5506" s="20">
        <v>0</v>
      </c>
      <c r="C5506" s="20">
        <v>0</v>
      </c>
      <c r="D5506" s="20">
        <v>0</v>
      </c>
    </row>
    <row r="5507" spans="1:4" x14ac:dyDescent="0.25">
      <c r="A5507" s="19" t="s">
        <v>5330</v>
      </c>
      <c r="B5507" s="20">
        <v>234</v>
      </c>
      <c r="C5507" s="20">
        <v>237</v>
      </c>
      <c r="D5507" s="20">
        <v>237</v>
      </c>
    </row>
    <row r="5508" spans="1:4" x14ac:dyDescent="0.25">
      <c r="A5508" s="19" t="s">
        <v>5331</v>
      </c>
      <c r="B5508" s="20">
        <v>30</v>
      </c>
      <c r="C5508" s="20">
        <v>29</v>
      </c>
      <c r="D5508" s="20">
        <v>29</v>
      </c>
    </row>
    <row r="5509" spans="1:4" x14ac:dyDescent="0.25">
      <c r="A5509" s="19" t="s">
        <v>5332</v>
      </c>
      <c r="B5509" s="20">
        <v>181</v>
      </c>
      <c r="C5509" s="20">
        <v>180</v>
      </c>
      <c r="D5509" s="20">
        <v>180</v>
      </c>
    </row>
    <row r="5510" spans="1:4" x14ac:dyDescent="0.25">
      <c r="A5510" s="19" t="s">
        <v>5333</v>
      </c>
      <c r="B5510" s="20">
        <v>2397</v>
      </c>
      <c r="C5510" s="20">
        <v>2307</v>
      </c>
      <c r="D5510" s="20">
        <v>2389</v>
      </c>
    </row>
    <row r="5511" spans="1:4" x14ac:dyDescent="0.25">
      <c r="A5511" s="19" t="s">
        <v>5334</v>
      </c>
      <c r="B5511" s="20">
        <v>236</v>
      </c>
      <c r="C5511" s="20">
        <v>242</v>
      </c>
      <c r="D5511" s="20">
        <v>243</v>
      </c>
    </row>
    <row r="5512" spans="1:4" x14ac:dyDescent="0.25">
      <c r="A5512" s="19" t="s">
        <v>5335</v>
      </c>
      <c r="B5512" s="20">
        <v>14</v>
      </c>
      <c r="C5512" s="20">
        <v>13</v>
      </c>
      <c r="D5512" s="20">
        <v>14</v>
      </c>
    </row>
    <row r="5513" spans="1:4" x14ac:dyDescent="0.25">
      <c r="A5513" s="19" t="s">
        <v>5336</v>
      </c>
      <c r="B5513" s="20">
        <v>0</v>
      </c>
      <c r="C5513" s="20">
        <v>0</v>
      </c>
      <c r="D5513" s="20">
        <v>0</v>
      </c>
    </row>
    <row r="5514" spans="1:4" x14ac:dyDescent="0.25">
      <c r="A5514" s="19" t="s">
        <v>5337</v>
      </c>
      <c r="B5514" s="20">
        <v>119</v>
      </c>
      <c r="C5514" s="20">
        <v>118</v>
      </c>
      <c r="D5514" s="20">
        <v>118</v>
      </c>
    </row>
    <row r="5515" spans="1:4" x14ac:dyDescent="0.25">
      <c r="A5515" s="19" t="s">
        <v>5338</v>
      </c>
      <c r="B5515" s="20">
        <v>1</v>
      </c>
      <c r="C5515" s="20">
        <v>1</v>
      </c>
      <c r="D5515" s="20">
        <v>1</v>
      </c>
    </row>
    <row r="5516" spans="1:4" x14ac:dyDescent="0.25">
      <c r="A5516" s="19" t="s">
        <v>5339</v>
      </c>
      <c r="B5516" s="20">
        <v>0</v>
      </c>
      <c r="C5516" s="20">
        <v>0</v>
      </c>
      <c r="D5516" s="20">
        <v>0</v>
      </c>
    </row>
    <row r="5517" spans="1:4" x14ac:dyDescent="0.25">
      <c r="A5517" s="19" t="s">
        <v>5341</v>
      </c>
      <c r="B5517" s="20">
        <v>0</v>
      </c>
      <c r="C5517" s="20">
        <v>0</v>
      </c>
      <c r="D5517" s="20">
        <v>0</v>
      </c>
    </row>
    <row r="5518" spans="1:4" x14ac:dyDescent="0.25">
      <c r="A5518" s="19" t="s">
        <v>5342</v>
      </c>
      <c r="B5518" s="20">
        <v>15</v>
      </c>
      <c r="C5518" s="20">
        <v>16</v>
      </c>
      <c r="D5518" s="20">
        <v>16</v>
      </c>
    </row>
    <row r="5519" spans="1:4" x14ac:dyDescent="0.25">
      <c r="A5519" s="19" t="s">
        <v>5343</v>
      </c>
      <c r="B5519" s="20">
        <v>0</v>
      </c>
      <c r="C5519" s="20">
        <v>0</v>
      </c>
      <c r="D5519" s="20">
        <v>0</v>
      </c>
    </row>
    <row r="5520" spans="1:4" x14ac:dyDescent="0.25">
      <c r="A5520" s="19" t="s">
        <v>5344</v>
      </c>
      <c r="B5520" s="20">
        <v>0</v>
      </c>
      <c r="C5520" s="20">
        <v>0</v>
      </c>
      <c r="D5520" s="20">
        <v>0</v>
      </c>
    </row>
    <row r="5521" spans="1:4" x14ac:dyDescent="0.25">
      <c r="A5521" s="19" t="s">
        <v>5345</v>
      </c>
      <c r="B5521" s="20">
        <v>0</v>
      </c>
      <c r="C5521" s="20">
        <v>0</v>
      </c>
      <c r="D5521" s="20">
        <v>0</v>
      </c>
    </row>
    <row r="5522" spans="1:4" x14ac:dyDescent="0.25">
      <c r="A5522" s="19" t="s">
        <v>5346</v>
      </c>
      <c r="B5522" s="20">
        <v>8</v>
      </c>
      <c r="C5522" s="20">
        <v>7</v>
      </c>
      <c r="D5522" s="20">
        <v>7</v>
      </c>
    </row>
    <row r="5523" spans="1:4" x14ac:dyDescent="0.25">
      <c r="A5523" s="19" t="s">
        <v>5347</v>
      </c>
      <c r="B5523" s="20">
        <v>0</v>
      </c>
      <c r="C5523" s="20">
        <v>0</v>
      </c>
      <c r="D5523" s="20">
        <v>0</v>
      </c>
    </row>
    <row r="5524" spans="1:4" x14ac:dyDescent="0.25">
      <c r="A5524" s="19" t="s">
        <v>5348</v>
      </c>
      <c r="B5524" s="20">
        <v>0</v>
      </c>
      <c r="C5524" s="20">
        <v>0</v>
      </c>
      <c r="D5524" s="20">
        <v>0</v>
      </c>
    </row>
    <row r="5525" spans="1:4" x14ac:dyDescent="0.25">
      <c r="A5525" s="19" t="s">
        <v>5349</v>
      </c>
      <c r="B5525" s="20">
        <v>0</v>
      </c>
      <c r="C5525" s="20">
        <v>0</v>
      </c>
      <c r="D5525" s="20">
        <v>0</v>
      </c>
    </row>
    <row r="5526" spans="1:4" x14ac:dyDescent="0.25">
      <c r="A5526" s="19" t="s">
        <v>5350</v>
      </c>
      <c r="B5526" s="20">
        <v>0</v>
      </c>
      <c r="C5526" s="20">
        <v>0</v>
      </c>
      <c r="D5526" s="20">
        <v>25</v>
      </c>
    </row>
    <row r="5527" spans="1:4" x14ac:dyDescent="0.25">
      <c r="A5527" s="19" t="s">
        <v>5351</v>
      </c>
      <c r="B5527" s="20">
        <v>108</v>
      </c>
      <c r="C5527" s="20">
        <v>108</v>
      </c>
      <c r="D5527" s="20">
        <v>108</v>
      </c>
    </row>
    <row r="5528" spans="1:4" x14ac:dyDescent="0.25">
      <c r="A5528" s="19" t="s">
        <v>5352</v>
      </c>
      <c r="B5528" s="20">
        <v>1967</v>
      </c>
      <c r="C5528" s="20">
        <v>1961</v>
      </c>
      <c r="D5528" s="20">
        <v>1963</v>
      </c>
    </row>
    <row r="5529" spans="1:4" x14ac:dyDescent="0.25">
      <c r="A5529" s="19" t="s">
        <v>5353</v>
      </c>
      <c r="B5529" s="20">
        <v>0</v>
      </c>
      <c r="C5529" s="20">
        <v>0</v>
      </c>
      <c r="D5529" s="20">
        <v>0</v>
      </c>
    </row>
    <row r="5530" spans="1:4" x14ac:dyDescent="0.25">
      <c r="A5530" s="19" t="s">
        <v>5354</v>
      </c>
      <c r="B5530" s="20">
        <v>0</v>
      </c>
      <c r="C5530" s="20">
        <v>0</v>
      </c>
      <c r="D5530" s="20">
        <v>0</v>
      </c>
    </row>
    <row r="5531" spans="1:4" x14ac:dyDescent="0.25">
      <c r="A5531" s="19" t="s">
        <v>5355</v>
      </c>
      <c r="B5531" s="20">
        <v>133</v>
      </c>
      <c r="C5531" s="20">
        <v>133</v>
      </c>
      <c r="D5531" s="20">
        <v>133</v>
      </c>
    </row>
    <row r="5532" spans="1:4" x14ac:dyDescent="0.25">
      <c r="A5532" s="19" t="s">
        <v>5356</v>
      </c>
      <c r="B5532" s="20">
        <v>0</v>
      </c>
      <c r="C5532" s="20">
        <v>0</v>
      </c>
      <c r="D5532" s="20">
        <v>0</v>
      </c>
    </row>
    <row r="5533" spans="1:4" x14ac:dyDescent="0.25">
      <c r="A5533" s="19" t="s">
        <v>5357</v>
      </c>
      <c r="B5533" s="20">
        <v>0</v>
      </c>
      <c r="C5533" s="20">
        <v>0</v>
      </c>
      <c r="D5533" s="20">
        <v>0</v>
      </c>
    </row>
    <row r="5534" spans="1:4" x14ac:dyDescent="0.25">
      <c r="A5534" s="19" t="s">
        <v>5358</v>
      </c>
      <c r="B5534" s="20">
        <v>34</v>
      </c>
      <c r="C5534" s="20">
        <v>35</v>
      </c>
      <c r="D5534" s="20">
        <v>35</v>
      </c>
    </row>
    <row r="5535" spans="1:4" x14ac:dyDescent="0.25">
      <c r="A5535" s="19" t="s">
        <v>5359</v>
      </c>
      <c r="B5535" s="20">
        <v>0</v>
      </c>
      <c r="C5535" s="20">
        <v>0</v>
      </c>
      <c r="D5535" s="20">
        <v>0</v>
      </c>
    </row>
    <row r="5536" spans="1:4" x14ac:dyDescent="0.25">
      <c r="A5536" s="19" t="s">
        <v>5360</v>
      </c>
      <c r="B5536" s="20">
        <v>0</v>
      </c>
      <c r="C5536" s="20">
        <v>0</v>
      </c>
      <c r="D5536" s="20">
        <v>0</v>
      </c>
    </row>
    <row r="5537" spans="1:4" x14ac:dyDescent="0.25">
      <c r="A5537" s="19" t="s">
        <v>5361</v>
      </c>
      <c r="B5537" s="20">
        <v>37</v>
      </c>
      <c r="C5537" s="20">
        <v>37</v>
      </c>
      <c r="D5537" s="20">
        <v>37</v>
      </c>
    </row>
    <row r="5538" spans="1:4" x14ac:dyDescent="0.25">
      <c r="A5538" s="19" t="s">
        <v>5362</v>
      </c>
      <c r="B5538" s="20">
        <v>23</v>
      </c>
      <c r="C5538" s="20">
        <v>23</v>
      </c>
      <c r="D5538" s="20">
        <v>23</v>
      </c>
    </row>
    <row r="5539" spans="1:4" x14ac:dyDescent="0.25">
      <c r="A5539" s="19" t="s">
        <v>5363</v>
      </c>
      <c r="B5539" s="20">
        <v>0</v>
      </c>
      <c r="C5539" s="20">
        <v>0</v>
      </c>
      <c r="D5539" s="20">
        <v>0</v>
      </c>
    </row>
    <row r="5540" spans="1:4" x14ac:dyDescent="0.25">
      <c r="A5540" s="19" t="s">
        <v>5364</v>
      </c>
      <c r="B5540" s="20">
        <v>23667</v>
      </c>
      <c r="C5540" s="20">
        <v>23676</v>
      </c>
      <c r="D5540" s="20">
        <v>23676</v>
      </c>
    </row>
    <row r="5541" spans="1:4" x14ac:dyDescent="0.25">
      <c r="A5541" s="19" t="s">
        <v>5365</v>
      </c>
      <c r="B5541" s="20">
        <v>23</v>
      </c>
      <c r="C5541" s="20">
        <v>23</v>
      </c>
      <c r="D5541" s="20">
        <v>23</v>
      </c>
    </row>
    <row r="5542" spans="1:4" x14ac:dyDescent="0.25">
      <c r="A5542" s="19" t="s">
        <v>5366</v>
      </c>
      <c r="B5542" s="20">
        <v>0</v>
      </c>
      <c r="C5542" s="20">
        <v>0</v>
      </c>
      <c r="D5542" s="20">
        <v>0</v>
      </c>
    </row>
    <row r="5543" spans="1:4" x14ac:dyDescent="0.25">
      <c r="A5543" s="19" t="s">
        <v>5367</v>
      </c>
      <c r="B5543" s="20">
        <v>22</v>
      </c>
      <c r="C5543" s="20">
        <v>21</v>
      </c>
      <c r="D5543" s="20">
        <v>21</v>
      </c>
    </row>
    <row r="5544" spans="1:4" x14ac:dyDescent="0.25">
      <c r="A5544" s="19" t="s">
        <v>5368</v>
      </c>
      <c r="B5544" s="20">
        <v>43378</v>
      </c>
      <c r="C5544" s="20">
        <v>42699</v>
      </c>
      <c r="D5544" s="20">
        <v>42739</v>
      </c>
    </row>
    <row r="5545" spans="1:4" x14ac:dyDescent="0.25">
      <c r="A5545" s="19" t="s">
        <v>5369</v>
      </c>
      <c r="B5545" s="20">
        <v>0</v>
      </c>
      <c r="C5545" s="20">
        <v>0</v>
      </c>
      <c r="D5545" s="20">
        <v>0</v>
      </c>
    </row>
    <row r="5546" spans="1:4" x14ac:dyDescent="0.25">
      <c r="A5546" s="19" t="s">
        <v>5370</v>
      </c>
      <c r="B5546" s="20">
        <v>3</v>
      </c>
      <c r="C5546" s="20">
        <v>3</v>
      </c>
      <c r="D5546" s="20">
        <v>3</v>
      </c>
    </row>
    <row r="5547" spans="1:4" x14ac:dyDescent="0.25">
      <c r="A5547" s="19" t="s">
        <v>5371</v>
      </c>
      <c r="B5547" s="20">
        <v>10</v>
      </c>
      <c r="C5547" s="20">
        <v>10</v>
      </c>
      <c r="D5547" s="20">
        <v>10</v>
      </c>
    </row>
    <row r="5548" spans="1:4" x14ac:dyDescent="0.25">
      <c r="A5548" s="19" t="s">
        <v>5372</v>
      </c>
      <c r="B5548" s="20">
        <v>0</v>
      </c>
      <c r="C5548" s="20">
        <v>0</v>
      </c>
      <c r="D5548" s="20">
        <v>0</v>
      </c>
    </row>
    <row r="5549" spans="1:4" x14ac:dyDescent="0.25">
      <c r="A5549" s="19" t="s">
        <v>5373</v>
      </c>
      <c r="B5549" s="20">
        <v>445</v>
      </c>
      <c r="C5549" s="20">
        <v>449</v>
      </c>
      <c r="D5549" s="20">
        <v>450</v>
      </c>
    </row>
    <row r="5550" spans="1:4" x14ac:dyDescent="0.25">
      <c r="A5550" s="19" t="s">
        <v>5374</v>
      </c>
      <c r="B5550" s="20">
        <v>0</v>
      </c>
      <c r="C5550" s="20">
        <v>0</v>
      </c>
      <c r="D5550" s="20">
        <v>0</v>
      </c>
    </row>
    <row r="5551" spans="1:4" x14ac:dyDescent="0.25">
      <c r="A5551" s="19" t="s">
        <v>5375</v>
      </c>
      <c r="B5551" s="20">
        <v>50</v>
      </c>
      <c r="C5551" s="20">
        <v>50</v>
      </c>
      <c r="D5551" s="20">
        <v>50</v>
      </c>
    </row>
    <row r="5552" spans="1:4" x14ac:dyDescent="0.25">
      <c r="A5552" s="19" t="s">
        <v>5376</v>
      </c>
      <c r="B5552" s="20">
        <v>0</v>
      </c>
      <c r="C5552" s="20">
        <v>0</v>
      </c>
      <c r="D5552" s="20">
        <v>0</v>
      </c>
    </row>
    <row r="5553" spans="1:4" x14ac:dyDescent="0.25">
      <c r="A5553" s="19" t="s">
        <v>5378</v>
      </c>
      <c r="B5553" s="20">
        <v>0</v>
      </c>
      <c r="C5553" s="20">
        <v>0</v>
      </c>
      <c r="D5553" s="20">
        <v>0</v>
      </c>
    </row>
    <row r="5554" spans="1:4" x14ac:dyDescent="0.25">
      <c r="A5554" s="19" t="s">
        <v>5377</v>
      </c>
      <c r="B5554" s="20">
        <v>0</v>
      </c>
      <c r="C5554" s="20">
        <v>0</v>
      </c>
      <c r="D5554" s="20">
        <v>0</v>
      </c>
    </row>
    <row r="5555" spans="1:4" x14ac:dyDescent="0.25">
      <c r="A5555" s="19" t="s">
        <v>5379</v>
      </c>
      <c r="B5555" s="20">
        <v>10</v>
      </c>
      <c r="C5555" s="20">
        <v>7</v>
      </c>
      <c r="D5555" s="20">
        <v>7</v>
      </c>
    </row>
    <row r="5556" spans="1:4" x14ac:dyDescent="0.25">
      <c r="A5556" s="19" t="s">
        <v>5380</v>
      </c>
      <c r="B5556" s="20">
        <v>0</v>
      </c>
      <c r="C5556" s="20">
        <v>0</v>
      </c>
      <c r="D5556" s="20">
        <v>0</v>
      </c>
    </row>
    <row r="5557" spans="1:4" x14ac:dyDescent="0.25">
      <c r="A5557" s="19" t="s">
        <v>5381</v>
      </c>
      <c r="B5557" s="20">
        <v>384</v>
      </c>
      <c r="C5557" s="20">
        <v>402</v>
      </c>
      <c r="D5557" s="20">
        <v>402</v>
      </c>
    </row>
    <row r="5558" spans="1:4" x14ac:dyDescent="0.25">
      <c r="A5558" s="19" t="s">
        <v>5382</v>
      </c>
      <c r="B5558" s="20">
        <v>0</v>
      </c>
      <c r="C5558" s="20">
        <v>0</v>
      </c>
      <c r="D5558" s="20">
        <v>0</v>
      </c>
    </row>
    <row r="5559" spans="1:4" x14ac:dyDescent="0.25">
      <c r="A5559" s="19" t="s">
        <v>5383</v>
      </c>
      <c r="B5559" s="20">
        <v>0</v>
      </c>
      <c r="C5559" s="20">
        <v>0</v>
      </c>
      <c r="D5559" s="20">
        <v>0</v>
      </c>
    </row>
    <row r="5560" spans="1:4" x14ac:dyDescent="0.25">
      <c r="A5560" s="19" t="s">
        <v>5384</v>
      </c>
      <c r="B5560" s="20">
        <v>2</v>
      </c>
      <c r="C5560" s="20">
        <v>2</v>
      </c>
      <c r="D5560" s="20">
        <v>2</v>
      </c>
    </row>
    <row r="5561" spans="1:4" x14ac:dyDescent="0.25">
      <c r="A5561" s="19" t="s">
        <v>5385</v>
      </c>
      <c r="B5561" s="20">
        <v>0</v>
      </c>
      <c r="C5561" s="20">
        <v>0</v>
      </c>
      <c r="D5561" s="20">
        <v>0</v>
      </c>
    </row>
    <row r="5562" spans="1:4" x14ac:dyDescent="0.25">
      <c r="A5562" s="19" t="s">
        <v>5386</v>
      </c>
      <c r="B5562" s="20">
        <v>0</v>
      </c>
      <c r="C5562" s="20">
        <v>0</v>
      </c>
      <c r="D5562" s="20">
        <v>0</v>
      </c>
    </row>
    <row r="5563" spans="1:4" x14ac:dyDescent="0.25">
      <c r="A5563" s="19" t="s">
        <v>5387</v>
      </c>
      <c r="B5563" s="20">
        <v>15</v>
      </c>
      <c r="C5563" s="20">
        <v>16</v>
      </c>
      <c r="D5563" s="20">
        <v>18</v>
      </c>
    </row>
    <row r="5564" spans="1:4" x14ac:dyDescent="0.25">
      <c r="A5564" s="19" t="s">
        <v>5388</v>
      </c>
      <c r="B5564" s="20">
        <v>4</v>
      </c>
      <c r="C5564" s="20">
        <v>4</v>
      </c>
      <c r="D5564" s="20">
        <v>7</v>
      </c>
    </row>
    <row r="5565" spans="1:4" x14ac:dyDescent="0.25">
      <c r="A5565" s="19" t="s">
        <v>5389</v>
      </c>
      <c r="B5565" s="20">
        <v>4</v>
      </c>
      <c r="C5565" s="20">
        <v>3</v>
      </c>
      <c r="D5565" s="20">
        <v>3</v>
      </c>
    </row>
    <row r="5566" spans="1:4" x14ac:dyDescent="0.25">
      <c r="A5566" s="19" t="s">
        <v>5390</v>
      </c>
      <c r="B5566" s="20">
        <v>0</v>
      </c>
      <c r="C5566" s="20">
        <v>0</v>
      </c>
      <c r="D5566" s="20">
        <v>0</v>
      </c>
    </row>
    <row r="5567" spans="1:4" x14ac:dyDescent="0.25">
      <c r="A5567" s="19" t="s">
        <v>5391</v>
      </c>
      <c r="B5567" s="20">
        <v>20</v>
      </c>
      <c r="C5567" s="20">
        <v>20</v>
      </c>
      <c r="D5567" s="20">
        <v>24</v>
      </c>
    </row>
    <row r="5568" spans="1:4" x14ac:dyDescent="0.25">
      <c r="A5568" s="19" t="s">
        <v>5392</v>
      </c>
      <c r="B5568" s="20">
        <v>0</v>
      </c>
      <c r="C5568" s="20">
        <v>0</v>
      </c>
      <c r="D5568" s="20">
        <v>1</v>
      </c>
    </row>
    <row r="5569" spans="1:4" x14ac:dyDescent="0.25">
      <c r="A5569" s="19" t="s">
        <v>5393</v>
      </c>
      <c r="B5569" s="20">
        <v>0</v>
      </c>
      <c r="C5569" s="20">
        <v>0</v>
      </c>
      <c r="D5569" s="20">
        <v>0</v>
      </c>
    </row>
    <row r="5570" spans="1:4" x14ac:dyDescent="0.25">
      <c r="A5570" s="19" t="s">
        <v>5394</v>
      </c>
      <c r="B5570" s="20">
        <v>60</v>
      </c>
      <c r="C5570" s="20">
        <v>59</v>
      </c>
      <c r="D5570" s="20">
        <v>59</v>
      </c>
    </row>
    <row r="5571" spans="1:4" x14ac:dyDescent="0.25">
      <c r="A5571" s="19" t="s">
        <v>5396</v>
      </c>
      <c r="B5571" s="20">
        <v>0</v>
      </c>
      <c r="C5571" s="20">
        <v>0</v>
      </c>
      <c r="D5571" s="20">
        <v>0</v>
      </c>
    </row>
    <row r="5572" spans="1:4" x14ac:dyDescent="0.25">
      <c r="A5572" s="19" t="s">
        <v>5397</v>
      </c>
      <c r="B5572" s="20">
        <v>3</v>
      </c>
      <c r="C5572" s="20">
        <v>3</v>
      </c>
      <c r="D5572" s="20">
        <v>3</v>
      </c>
    </row>
    <row r="5573" spans="1:4" x14ac:dyDescent="0.25">
      <c r="A5573" s="19" t="s">
        <v>5398</v>
      </c>
      <c r="B5573" s="20">
        <v>1</v>
      </c>
      <c r="C5573" s="20">
        <v>1</v>
      </c>
      <c r="D5573" s="20">
        <v>1</v>
      </c>
    </row>
    <row r="5574" spans="1:4" x14ac:dyDescent="0.25">
      <c r="A5574" s="19" t="s">
        <v>5399</v>
      </c>
      <c r="B5574" s="20">
        <v>0</v>
      </c>
      <c r="C5574" s="20">
        <v>0</v>
      </c>
      <c r="D5574" s="20">
        <v>0</v>
      </c>
    </row>
    <row r="5575" spans="1:4" x14ac:dyDescent="0.25">
      <c r="A5575" s="19" t="s">
        <v>5400</v>
      </c>
      <c r="B5575" s="20">
        <v>7</v>
      </c>
      <c r="C5575" s="20">
        <v>7</v>
      </c>
      <c r="D5575" s="20">
        <v>7</v>
      </c>
    </row>
    <row r="5576" spans="1:4" x14ac:dyDescent="0.25">
      <c r="A5576" s="19" t="s">
        <v>5401</v>
      </c>
      <c r="B5576" s="20">
        <v>33</v>
      </c>
      <c r="C5576" s="20">
        <v>33</v>
      </c>
      <c r="D5576" s="20">
        <v>33</v>
      </c>
    </row>
    <row r="5577" spans="1:4" x14ac:dyDescent="0.25">
      <c r="A5577" s="19" t="s">
        <v>5402</v>
      </c>
      <c r="B5577" s="20">
        <v>0</v>
      </c>
      <c r="C5577" s="20">
        <v>0</v>
      </c>
      <c r="D5577" s="20">
        <v>0</v>
      </c>
    </row>
    <row r="5578" spans="1:4" x14ac:dyDescent="0.25">
      <c r="A5578" s="19" t="s">
        <v>5403</v>
      </c>
      <c r="B5578" s="20">
        <v>61</v>
      </c>
      <c r="C5578" s="20">
        <v>63</v>
      </c>
      <c r="D5578" s="20">
        <v>97</v>
      </c>
    </row>
    <row r="5579" spans="1:4" x14ac:dyDescent="0.25">
      <c r="A5579" s="19" t="s">
        <v>5404</v>
      </c>
      <c r="B5579" s="20">
        <v>0</v>
      </c>
      <c r="C5579" s="20">
        <v>0</v>
      </c>
      <c r="D5579" s="20">
        <v>0</v>
      </c>
    </row>
    <row r="5580" spans="1:4" x14ac:dyDescent="0.25">
      <c r="A5580" s="19" t="s">
        <v>5405</v>
      </c>
      <c r="B5580" s="20">
        <v>6</v>
      </c>
      <c r="C5580" s="20">
        <v>5</v>
      </c>
      <c r="D5580" s="20">
        <v>22</v>
      </c>
    </row>
    <row r="5581" spans="1:4" x14ac:dyDescent="0.25">
      <c r="A5581" s="19" t="s">
        <v>5406</v>
      </c>
      <c r="B5581" s="20">
        <v>0</v>
      </c>
      <c r="C5581" s="20">
        <v>0</v>
      </c>
      <c r="D5581" s="20">
        <v>7</v>
      </c>
    </row>
    <row r="5582" spans="1:4" x14ac:dyDescent="0.25">
      <c r="A5582" s="19" t="s">
        <v>5407</v>
      </c>
      <c r="B5582" s="20">
        <v>2</v>
      </c>
      <c r="C5582" s="20">
        <v>2</v>
      </c>
      <c r="D5582" s="20">
        <v>4</v>
      </c>
    </row>
    <row r="5583" spans="1:4" x14ac:dyDescent="0.25">
      <c r="A5583" s="19" t="s">
        <v>5408</v>
      </c>
      <c r="B5583" s="20">
        <v>54</v>
      </c>
      <c r="C5583" s="20">
        <v>54</v>
      </c>
      <c r="D5583" s="20">
        <v>54</v>
      </c>
    </row>
    <row r="5584" spans="1:4" x14ac:dyDescent="0.25">
      <c r="A5584" s="19" t="s">
        <v>5409</v>
      </c>
      <c r="B5584" s="20">
        <v>0</v>
      </c>
      <c r="C5584" s="20">
        <v>0</v>
      </c>
      <c r="D5584" s="20">
        <v>0</v>
      </c>
    </row>
    <row r="5585" spans="1:4" x14ac:dyDescent="0.25">
      <c r="A5585" s="19" t="s">
        <v>5410</v>
      </c>
      <c r="B5585" s="20">
        <v>0</v>
      </c>
      <c r="C5585" s="20">
        <v>0</v>
      </c>
      <c r="D5585" s="20">
        <v>0</v>
      </c>
    </row>
    <row r="5586" spans="1:4" x14ac:dyDescent="0.25">
      <c r="A5586" s="19" t="s">
        <v>5411</v>
      </c>
      <c r="B5586" s="20">
        <v>0</v>
      </c>
      <c r="C5586" s="20">
        <v>0</v>
      </c>
      <c r="D5586" s="20">
        <v>0</v>
      </c>
    </row>
    <row r="5587" spans="1:4" x14ac:dyDescent="0.25">
      <c r="A5587" s="19" t="s">
        <v>5412</v>
      </c>
      <c r="B5587" s="20">
        <v>0</v>
      </c>
      <c r="C5587" s="20">
        <v>0</v>
      </c>
      <c r="D5587" s="20">
        <v>0</v>
      </c>
    </row>
    <row r="5588" spans="1:4" x14ac:dyDescent="0.25">
      <c r="A5588" s="19" t="s">
        <v>5413</v>
      </c>
      <c r="B5588" s="20">
        <v>0</v>
      </c>
      <c r="C5588" s="20">
        <v>0</v>
      </c>
      <c r="D5588" s="20">
        <v>0</v>
      </c>
    </row>
    <row r="5589" spans="1:4" x14ac:dyDescent="0.25">
      <c r="A5589" s="19" t="s">
        <v>5414</v>
      </c>
      <c r="B5589" s="20">
        <v>5</v>
      </c>
      <c r="C5589" s="20">
        <v>5</v>
      </c>
      <c r="D5589" s="20">
        <v>11</v>
      </c>
    </row>
    <row r="5590" spans="1:4" x14ac:dyDescent="0.25">
      <c r="A5590" s="19" t="s">
        <v>5415</v>
      </c>
      <c r="B5590" s="20">
        <v>0</v>
      </c>
      <c r="C5590" s="20">
        <v>0</v>
      </c>
      <c r="D5590" s="20">
        <v>1</v>
      </c>
    </row>
    <row r="5591" spans="1:4" x14ac:dyDescent="0.25">
      <c r="A5591" s="19" t="s">
        <v>5490</v>
      </c>
      <c r="B5591" s="20">
        <v>0</v>
      </c>
      <c r="C5591" s="20">
        <v>0</v>
      </c>
      <c r="D5591" s="20">
        <v>0</v>
      </c>
    </row>
    <row r="5592" spans="1:4" x14ac:dyDescent="0.25">
      <c r="A5592" s="19" t="s">
        <v>5416</v>
      </c>
      <c r="B5592" s="20">
        <v>6</v>
      </c>
      <c r="C5592" s="20">
        <v>6</v>
      </c>
      <c r="D5592" s="20">
        <v>6</v>
      </c>
    </row>
    <row r="5593" spans="1:4" x14ac:dyDescent="0.25">
      <c r="A5593" s="19" t="s">
        <v>5417</v>
      </c>
      <c r="B5593" s="20">
        <v>0</v>
      </c>
      <c r="C5593" s="20">
        <v>0</v>
      </c>
      <c r="D5593" s="20">
        <v>0</v>
      </c>
    </row>
    <row r="5594" spans="1:4" x14ac:dyDescent="0.25">
      <c r="A5594" s="19" t="s">
        <v>5418</v>
      </c>
      <c r="B5594" s="20">
        <v>0</v>
      </c>
      <c r="C5594" s="20">
        <v>0</v>
      </c>
      <c r="D5594" s="20">
        <v>0</v>
      </c>
    </row>
    <row r="5595" spans="1:4" x14ac:dyDescent="0.25">
      <c r="A5595" s="19" t="s">
        <v>5419</v>
      </c>
      <c r="B5595" s="20">
        <v>42</v>
      </c>
      <c r="C5595" s="20">
        <v>40</v>
      </c>
      <c r="D5595" s="20">
        <v>81</v>
      </c>
    </row>
    <row r="5596" spans="1:4" x14ac:dyDescent="0.25">
      <c r="A5596" s="19" t="s">
        <v>5420</v>
      </c>
      <c r="B5596" s="20">
        <v>0</v>
      </c>
      <c r="C5596" s="20">
        <v>0</v>
      </c>
      <c r="D5596" s="20">
        <v>0</v>
      </c>
    </row>
    <row r="5597" spans="1:4" x14ac:dyDescent="0.25">
      <c r="A5597" s="19" t="s">
        <v>5421</v>
      </c>
      <c r="B5597" s="20">
        <v>128</v>
      </c>
      <c r="C5597" s="20">
        <v>132</v>
      </c>
      <c r="D5597" s="20">
        <v>132</v>
      </c>
    </row>
    <row r="5598" spans="1:4" x14ac:dyDescent="0.25">
      <c r="A5598" s="19" t="s">
        <v>5422</v>
      </c>
      <c r="B5598" s="20">
        <v>6</v>
      </c>
      <c r="C5598" s="20">
        <v>6</v>
      </c>
      <c r="D5598" s="20">
        <v>12</v>
      </c>
    </row>
    <row r="5599" spans="1:4" x14ac:dyDescent="0.25">
      <c r="A5599" s="19" t="s">
        <v>5423</v>
      </c>
      <c r="B5599" s="20">
        <v>2</v>
      </c>
      <c r="C5599" s="20">
        <v>2</v>
      </c>
      <c r="D5599" s="20">
        <v>2</v>
      </c>
    </row>
    <row r="5600" spans="1:4" x14ac:dyDescent="0.25">
      <c r="A5600" s="19" t="s">
        <v>5424</v>
      </c>
      <c r="B5600" s="20">
        <v>0</v>
      </c>
      <c r="C5600" s="20">
        <v>0</v>
      </c>
      <c r="D5600" s="20">
        <v>0</v>
      </c>
    </row>
    <row r="5601" spans="1:4" x14ac:dyDescent="0.25">
      <c r="A5601" s="19" t="s">
        <v>5425</v>
      </c>
      <c r="B5601" s="20">
        <v>0</v>
      </c>
      <c r="C5601" s="20">
        <v>0</v>
      </c>
      <c r="D5601" s="20">
        <v>0</v>
      </c>
    </row>
    <row r="5602" spans="1:4" x14ac:dyDescent="0.25">
      <c r="A5602" s="19" t="s">
        <v>5426</v>
      </c>
      <c r="B5602" s="20">
        <v>0</v>
      </c>
      <c r="C5602" s="20">
        <v>0</v>
      </c>
      <c r="D5602" s="20">
        <v>0</v>
      </c>
    </row>
    <row r="5603" spans="1:4" x14ac:dyDescent="0.25">
      <c r="A5603" s="19" t="s">
        <v>5427</v>
      </c>
      <c r="B5603" s="20">
        <v>38</v>
      </c>
      <c r="C5603" s="20">
        <v>37</v>
      </c>
      <c r="D5603" s="20">
        <v>37</v>
      </c>
    </row>
    <row r="5604" spans="1:4" x14ac:dyDescent="0.25">
      <c r="A5604" s="19" t="s">
        <v>5428</v>
      </c>
      <c r="B5604" s="20">
        <v>0</v>
      </c>
      <c r="C5604" s="20">
        <v>0</v>
      </c>
      <c r="D5604" s="20">
        <v>0</v>
      </c>
    </row>
    <row r="5605" spans="1:4" x14ac:dyDescent="0.25">
      <c r="A5605" s="19" t="s">
        <v>5429</v>
      </c>
      <c r="B5605" s="20">
        <v>0</v>
      </c>
      <c r="C5605" s="20">
        <v>0</v>
      </c>
      <c r="D5605" s="20">
        <v>0</v>
      </c>
    </row>
    <row r="5606" spans="1:4" x14ac:dyDescent="0.25">
      <c r="A5606" s="19" t="s">
        <v>5430</v>
      </c>
      <c r="B5606" s="20">
        <v>0</v>
      </c>
      <c r="C5606" s="20">
        <v>0</v>
      </c>
      <c r="D5606" s="20">
        <v>0</v>
      </c>
    </row>
    <row r="5607" spans="1:4" x14ac:dyDescent="0.25">
      <c r="A5607" s="19" t="s">
        <v>5431</v>
      </c>
      <c r="B5607" s="20">
        <v>0</v>
      </c>
      <c r="C5607" s="20">
        <v>0</v>
      </c>
      <c r="D5607" s="20">
        <v>0</v>
      </c>
    </row>
    <row r="5608" spans="1:4" x14ac:dyDescent="0.25">
      <c r="A5608" s="19" t="s">
        <v>5432</v>
      </c>
      <c r="B5608" s="20">
        <v>28</v>
      </c>
      <c r="C5608" s="20">
        <v>29</v>
      </c>
      <c r="D5608" s="20">
        <v>34</v>
      </c>
    </row>
    <row r="5609" spans="1:4" x14ac:dyDescent="0.25">
      <c r="A5609" s="19" t="s">
        <v>5433</v>
      </c>
      <c r="B5609" s="20">
        <v>3</v>
      </c>
      <c r="C5609" s="20">
        <v>3</v>
      </c>
      <c r="D5609" s="20">
        <v>8</v>
      </c>
    </row>
    <row r="5610" spans="1:4" x14ac:dyDescent="0.25">
      <c r="A5610" s="19" t="s">
        <v>5434</v>
      </c>
      <c r="B5610" s="20">
        <v>0</v>
      </c>
      <c r="C5610" s="20">
        <v>0</v>
      </c>
      <c r="D5610" s="20">
        <v>0</v>
      </c>
    </row>
    <row r="5611" spans="1:4" x14ac:dyDescent="0.25">
      <c r="A5611" s="19" t="s">
        <v>5435</v>
      </c>
      <c r="B5611" s="20">
        <v>1</v>
      </c>
      <c r="C5611" s="20">
        <v>1</v>
      </c>
      <c r="D5611" s="20">
        <v>1</v>
      </c>
    </row>
    <row r="5612" spans="1:4" x14ac:dyDescent="0.25">
      <c r="A5612" s="19" t="s">
        <v>5436</v>
      </c>
      <c r="B5612" s="20">
        <v>101</v>
      </c>
      <c r="C5612" s="20">
        <v>102</v>
      </c>
      <c r="D5612" s="20">
        <v>102</v>
      </c>
    </row>
    <row r="5613" spans="1:4" x14ac:dyDescent="0.25">
      <c r="A5613" s="19" t="s">
        <v>5437</v>
      </c>
      <c r="B5613" s="20">
        <v>0</v>
      </c>
      <c r="C5613" s="20">
        <v>0</v>
      </c>
      <c r="D5613" s="20">
        <v>0</v>
      </c>
    </row>
    <row r="5614" spans="1:4" x14ac:dyDescent="0.25">
      <c r="A5614" s="19" t="s">
        <v>5395</v>
      </c>
      <c r="B5614" s="20">
        <v>0</v>
      </c>
      <c r="C5614" s="20">
        <v>0</v>
      </c>
      <c r="D5614" s="20">
        <v>0</v>
      </c>
    </row>
    <row r="5615" spans="1:4" x14ac:dyDescent="0.25">
      <c r="A5615" s="19" t="s">
        <v>5438</v>
      </c>
      <c r="B5615" s="20">
        <v>0</v>
      </c>
      <c r="C5615" s="20">
        <v>0</v>
      </c>
      <c r="D5615" s="20">
        <v>0</v>
      </c>
    </row>
    <row r="5616" spans="1:4" x14ac:dyDescent="0.25">
      <c r="A5616" s="19" t="s">
        <v>5439</v>
      </c>
      <c r="B5616" s="20">
        <v>0</v>
      </c>
      <c r="C5616" s="20">
        <v>0</v>
      </c>
      <c r="D5616" s="20">
        <v>0</v>
      </c>
    </row>
    <row r="5617" spans="1:4" x14ac:dyDescent="0.25">
      <c r="A5617" s="19" t="s">
        <v>5440</v>
      </c>
      <c r="B5617" s="20">
        <v>0</v>
      </c>
      <c r="C5617" s="20">
        <v>0</v>
      </c>
      <c r="D5617" s="20">
        <v>0</v>
      </c>
    </row>
    <row r="5618" spans="1:4" x14ac:dyDescent="0.25">
      <c r="A5618" s="19" t="s">
        <v>5441</v>
      </c>
      <c r="B5618" s="20">
        <v>7</v>
      </c>
      <c r="C5618" s="20">
        <v>7</v>
      </c>
      <c r="D5618" s="20">
        <v>7</v>
      </c>
    </row>
    <row r="5619" spans="1:4" x14ac:dyDescent="0.25">
      <c r="A5619" s="19" t="s">
        <v>5442</v>
      </c>
      <c r="B5619" s="20">
        <v>6</v>
      </c>
      <c r="C5619" s="20">
        <v>6</v>
      </c>
      <c r="D5619" s="20">
        <v>9</v>
      </c>
    </row>
    <row r="5620" spans="1:4" x14ac:dyDescent="0.25">
      <c r="A5620" s="19" t="s">
        <v>5443</v>
      </c>
      <c r="B5620" s="20">
        <v>0</v>
      </c>
      <c r="C5620" s="20">
        <v>0</v>
      </c>
      <c r="D5620" s="20">
        <v>0</v>
      </c>
    </row>
    <row r="5621" spans="1:4" x14ac:dyDescent="0.25">
      <c r="A5621" s="19" t="s">
        <v>5444</v>
      </c>
      <c r="B5621" s="20">
        <v>162</v>
      </c>
      <c r="C5621" s="20">
        <v>160</v>
      </c>
      <c r="D5621" s="20">
        <v>160</v>
      </c>
    </row>
    <row r="5622" spans="1:4" x14ac:dyDescent="0.25">
      <c r="A5622" s="19" t="s">
        <v>5445</v>
      </c>
      <c r="B5622" s="20">
        <v>8</v>
      </c>
      <c r="C5622" s="20">
        <v>12</v>
      </c>
      <c r="D5622" s="20">
        <v>27</v>
      </c>
    </row>
    <row r="5623" spans="1:4" x14ac:dyDescent="0.25">
      <c r="A5623" s="19" t="s">
        <v>5446</v>
      </c>
      <c r="B5623" s="20">
        <v>0</v>
      </c>
      <c r="C5623" s="20">
        <v>0</v>
      </c>
      <c r="D5623" s="20">
        <v>84</v>
      </c>
    </row>
    <row r="5624" spans="1:4" x14ac:dyDescent="0.25">
      <c r="A5624" s="19" t="s">
        <v>5447</v>
      </c>
      <c r="B5624" s="20">
        <v>1</v>
      </c>
      <c r="C5624" s="20">
        <v>1</v>
      </c>
      <c r="D5624" s="20">
        <v>4</v>
      </c>
    </row>
    <row r="5625" spans="1:4" x14ac:dyDescent="0.25">
      <c r="A5625" s="19" t="s">
        <v>5448</v>
      </c>
      <c r="B5625" s="20">
        <v>0</v>
      </c>
      <c r="C5625" s="20">
        <v>0</v>
      </c>
      <c r="D5625" s="20">
        <v>0</v>
      </c>
    </row>
    <row r="5626" spans="1:4" x14ac:dyDescent="0.25">
      <c r="A5626" s="19" t="s">
        <v>5449</v>
      </c>
      <c r="B5626" s="20">
        <v>0</v>
      </c>
      <c r="C5626" s="20">
        <v>0</v>
      </c>
      <c r="D5626" s="20">
        <v>0</v>
      </c>
    </row>
    <row r="5627" spans="1:4" x14ac:dyDescent="0.25">
      <c r="A5627" s="19" t="s">
        <v>5450</v>
      </c>
      <c r="B5627" s="20">
        <v>0</v>
      </c>
      <c r="C5627" s="20">
        <v>0</v>
      </c>
      <c r="D5627" s="20">
        <v>0</v>
      </c>
    </row>
    <row r="5628" spans="1:4" x14ac:dyDescent="0.25">
      <c r="A5628" s="19" t="s">
        <v>5451</v>
      </c>
      <c r="B5628" s="20">
        <v>0</v>
      </c>
      <c r="C5628" s="20">
        <v>0</v>
      </c>
      <c r="D5628" s="20">
        <v>0</v>
      </c>
    </row>
    <row r="5629" spans="1:4" x14ac:dyDescent="0.25">
      <c r="A5629" s="19" t="s">
        <v>5489</v>
      </c>
      <c r="B5629" s="20">
        <v>0</v>
      </c>
      <c r="C5629" s="20">
        <v>0</v>
      </c>
      <c r="D5629" s="20">
        <v>0</v>
      </c>
    </row>
    <row r="5630" spans="1:4" x14ac:dyDescent="0.25">
      <c r="A5630" s="19" t="s">
        <v>5452</v>
      </c>
      <c r="B5630" s="20">
        <v>0</v>
      </c>
      <c r="C5630" s="20">
        <v>0</v>
      </c>
      <c r="D5630" s="20">
        <v>1</v>
      </c>
    </row>
    <row r="5631" spans="1:4" x14ac:dyDescent="0.25">
      <c r="A5631" s="19" t="s">
        <v>5453</v>
      </c>
      <c r="B5631" s="20">
        <v>0</v>
      </c>
      <c r="C5631" s="20">
        <v>0</v>
      </c>
      <c r="D5631" s="20">
        <v>0</v>
      </c>
    </row>
    <row r="5632" spans="1:4" x14ac:dyDescent="0.25">
      <c r="A5632" s="19" t="s">
        <v>5454</v>
      </c>
      <c r="B5632" s="20">
        <v>32</v>
      </c>
      <c r="C5632" s="20">
        <v>32</v>
      </c>
      <c r="D5632" s="20">
        <v>32</v>
      </c>
    </row>
    <row r="5633" spans="1:4" x14ac:dyDescent="0.25">
      <c r="A5633" s="19" t="s">
        <v>5455</v>
      </c>
      <c r="B5633" s="20">
        <v>0</v>
      </c>
      <c r="C5633" s="20">
        <v>0</v>
      </c>
      <c r="D5633" s="20">
        <v>0</v>
      </c>
    </row>
    <row r="5634" spans="1:4" x14ac:dyDescent="0.25">
      <c r="A5634" s="19" t="s">
        <v>5456</v>
      </c>
      <c r="B5634" s="20">
        <v>0</v>
      </c>
      <c r="C5634" s="20">
        <v>0</v>
      </c>
      <c r="D5634" s="20">
        <v>0</v>
      </c>
    </row>
    <row r="5635" spans="1:4" x14ac:dyDescent="0.25">
      <c r="A5635" s="19" t="s">
        <v>5457</v>
      </c>
      <c r="B5635" s="20">
        <v>0</v>
      </c>
      <c r="C5635" s="20">
        <v>0</v>
      </c>
      <c r="D5635" s="20">
        <v>0</v>
      </c>
    </row>
    <row r="5636" spans="1:4" x14ac:dyDescent="0.25">
      <c r="A5636" s="19" t="s">
        <v>5458</v>
      </c>
      <c r="B5636" s="20">
        <v>42</v>
      </c>
      <c r="C5636" s="20">
        <v>41</v>
      </c>
      <c r="D5636" s="20">
        <v>41</v>
      </c>
    </row>
    <row r="5637" spans="1:4" x14ac:dyDescent="0.25">
      <c r="A5637" s="19" t="s">
        <v>5460</v>
      </c>
      <c r="B5637" s="20">
        <v>0</v>
      </c>
      <c r="C5637" s="20">
        <v>0</v>
      </c>
      <c r="D5637" s="20">
        <v>0</v>
      </c>
    </row>
    <row r="5638" spans="1:4" x14ac:dyDescent="0.25">
      <c r="A5638" s="19" t="s">
        <v>5459</v>
      </c>
      <c r="B5638" s="20">
        <v>0</v>
      </c>
      <c r="C5638" s="20">
        <v>0</v>
      </c>
      <c r="D5638" s="20">
        <v>0</v>
      </c>
    </row>
    <row r="5639" spans="1:4" x14ac:dyDescent="0.25">
      <c r="A5639" s="19" t="s">
        <v>5461</v>
      </c>
      <c r="B5639" s="20">
        <v>8</v>
      </c>
      <c r="C5639" s="20">
        <v>8</v>
      </c>
      <c r="D5639" s="20">
        <v>14</v>
      </c>
    </row>
    <row r="5640" spans="1:4" x14ac:dyDescent="0.25">
      <c r="A5640" s="19" t="s">
        <v>5462</v>
      </c>
      <c r="B5640" s="20">
        <v>0</v>
      </c>
      <c r="C5640" s="20">
        <v>0</v>
      </c>
      <c r="D5640" s="20">
        <v>2</v>
      </c>
    </row>
    <row r="5641" spans="1:4" x14ac:dyDescent="0.25">
      <c r="A5641" s="19" t="s">
        <v>5463</v>
      </c>
      <c r="B5641" s="20">
        <v>0</v>
      </c>
      <c r="C5641" s="20">
        <v>0</v>
      </c>
      <c r="D5641" s="20">
        <v>0</v>
      </c>
    </row>
    <row r="5642" spans="1:4" x14ac:dyDescent="0.25">
      <c r="A5642" s="19" t="s">
        <v>5464</v>
      </c>
      <c r="B5642" s="20">
        <v>0</v>
      </c>
      <c r="C5642" s="20">
        <v>0</v>
      </c>
      <c r="D5642" s="20">
        <v>0</v>
      </c>
    </row>
    <row r="5643" spans="1:4" x14ac:dyDescent="0.25">
      <c r="A5643" s="19" t="s">
        <v>5465</v>
      </c>
      <c r="B5643" s="20">
        <v>2</v>
      </c>
      <c r="C5643" s="20">
        <v>2</v>
      </c>
      <c r="D5643" s="20">
        <v>68</v>
      </c>
    </row>
    <row r="5644" spans="1:4" x14ac:dyDescent="0.25">
      <c r="A5644" s="19" t="s">
        <v>5466</v>
      </c>
      <c r="B5644" s="20">
        <v>0</v>
      </c>
      <c r="C5644" s="20">
        <v>0</v>
      </c>
      <c r="D5644" s="20">
        <v>0</v>
      </c>
    </row>
    <row r="5645" spans="1:4" x14ac:dyDescent="0.25">
      <c r="A5645" s="19" t="s">
        <v>5467</v>
      </c>
      <c r="B5645" s="20">
        <v>22</v>
      </c>
      <c r="C5645" s="20">
        <v>21</v>
      </c>
      <c r="D5645" s="20">
        <v>21</v>
      </c>
    </row>
    <row r="5646" spans="1:4" x14ac:dyDescent="0.25">
      <c r="A5646" s="19" t="s">
        <v>5468</v>
      </c>
      <c r="B5646" s="20">
        <v>0</v>
      </c>
      <c r="C5646" s="20">
        <v>0</v>
      </c>
      <c r="D5646" s="20">
        <v>0</v>
      </c>
    </row>
    <row r="5647" spans="1:4" x14ac:dyDescent="0.25">
      <c r="A5647" s="19" t="s">
        <v>5469</v>
      </c>
      <c r="B5647" s="20">
        <v>108</v>
      </c>
      <c r="C5647" s="20">
        <v>99</v>
      </c>
      <c r="D5647" s="20">
        <v>99</v>
      </c>
    </row>
    <row r="5648" spans="1:4" x14ac:dyDescent="0.25">
      <c r="A5648" s="19" t="s">
        <v>5472</v>
      </c>
      <c r="B5648" s="20">
        <v>147</v>
      </c>
      <c r="C5648" s="20">
        <v>146</v>
      </c>
      <c r="D5648" s="20">
        <v>146</v>
      </c>
    </row>
    <row r="5649" spans="1:4" x14ac:dyDescent="0.25">
      <c r="A5649" s="19" t="s">
        <v>5470</v>
      </c>
      <c r="B5649" s="20">
        <v>0</v>
      </c>
      <c r="C5649" s="20">
        <v>0</v>
      </c>
      <c r="D5649" s="20">
        <v>0</v>
      </c>
    </row>
    <row r="5650" spans="1:4" x14ac:dyDescent="0.25">
      <c r="A5650" s="19" t="s">
        <v>5471</v>
      </c>
      <c r="B5650" s="20">
        <v>11</v>
      </c>
      <c r="C5650" s="20">
        <v>11</v>
      </c>
      <c r="D5650" s="20">
        <v>19</v>
      </c>
    </row>
    <row r="5651" spans="1:4" x14ac:dyDescent="0.25">
      <c r="A5651" s="19" t="s">
        <v>5473</v>
      </c>
      <c r="B5651" s="20">
        <v>9</v>
      </c>
      <c r="C5651" s="20">
        <v>9</v>
      </c>
      <c r="D5651" s="20">
        <v>9</v>
      </c>
    </row>
    <row r="5652" spans="1:4" x14ac:dyDescent="0.25">
      <c r="A5652" s="19" t="s">
        <v>5474</v>
      </c>
      <c r="B5652" s="20">
        <v>0</v>
      </c>
      <c r="C5652" s="20">
        <v>0</v>
      </c>
      <c r="D5652" s="20">
        <v>14</v>
      </c>
    </row>
    <row r="5653" spans="1:4" x14ac:dyDescent="0.25">
      <c r="A5653" s="19" t="s">
        <v>5475</v>
      </c>
      <c r="B5653" s="20">
        <v>0</v>
      </c>
      <c r="C5653" s="20">
        <v>0</v>
      </c>
      <c r="D5653" s="20">
        <v>0</v>
      </c>
    </row>
    <row r="5654" spans="1:4" x14ac:dyDescent="0.25">
      <c r="A5654" s="19" t="s">
        <v>5476</v>
      </c>
      <c r="B5654" s="20">
        <v>8</v>
      </c>
      <c r="C5654" s="20">
        <v>8</v>
      </c>
      <c r="D5654" s="20">
        <v>8</v>
      </c>
    </row>
    <row r="5655" spans="1:4" x14ac:dyDescent="0.25">
      <c r="A5655" s="19" t="s">
        <v>5477</v>
      </c>
      <c r="B5655" s="20">
        <v>156</v>
      </c>
      <c r="C5655" s="20">
        <v>160</v>
      </c>
      <c r="D5655" s="20">
        <v>168</v>
      </c>
    </row>
    <row r="5656" spans="1:4" x14ac:dyDescent="0.25">
      <c r="A5656" s="19" t="s">
        <v>5478</v>
      </c>
      <c r="B5656" s="20">
        <v>0</v>
      </c>
      <c r="C5656" s="20">
        <v>0</v>
      </c>
      <c r="D5656" s="20">
        <v>0</v>
      </c>
    </row>
    <row r="5657" spans="1:4" x14ac:dyDescent="0.25">
      <c r="A5657" s="19" t="s">
        <v>5479</v>
      </c>
      <c r="B5657" s="20">
        <v>0</v>
      </c>
      <c r="C5657" s="20">
        <v>0</v>
      </c>
      <c r="D5657" s="20">
        <v>7</v>
      </c>
    </row>
    <row r="5658" spans="1:4" x14ac:dyDescent="0.25">
      <c r="A5658" s="19" t="s">
        <v>5480</v>
      </c>
      <c r="B5658" s="20">
        <v>78</v>
      </c>
      <c r="C5658" s="20">
        <v>77</v>
      </c>
      <c r="D5658" s="20">
        <v>77</v>
      </c>
    </row>
    <row r="5659" spans="1:4" x14ac:dyDescent="0.25">
      <c r="A5659" s="19" t="s">
        <v>5481</v>
      </c>
      <c r="B5659" s="20">
        <v>0</v>
      </c>
      <c r="C5659" s="20">
        <v>0</v>
      </c>
      <c r="D5659" s="20">
        <v>0</v>
      </c>
    </row>
    <row r="5660" spans="1:4" x14ac:dyDescent="0.25">
      <c r="A5660" s="19" t="s">
        <v>5482</v>
      </c>
      <c r="B5660" s="20">
        <v>0</v>
      </c>
      <c r="C5660" s="20">
        <v>0</v>
      </c>
      <c r="D5660" s="20">
        <v>0</v>
      </c>
    </row>
    <row r="5661" spans="1:4" x14ac:dyDescent="0.25">
      <c r="A5661" s="19" t="s">
        <v>5483</v>
      </c>
      <c r="B5661" s="20">
        <v>0</v>
      </c>
      <c r="C5661" s="20">
        <v>0</v>
      </c>
      <c r="D5661" s="20">
        <v>0</v>
      </c>
    </row>
    <row r="5662" spans="1:4" x14ac:dyDescent="0.25">
      <c r="A5662" s="19" t="s">
        <v>5484</v>
      </c>
      <c r="B5662" s="20">
        <v>75</v>
      </c>
      <c r="C5662" s="20">
        <v>75</v>
      </c>
      <c r="D5662" s="20">
        <v>75</v>
      </c>
    </row>
    <row r="5663" spans="1:4" x14ac:dyDescent="0.25">
      <c r="A5663" s="19" t="s">
        <v>5485</v>
      </c>
      <c r="B5663" s="20">
        <v>12</v>
      </c>
      <c r="C5663" s="20">
        <v>12</v>
      </c>
      <c r="D5663" s="20">
        <v>12</v>
      </c>
    </row>
    <row r="5664" spans="1:4" x14ac:dyDescent="0.25">
      <c r="A5664" s="19" t="s">
        <v>5488</v>
      </c>
      <c r="B5664" s="20">
        <v>0</v>
      </c>
      <c r="C5664" s="20">
        <v>0</v>
      </c>
      <c r="D5664" s="20">
        <v>0</v>
      </c>
    </row>
    <row r="5665" spans="1:4" x14ac:dyDescent="0.25">
      <c r="A5665" s="19" t="s">
        <v>5486</v>
      </c>
      <c r="B5665" s="20">
        <v>0</v>
      </c>
      <c r="C5665" s="20">
        <v>0</v>
      </c>
      <c r="D5665" s="20">
        <v>0</v>
      </c>
    </row>
    <row r="5666" spans="1:4" x14ac:dyDescent="0.25">
      <c r="A5666" s="19" t="s">
        <v>5487</v>
      </c>
      <c r="B5666" s="20">
        <v>29</v>
      </c>
      <c r="C5666" s="20">
        <v>29</v>
      </c>
      <c r="D5666" s="20">
        <v>29</v>
      </c>
    </row>
    <row r="5667" spans="1:4" x14ac:dyDescent="0.25">
      <c r="A5667" s="19" t="s">
        <v>5491</v>
      </c>
      <c r="B5667" s="20">
        <v>1</v>
      </c>
      <c r="C5667" s="20">
        <v>1</v>
      </c>
      <c r="D5667" s="20">
        <v>3</v>
      </c>
    </row>
    <row r="5668" spans="1:4" x14ac:dyDescent="0.25">
      <c r="A5668" s="19" t="s">
        <v>5492</v>
      </c>
      <c r="B5668" s="20">
        <v>3</v>
      </c>
      <c r="C5668" s="20">
        <v>3</v>
      </c>
      <c r="D5668" s="20">
        <v>39</v>
      </c>
    </row>
    <row r="5669" spans="1:4" x14ac:dyDescent="0.25">
      <c r="A5669" s="19" t="s">
        <v>5493</v>
      </c>
      <c r="B5669" s="20">
        <v>368</v>
      </c>
      <c r="C5669" s="20">
        <v>372</v>
      </c>
      <c r="D5669" s="20">
        <v>914</v>
      </c>
    </row>
    <row r="5670" spans="1:4" x14ac:dyDescent="0.25">
      <c r="A5670" s="19" t="s">
        <v>5494</v>
      </c>
      <c r="B5670" s="20">
        <v>0</v>
      </c>
      <c r="C5670" s="20">
        <v>0</v>
      </c>
      <c r="D5670" s="20">
        <v>12</v>
      </c>
    </row>
    <row r="5671" spans="1:4" x14ac:dyDescent="0.25">
      <c r="A5671" s="19" t="s">
        <v>5495</v>
      </c>
      <c r="B5671" s="20">
        <v>5</v>
      </c>
      <c r="C5671" s="20">
        <v>5</v>
      </c>
      <c r="D5671" s="20">
        <v>21</v>
      </c>
    </row>
    <row r="5672" spans="1:4" x14ac:dyDescent="0.25">
      <c r="A5672" s="19" t="s">
        <v>5496</v>
      </c>
      <c r="B5672" s="20">
        <v>13</v>
      </c>
      <c r="C5672" s="20">
        <v>14</v>
      </c>
      <c r="D5672" s="20">
        <v>530</v>
      </c>
    </row>
    <row r="5673" spans="1:4" x14ac:dyDescent="0.25">
      <c r="A5673" s="19" t="s">
        <v>5497</v>
      </c>
      <c r="B5673" s="20">
        <v>15</v>
      </c>
      <c r="C5673" s="20">
        <v>15</v>
      </c>
      <c r="D5673" s="20">
        <v>16</v>
      </c>
    </row>
    <row r="5674" spans="1:4" x14ac:dyDescent="0.25">
      <c r="A5674" s="19" t="s">
        <v>5498</v>
      </c>
      <c r="B5674" s="20">
        <v>13</v>
      </c>
      <c r="C5674" s="20">
        <v>14</v>
      </c>
      <c r="D5674" s="20">
        <v>30</v>
      </c>
    </row>
    <row r="5675" spans="1:4" x14ac:dyDescent="0.25">
      <c r="A5675" s="19" t="s">
        <v>5499</v>
      </c>
      <c r="B5675" s="20">
        <v>0</v>
      </c>
      <c r="C5675" s="20">
        <v>0</v>
      </c>
      <c r="D5675" s="20">
        <v>7</v>
      </c>
    </row>
    <row r="5676" spans="1:4" x14ac:dyDescent="0.25">
      <c r="A5676" s="19" t="s">
        <v>5500</v>
      </c>
      <c r="B5676" s="20">
        <v>68</v>
      </c>
      <c r="C5676" s="20">
        <v>68</v>
      </c>
      <c r="D5676" s="20">
        <v>87</v>
      </c>
    </row>
    <row r="5677" spans="1:4" x14ac:dyDescent="0.25">
      <c r="A5677" s="19" t="s">
        <v>5501</v>
      </c>
      <c r="B5677" s="20">
        <v>2</v>
      </c>
      <c r="C5677" s="20">
        <v>2</v>
      </c>
      <c r="D5677" s="20">
        <v>6</v>
      </c>
    </row>
    <row r="5678" spans="1:4" x14ac:dyDescent="0.25">
      <c r="A5678" s="19" t="s">
        <v>5502</v>
      </c>
      <c r="B5678" s="20">
        <v>7</v>
      </c>
      <c r="C5678" s="20">
        <v>7</v>
      </c>
      <c r="D5678" s="20">
        <v>11</v>
      </c>
    </row>
    <row r="5679" spans="1:4" x14ac:dyDescent="0.25">
      <c r="A5679" s="19" t="s">
        <v>5503</v>
      </c>
      <c r="B5679" s="20">
        <v>0</v>
      </c>
      <c r="C5679" s="20">
        <v>0</v>
      </c>
      <c r="D5679" s="20">
        <v>0</v>
      </c>
    </row>
    <row r="5680" spans="1:4" x14ac:dyDescent="0.25">
      <c r="A5680" s="19" t="s">
        <v>5504</v>
      </c>
      <c r="B5680" s="20">
        <v>1</v>
      </c>
      <c r="C5680" s="20">
        <v>1</v>
      </c>
      <c r="D5680" s="20">
        <v>1</v>
      </c>
    </row>
    <row r="5681" spans="1:4" x14ac:dyDescent="0.25">
      <c r="A5681" s="19" t="s">
        <v>5505</v>
      </c>
      <c r="B5681" s="20">
        <v>0</v>
      </c>
      <c r="C5681" s="20">
        <v>0</v>
      </c>
      <c r="D5681" s="20">
        <v>64</v>
      </c>
    </row>
    <row r="5682" spans="1:4" x14ac:dyDescent="0.25">
      <c r="A5682" s="19" t="s">
        <v>5506</v>
      </c>
      <c r="B5682" s="20">
        <v>16</v>
      </c>
      <c r="C5682" s="20">
        <v>16</v>
      </c>
      <c r="D5682" s="20">
        <v>33</v>
      </c>
    </row>
    <row r="5683" spans="1:4" x14ac:dyDescent="0.25">
      <c r="A5683" s="19" t="s">
        <v>5507</v>
      </c>
      <c r="B5683" s="20">
        <v>0</v>
      </c>
      <c r="C5683" s="20">
        <v>0</v>
      </c>
      <c r="D5683" s="20">
        <v>22</v>
      </c>
    </row>
    <row r="5684" spans="1:4" x14ac:dyDescent="0.25">
      <c r="A5684" s="19" t="s">
        <v>5508</v>
      </c>
      <c r="B5684" s="20">
        <v>0</v>
      </c>
      <c r="C5684" s="20">
        <v>0</v>
      </c>
      <c r="D5684" s="20">
        <v>0</v>
      </c>
    </row>
    <row r="5685" spans="1:4" x14ac:dyDescent="0.25">
      <c r="A5685" s="19" t="s">
        <v>5509</v>
      </c>
      <c r="B5685" s="20">
        <v>0</v>
      </c>
      <c r="C5685" s="20">
        <v>0</v>
      </c>
      <c r="D5685" s="20">
        <v>0</v>
      </c>
    </row>
    <row r="5686" spans="1:4" x14ac:dyDescent="0.25">
      <c r="A5686" s="19" t="s">
        <v>5510</v>
      </c>
      <c r="B5686" s="20">
        <v>9</v>
      </c>
      <c r="C5686" s="20">
        <v>9</v>
      </c>
      <c r="D5686" s="20">
        <v>15</v>
      </c>
    </row>
    <row r="5687" spans="1:4" x14ac:dyDescent="0.25">
      <c r="A5687" s="19" t="s">
        <v>5511</v>
      </c>
      <c r="B5687" s="20">
        <v>0</v>
      </c>
      <c r="C5687" s="20">
        <v>0</v>
      </c>
      <c r="D5687" s="20">
        <v>30</v>
      </c>
    </row>
    <row r="5688" spans="1:4" x14ac:dyDescent="0.25">
      <c r="A5688" s="19" t="s">
        <v>5512</v>
      </c>
      <c r="B5688" s="20">
        <v>0</v>
      </c>
      <c r="C5688" s="20">
        <v>0</v>
      </c>
      <c r="D5688" s="20">
        <v>0</v>
      </c>
    </row>
    <row r="5689" spans="1:4" x14ac:dyDescent="0.25">
      <c r="A5689" s="19" t="s">
        <v>5513</v>
      </c>
      <c r="B5689" s="20">
        <v>47</v>
      </c>
      <c r="C5689" s="20">
        <v>47</v>
      </c>
      <c r="D5689" s="20">
        <v>126</v>
      </c>
    </row>
    <row r="5690" spans="1:4" x14ac:dyDescent="0.25">
      <c r="A5690" s="19" t="s">
        <v>5514</v>
      </c>
      <c r="B5690" s="20">
        <v>7</v>
      </c>
      <c r="C5690" s="20">
        <v>7</v>
      </c>
      <c r="D5690" s="20">
        <v>36</v>
      </c>
    </row>
    <row r="5691" spans="1:4" x14ac:dyDescent="0.25">
      <c r="A5691" s="19" t="s">
        <v>5515</v>
      </c>
      <c r="B5691" s="20">
        <v>9</v>
      </c>
      <c r="C5691" s="20">
        <v>9</v>
      </c>
      <c r="D5691" s="20">
        <v>47</v>
      </c>
    </row>
    <row r="5692" spans="1:4" x14ac:dyDescent="0.25">
      <c r="A5692" s="19" t="s">
        <v>5516</v>
      </c>
      <c r="B5692" s="20">
        <v>1</v>
      </c>
      <c r="C5692" s="20">
        <v>1</v>
      </c>
      <c r="D5692" s="20">
        <v>31</v>
      </c>
    </row>
    <row r="5693" spans="1:4" x14ac:dyDescent="0.25">
      <c r="A5693" s="19" t="s">
        <v>5517</v>
      </c>
      <c r="B5693" s="20">
        <v>0</v>
      </c>
      <c r="C5693" s="20">
        <v>0</v>
      </c>
      <c r="D5693" s="20">
        <v>0</v>
      </c>
    </row>
    <row r="5694" spans="1:4" x14ac:dyDescent="0.25">
      <c r="A5694" s="19" t="s">
        <v>5518</v>
      </c>
      <c r="B5694" s="20">
        <v>1</v>
      </c>
      <c r="C5694" s="20">
        <v>1</v>
      </c>
      <c r="D5694" s="20">
        <v>6</v>
      </c>
    </row>
    <row r="5695" spans="1:4" x14ac:dyDescent="0.25">
      <c r="A5695" s="19" t="s">
        <v>5519</v>
      </c>
      <c r="B5695" s="20">
        <v>35</v>
      </c>
      <c r="C5695" s="20">
        <v>35</v>
      </c>
      <c r="D5695" s="20">
        <v>68</v>
      </c>
    </row>
    <row r="5696" spans="1:4" x14ac:dyDescent="0.25">
      <c r="A5696" s="19" t="s">
        <v>5520</v>
      </c>
      <c r="B5696" s="20">
        <v>1</v>
      </c>
      <c r="C5696" s="20">
        <v>1</v>
      </c>
      <c r="D5696" s="20">
        <v>23</v>
      </c>
    </row>
    <row r="5697" spans="1:4" x14ac:dyDescent="0.25">
      <c r="A5697" s="19" t="s">
        <v>5521</v>
      </c>
      <c r="B5697" s="20">
        <v>35</v>
      </c>
      <c r="C5697" s="20">
        <v>35</v>
      </c>
      <c r="D5697" s="20">
        <v>78</v>
      </c>
    </row>
    <row r="5698" spans="1:4" x14ac:dyDescent="0.25">
      <c r="A5698" s="19" t="s">
        <v>5522</v>
      </c>
      <c r="B5698" s="20">
        <v>5</v>
      </c>
      <c r="C5698" s="20">
        <v>5</v>
      </c>
      <c r="D5698" s="20">
        <v>9</v>
      </c>
    </row>
    <row r="5699" spans="1:4" x14ac:dyDescent="0.25">
      <c r="A5699" s="19" t="s">
        <v>5523</v>
      </c>
      <c r="B5699" s="20">
        <v>1</v>
      </c>
      <c r="C5699" s="20">
        <v>1</v>
      </c>
      <c r="D5699" s="20">
        <v>35</v>
      </c>
    </row>
    <row r="5700" spans="1:4" x14ac:dyDescent="0.25">
      <c r="A5700" s="19" t="s">
        <v>5524</v>
      </c>
      <c r="B5700" s="20">
        <v>1</v>
      </c>
      <c r="C5700" s="20">
        <v>1</v>
      </c>
      <c r="D5700" s="20">
        <v>2</v>
      </c>
    </row>
    <row r="5701" spans="1:4" x14ac:dyDescent="0.25">
      <c r="A5701" s="19" t="s">
        <v>5525</v>
      </c>
      <c r="B5701" s="20">
        <v>2</v>
      </c>
      <c r="C5701" s="20">
        <v>2</v>
      </c>
      <c r="D5701" s="20">
        <v>5</v>
      </c>
    </row>
    <row r="5702" spans="1:4" x14ac:dyDescent="0.25">
      <c r="A5702" s="19" t="s">
        <v>5526</v>
      </c>
      <c r="B5702" s="20">
        <v>11</v>
      </c>
      <c r="C5702" s="20">
        <v>11</v>
      </c>
      <c r="D5702" s="20">
        <v>14</v>
      </c>
    </row>
    <row r="5703" spans="1:4" x14ac:dyDescent="0.25">
      <c r="A5703" s="19" t="s">
        <v>5527</v>
      </c>
      <c r="B5703" s="20">
        <v>0</v>
      </c>
      <c r="C5703" s="20">
        <v>0</v>
      </c>
      <c r="D5703" s="20">
        <v>11</v>
      </c>
    </row>
    <row r="5704" spans="1:4" x14ac:dyDescent="0.25">
      <c r="A5704" s="19" t="s">
        <v>5528</v>
      </c>
      <c r="B5704" s="20">
        <v>4</v>
      </c>
      <c r="C5704" s="20">
        <v>4</v>
      </c>
      <c r="D5704" s="20">
        <v>41</v>
      </c>
    </row>
    <row r="5705" spans="1:4" x14ac:dyDescent="0.25">
      <c r="A5705" s="19" t="s">
        <v>5529</v>
      </c>
      <c r="B5705" s="20">
        <v>1</v>
      </c>
      <c r="C5705" s="20">
        <v>1</v>
      </c>
      <c r="D5705" s="20">
        <v>1</v>
      </c>
    </row>
    <row r="5706" spans="1:4" x14ac:dyDescent="0.25">
      <c r="A5706" s="19" t="s">
        <v>5530</v>
      </c>
      <c r="B5706" s="20">
        <v>0</v>
      </c>
      <c r="C5706" s="20">
        <v>0</v>
      </c>
      <c r="D5706" s="20">
        <v>5</v>
      </c>
    </row>
    <row r="5707" spans="1:4" x14ac:dyDescent="0.25">
      <c r="A5707" s="19" t="s">
        <v>5531</v>
      </c>
      <c r="B5707" s="20">
        <v>2</v>
      </c>
      <c r="C5707" s="20">
        <v>2</v>
      </c>
      <c r="D5707" s="20">
        <v>5</v>
      </c>
    </row>
    <row r="5708" spans="1:4" x14ac:dyDescent="0.25">
      <c r="A5708" s="19" t="s">
        <v>5532</v>
      </c>
      <c r="B5708" s="20">
        <v>0</v>
      </c>
      <c r="C5708" s="20">
        <v>0</v>
      </c>
      <c r="D5708" s="20">
        <v>0</v>
      </c>
    </row>
    <row r="5709" spans="1:4" x14ac:dyDescent="0.25">
      <c r="A5709" s="19" t="s">
        <v>5533</v>
      </c>
      <c r="B5709" s="20">
        <v>1</v>
      </c>
      <c r="C5709" s="20">
        <v>1</v>
      </c>
      <c r="D5709" s="20">
        <v>37</v>
      </c>
    </row>
    <row r="5710" spans="1:4" x14ac:dyDescent="0.25">
      <c r="A5710" s="19" t="s">
        <v>5534</v>
      </c>
      <c r="B5710" s="20">
        <v>0</v>
      </c>
      <c r="C5710" s="20">
        <v>0</v>
      </c>
      <c r="D5710" s="20">
        <v>1</v>
      </c>
    </row>
    <row r="5711" spans="1:4" x14ac:dyDescent="0.25">
      <c r="A5711" s="19" t="s">
        <v>5535</v>
      </c>
      <c r="B5711" s="20">
        <v>0</v>
      </c>
      <c r="C5711" s="20">
        <v>0</v>
      </c>
      <c r="D5711" s="20">
        <v>0</v>
      </c>
    </row>
    <row r="5712" spans="1:4" x14ac:dyDescent="0.25">
      <c r="A5712" s="19" t="s">
        <v>5536</v>
      </c>
      <c r="B5712" s="20">
        <v>114</v>
      </c>
      <c r="C5712" s="20">
        <v>113</v>
      </c>
      <c r="D5712" s="20">
        <v>135</v>
      </c>
    </row>
    <row r="5713" spans="1:4" x14ac:dyDescent="0.25">
      <c r="A5713" s="19" t="s">
        <v>5537</v>
      </c>
      <c r="B5713" s="20">
        <v>1</v>
      </c>
      <c r="C5713" s="20">
        <v>1</v>
      </c>
      <c r="D5713" s="20">
        <v>3</v>
      </c>
    </row>
    <row r="5714" spans="1:4" x14ac:dyDescent="0.25">
      <c r="A5714" s="19" t="s">
        <v>5538</v>
      </c>
      <c r="B5714" s="20">
        <v>9</v>
      </c>
      <c r="C5714" s="20">
        <v>9</v>
      </c>
      <c r="D5714" s="20">
        <v>14</v>
      </c>
    </row>
    <row r="5715" spans="1:4" x14ac:dyDescent="0.25">
      <c r="A5715" s="19" t="s">
        <v>5539</v>
      </c>
      <c r="B5715" s="20">
        <v>4</v>
      </c>
      <c r="C5715" s="20">
        <v>4</v>
      </c>
      <c r="D5715" s="20">
        <v>20</v>
      </c>
    </row>
    <row r="5716" spans="1:4" x14ac:dyDescent="0.25">
      <c r="A5716" s="19" t="s">
        <v>5540</v>
      </c>
      <c r="B5716" s="20">
        <v>1</v>
      </c>
      <c r="C5716" s="20">
        <v>1</v>
      </c>
      <c r="D5716" s="20">
        <v>7</v>
      </c>
    </row>
    <row r="5717" spans="1:4" x14ac:dyDescent="0.25">
      <c r="A5717" s="19" t="s">
        <v>5541</v>
      </c>
      <c r="B5717" s="20">
        <v>20</v>
      </c>
      <c r="C5717" s="20">
        <v>21</v>
      </c>
      <c r="D5717" s="20">
        <v>50</v>
      </c>
    </row>
    <row r="5718" spans="1:4" x14ac:dyDescent="0.25">
      <c r="A5718" s="19" t="s">
        <v>5542</v>
      </c>
      <c r="B5718" s="20">
        <v>1</v>
      </c>
      <c r="C5718" s="20">
        <v>1</v>
      </c>
      <c r="D5718" s="20">
        <v>15</v>
      </c>
    </row>
    <row r="5719" spans="1:4" x14ac:dyDescent="0.25">
      <c r="A5719" s="19" t="s">
        <v>5543</v>
      </c>
      <c r="B5719" s="20">
        <v>1</v>
      </c>
      <c r="C5719" s="20">
        <v>1</v>
      </c>
      <c r="D5719" s="20">
        <v>6</v>
      </c>
    </row>
    <row r="5720" spans="1:4" x14ac:dyDescent="0.25">
      <c r="A5720" s="19" t="s">
        <v>5544</v>
      </c>
      <c r="B5720" s="20">
        <v>0</v>
      </c>
      <c r="C5720" s="20">
        <v>0</v>
      </c>
      <c r="D5720" s="20">
        <v>3</v>
      </c>
    </row>
    <row r="5721" spans="1:4" x14ac:dyDescent="0.25">
      <c r="A5721" s="19" t="s">
        <v>5545</v>
      </c>
      <c r="B5721" s="20">
        <v>0</v>
      </c>
      <c r="C5721" s="20">
        <v>0</v>
      </c>
      <c r="D5721" s="20">
        <v>6</v>
      </c>
    </row>
    <row r="5722" spans="1:4" x14ac:dyDescent="0.25">
      <c r="A5722" s="19" t="s">
        <v>5546</v>
      </c>
      <c r="B5722" s="20">
        <v>0</v>
      </c>
      <c r="C5722" s="20">
        <v>0</v>
      </c>
      <c r="D5722" s="20">
        <v>1</v>
      </c>
    </row>
    <row r="5723" spans="1:4" x14ac:dyDescent="0.25">
      <c r="A5723" s="19" t="s">
        <v>5547</v>
      </c>
      <c r="B5723" s="20">
        <v>6</v>
      </c>
      <c r="C5723" s="20">
        <v>6</v>
      </c>
      <c r="D5723" s="20">
        <v>45</v>
      </c>
    </row>
    <row r="5724" spans="1:4" x14ac:dyDescent="0.25">
      <c r="A5724" s="19" t="s">
        <v>5548</v>
      </c>
      <c r="B5724" s="20">
        <v>0</v>
      </c>
      <c r="C5724" s="20">
        <v>0</v>
      </c>
      <c r="D5724" s="20">
        <v>5</v>
      </c>
    </row>
    <row r="5725" spans="1:4" x14ac:dyDescent="0.25">
      <c r="A5725" s="19" t="s">
        <v>5549</v>
      </c>
      <c r="B5725" s="20">
        <v>1</v>
      </c>
      <c r="C5725" s="20">
        <v>1</v>
      </c>
      <c r="D5725" s="20">
        <v>19</v>
      </c>
    </row>
    <row r="5726" spans="1:4" x14ac:dyDescent="0.25">
      <c r="A5726" s="19" t="s">
        <v>5550</v>
      </c>
      <c r="B5726" s="20">
        <v>2</v>
      </c>
      <c r="C5726" s="20">
        <v>2</v>
      </c>
      <c r="D5726" s="20">
        <v>4</v>
      </c>
    </row>
    <row r="5727" spans="1:4" x14ac:dyDescent="0.25">
      <c r="A5727" s="19" t="s">
        <v>5551</v>
      </c>
      <c r="B5727" s="20">
        <v>2</v>
      </c>
      <c r="C5727" s="20">
        <v>2</v>
      </c>
      <c r="D5727" s="20">
        <v>4</v>
      </c>
    </row>
    <row r="5728" spans="1:4" x14ac:dyDescent="0.25">
      <c r="A5728" s="19" t="s">
        <v>5552</v>
      </c>
      <c r="B5728" s="20">
        <v>1</v>
      </c>
      <c r="C5728" s="20">
        <v>1</v>
      </c>
      <c r="D5728" s="20">
        <v>9</v>
      </c>
    </row>
    <row r="5729" spans="1:4" x14ac:dyDescent="0.25">
      <c r="A5729" s="19" t="s">
        <v>5553</v>
      </c>
      <c r="B5729" s="20">
        <v>0</v>
      </c>
      <c r="C5729" s="20">
        <v>0</v>
      </c>
      <c r="D5729" s="20">
        <v>0</v>
      </c>
    </row>
    <row r="5730" spans="1:4" x14ac:dyDescent="0.25">
      <c r="A5730" s="19" t="s">
        <v>5554</v>
      </c>
      <c r="B5730" s="20">
        <v>0</v>
      </c>
      <c r="C5730" s="20">
        <v>0</v>
      </c>
      <c r="D5730" s="20">
        <v>2</v>
      </c>
    </row>
    <row r="5731" spans="1:4" x14ac:dyDescent="0.25">
      <c r="A5731" s="19" t="s">
        <v>5555</v>
      </c>
      <c r="B5731" s="20">
        <v>14</v>
      </c>
      <c r="C5731" s="20">
        <v>14</v>
      </c>
      <c r="D5731" s="20">
        <v>25</v>
      </c>
    </row>
    <row r="5732" spans="1:4" x14ac:dyDescent="0.25">
      <c r="A5732" s="19" t="s">
        <v>5556</v>
      </c>
      <c r="B5732" s="20">
        <v>1</v>
      </c>
      <c r="C5732" s="20">
        <v>1</v>
      </c>
      <c r="D5732" s="20">
        <v>8</v>
      </c>
    </row>
    <row r="5733" spans="1:4" x14ac:dyDescent="0.25">
      <c r="A5733" s="19" t="s">
        <v>5557</v>
      </c>
      <c r="B5733" s="20">
        <v>0</v>
      </c>
      <c r="C5733" s="20">
        <v>0</v>
      </c>
      <c r="D5733" s="20">
        <v>0</v>
      </c>
    </row>
    <row r="5734" spans="1:4" x14ac:dyDescent="0.25">
      <c r="A5734" s="19" t="s">
        <v>5558</v>
      </c>
      <c r="B5734" s="20">
        <v>1</v>
      </c>
      <c r="C5734" s="20">
        <v>1</v>
      </c>
      <c r="D5734" s="20">
        <v>3</v>
      </c>
    </row>
    <row r="5735" spans="1:4" x14ac:dyDescent="0.25">
      <c r="A5735" s="19" t="s">
        <v>5559</v>
      </c>
      <c r="B5735" s="20">
        <v>7</v>
      </c>
      <c r="C5735" s="20">
        <v>7</v>
      </c>
      <c r="D5735" s="20">
        <v>50</v>
      </c>
    </row>
    <row r="5736" spans="1:4" x14ac:dyDescent="0.25">
      <c r="A5736" s="19" t="s">
        <v>5560</v>
      </c>
      <c r="B5736" s="20">
        <v>14</v>
      </c>
      <c r="C5736" s="20">
        <v>14</v>
      </c>
      <c r="D5736" s="20">
        <v>33</v>
      </c>
    </row>
    <row r="5737" spans="1:4" x14ac:dyDescent="0.25">
      <c r="A5737" s="19" t="s">
        <v>5561</v>
      </c>
      <c r="B5737" s="20">
        <v>14</v>
      </c>
      <c r="C5737" s="20">
        <v>14</v>
      </c>
      <c r="D5737" s="20">
        <v>21</v>
      </c>
    </row>
    <row r="5738" spans="1:4" x14ac:dyDescent="0.25">
      <c r="A5738" s="19" t="s">
        <v>5562</v>
      </c>
      <c r="B5738" s="20">
        <v>0</v>
      </c>
      <c r="C5738" s="20">
        <v>0</v>
      </c>
      <c r="D5738" s="20">
        <v>0</v>
      </c>
    </row>
    <row r="5739" spans="1:4" x14ac:dyDescent="0.25">
      <c r="A5739" s="19" t="s">
        <v>5563</v>
      </c>
      <c r="B5739" s="20">
        <v>0</v>
      </c>
      <c r="C5739" s="20">
        <v>0</v>
      </c>
      <c r="D5739" s="20">
        <v>2</v>
      </c>
    </row>
    <row r="5740" spans="1:4" x14ac:dyDescent="0.25">
      <c r="A5740" s="19" t="s">
        <v>5564</v>
      </c>
      <c r="B5740" s="20">
        <v>0</v>
      </c>
      <c r="C5740" s="20">
        <v>0</v>
      </c>
      <c r="D5740" s="20">
        <v>12</v>
      </c>
    </row>
    <row r="5741" spans="1:4" x14ac:dyDescent="0.25">
      <c r="A5741" s="19" t="s">
        <v>5565</v>
      </c>
      <c r="B5741" s="20">
        <v>0</v>
      </c>
      <c r="C5741" s="20">
        <v>0</v>
      </c>
      <c r="D5741" s="20">
        <v>2</v>
      </c>
    </row>
    <row r="5742" spans="1:4" x14ac:dyDescent="0.25">
      <c r="A5742" s="19" t="s">
        <v>5566</v>
      </c>
      <c r="B5742" s="20">
        <v>0</v>
      </c>
      <c r="C5742" s="20">
        <v>0</v>
      </c>
      <c r="D5742" s="20">
        <v>28</v>
      </c>
    </row>
    <row r="5743" spans="1:4" x14ac:dyDescent="0.25">
      <c r="A5743" s="19" t="s">
        <v>5567</v>
      </c>
      <c r="B5743" s="20">
        <v>0</v>
      </c>
      <c r="C5743" s="20">
        <v>0</v>
      </c>
      <c r="D5743" s="20">
        <v>3</v>
      </c>
    </row>
    <row r="5744" spans="1:4" x14ac:dyDescent="0.25">
      <c r="A5744" s="19" t="s">
        <v>5568</v>
      </c>
      <c r="B5744" s="20">
        <v>956</v>
      </c>
      <c r="C5744" s="20">
        <v>946</v>
      </c>
      <c r="D5744" s="20">
        <v>1115</v>
      </c>
    </row>
    <row r="5745" spans="1:4" x14ac:dyDescent="0.25">
      <c r="A5745" s="19" t="s">
        <v>5569</v>
      </c>
      <c r="B5745" s="20">
        <v>0</v>
      </c>
      <c r="C5745" s="20">
        <v>0</v>
      </c>
      <c r="D5745" s="20">
        <v>5</v>
      </c>
    </row>
    <row r="5746" spans="1:4" x14ac:dyDescent="0.25">
      <c r="A5746" s="19" t="s">
        <v>5570</v>
      </c>
      <c r="B5746" s="20">
        <v>14</v>
      </c>
      <c r="C5746" s="20">
        <v>14</v>
      </c>
      <c r="D5746" s="20">
        <v>20</v>
      </c>
    </row>
    <row r="5747" spans="1:4" x14ac:dyDescent="0.25">
      <c r="A5747" s="19" t="s">
        <v>5571</v>
      </c>
      <c r="B5747" s="20">
        <v>22</v>
      </c>
      <c r="C5747" s="20">
        <v>22</v>
      </c>
      <c r="D5747" s="20">
        <v>94</v>
      </c>
    </row>
    <row r="5748" spans="1:4" x14ac:dyDescent="0.25">
      <c r="A5748" s="19" t="s">
        <v>5572</v>
      </c>
      <c r="B5748" s="20">
        <v>3</v>
      </c>
      <c r="C5748" s="20">
        <v>3</v>
      </c>
      <c r="D5748" s="20">
        <v>7</v>
      </c>
    </row>
    <row r="5749" spans="1:4" x14ac:dyDescent="0.25">
      <c r="A5749" s="19" t="s">
        <v>5573</v>
      </c>
      <c r="B5749" s="20">
        <v>2</v>
      </c>
      <c r="C5749" s="20">
        <v>2</v>
      </c>
      <c r="D5749" s="20">
        <v>11</v>
      </c>
    </row>
    <row r="5750" spans="1:4" x14ac:dyDescent="0.25">
      <c r="A5750" s="19" t="s">
        <v>5574</v>
      </c>
      <c r="B5750" s="20">
        <v>7</v>
      </c>
      <c r="C5750" s="20">
        <v>7</v>
      </c>
      <c r="D5750" s="20">
        <v>89</v>
      </c>
    </row>
    <row r="5751" spans="1:4" x14ac:dyDescent="0.25">
      <c r="A5751" s="19" t="s">
        <v>6901</v>
      </c>
      <c r="B5751" s="20">
        <v>0</v>
      </c>
      <c r="C5751" s="20">
        <v>0</v>
      </c>
      <c r="D5751" s="20">
        <v>0</v>
      </c>
    </row>
    <row r="5752" spans="1:4" x14ac:dyDescent="0.25">
      <c r="A5752" s="19" t="s">
        <v>6902</v>
      </c>
      <c r="B5752" s="20">
        <v>5</v>
      </c>
      <c r="C5752" s="20">
        <v>5</v>
      </c>
      <c r="D5752" s="20">
        <v>52</v>
      </c>
    </row>
    <row r="5753" spans="1:4" x14ac:dyDescent="0.25">
      <c r="A5753" s="19" t="s">
        <v>6903</v>
      </c>
      <c r="B5753" s="20">
        <v>1</v>
      </c>
      <c r="C5753" s="20">
        <v>1</v>
      </c>
      <c r="D5753" s="20">
        <v>7</v>
      </c>
    </row>
    <row r="5754" spans="1:4" x14ac:dyDescent="0.25">
      <c r="A5754" s="19" t="s">
        <v>6904</v>
      </c>
      <c r="B5754" s="20">
        <v>1</v>
      </c>
      <c r="C5754" s="20">
        <v>1</v>
      </c>
      <c r="D5754" s="20">
        <v>11</v>
      </c>
    </row>
    <row r="5755" spans="1:4" x14ac:dyDescent="0.25">
      <c r="A5755" s="19" t="s">
        <v>6905</v>
      </c>
      <c r="B5755" s="20">
        <v>0</v>
      </c>
      <c r="C5755" s="20">
        <v>0</v>
      </c>
      <c r="D5755" s="20">
        <v>14</v>
      </c>
    </row>
    <row r="5756" spans="1:4" x14ac:dyDescent="0.25">
      <c r="A5756" s="19" t="s">
        <v>6906</v>
      </c>
      <c r="B5756" s="20">
        <v>0</v>
      </c>
      <c r="C5756" s="20">
        <v>0</v>
      </c>
      <c r="D5756" s="20">
        <v>3</v>
      </c>
    </row>
    <row r="5757" spans="1:4" x14ac:dyDescent="0.25">
      <c r="A5757" s="19" t="s">
        <v>6907</v>
      </c>
      <c r="B5757" s="20">
        <v>189</v>
      </c>
      <c r="C5757" s="20">
        <v>186</v>
      </c>
      <c r="D5757" s="20">
        <v>194</v>
      </c>
    </row>
    <row r="5758" spans="1:4" x14ac:dyDescent="0.25">
      <c r="A5758" s="19" t="s">
        <v>6908</v>
      </c>
      <c r="B5758" s="20">
        <v>31</v>
      </c>
      <c r="C5758" s="20">
        <v>31</v>
      </c>
      <c r="D5758" s="20">
        <v>32</v>
      </c>
    </row>
    <row r="5759" spans="1:4" x14ac:dyDescent="0.25">
      <c r="A5759" s="19" t="s">
        <v>6909</v>
      </c>
      <c r="B5759" s="20">
        <v>0</v>
      </c>
      <c r="C5759" s="20">
        <v>0</v>
      </c>
      <c r="D5759" s="20">
        <v>0</v>
      </c>
    </row>
    <row r="5760" spans="1:4" x14ac:dyDescent="0.25">
      <c r="A5760" s="19" t="s">
        <v>6912</v>
      </c>
      <c r="B5760" s="20">
        <v>0</v>
      </c>
      <c r="C5760" s="20">
        <v>0</v>
      </c>
      <c r="D5760" s="20">
        <v>0</v>
      </c>
    </row>
    <row r="5761" spans="1:4" x14ac:dyDescent="0.25">
      <c r="A5761" s="19" t="s">
        <v>6910</v>
      </c>
      <c r="B5761" s="20">
        <v>0</v>
      </c>
      <c r="C5761" s="20">
        <v>0</v>
      </c>
      <c r="D5761" s="20">
        <v>31</v>
      </c>
    </row>
    <row r="5762" spans="1:4" x14ac:dyDescent="0.25">
      <c r="A5762" s="19" t="s">
        <v>6911</v>
      </c>
      <c r="B5762" s="20">
        <v>0</v>
      </c>
      <c r="C5762" s="20">
        <v>0</v>
      </c>
      <c r="D5762" s="20">
        <v>0</v>
      </c>
    </row>
    <row r="5763" spans="1:4" x14ac:dyDescent="0.25">
      <c r="A5763" s="19" t="s">
        <v>6913</v>
      </c>
      <c r="B5763" s="20">
        <v>0</v>
      </c>
      <c r="C5763" s="20">
        <v>0</v>
      </c>
      <c r="D5763" s="20">
        <v>1</v>
      </c>
    </row>
    <row r="5764" spans="1:4" x14ac:dyDescent="0.25">
      <c r="A5764" s="19" t="s">
        <v>6914</v>
      </c>
      <c r="B5764" s="20">
        <v>0</v>
      </c>
      <c r="C5764" s="20">
        <v>0</v>
      </c>
      <c r="D5764" s="20">
        <v>0</v>
      </c>
    </row>
    <row r="5765" spans="1:4" x14ac:dyDescent="0.25">
      <c r="A5765" s="19" t="s">
        <v>6915</v>
      </c>
      <c r="B5765" s="20">
        <v>0</v>
      </c>
      <c r="C5765" s="20">
        <v>0</v>
      </c>
      <c r="D5765" s="20">
        <v>0</v>
      </c>
    </row>
    <row r="5766" spans="1:4" x14ac:dyDescent="0.25">
      <c r="A5766" s="19" t="s">
        <v>6916</v>
      </c>
      <c r="B5766" s="20">
        <v>8</v>
      </c>
      <c r="C5766" s="20">
        <v>8</v>
      </c>
      <c r="D5766" s="20">
        <v>20</v>
      </c>
    </row>
    <row r="5767" spans="1:4" x14ac:dyDescent="0.25">
      <c r="A5767" s="19" t="s">
        <v>6917</v>
      </c>
      <c r="B5767" s="20">
        <v>0</v>
      </c>
      <c r="C5767" s="20">
        <v>0</v>
      </c>
      <c r="D5767" s="20">
        <v>0</v>
      </c>
    </row>
    <row r="5768" spans="1:4" x14ac:dyDescent="0.25">
      <c r="A5768" s="19" t="s">
        <v>6918</v>
      </c>
      <c r="B5768" s="20">
        <v>0</v>
      </c>
      <c r="C5768" s="20">
        <v>0</v>
      </c>
      <c r="D5768" s="20">
        <v>0</v>
      </c>
    </row>
    <row r="5769" spans="1:4" x14ac:dyDescent="0.25">
      <c r="A5769" s="19" t="s">
        <v>6919</v>
      </c>
      <c r="B5769" s="20">
        <v>0</v>
      </c>
      <c r="C5769" s="20">
        <v>0</v>
      </c>
      <c r="D5769" s="20">
        <v>5</v>
      </c>
    </row>
    <row r="5770" spans="1:4" x14ac:dyDescent="0.25">
      <c r="A5770" s="19" t="s">
        <v>6920</v>
      </c>
      <c r="B5770" s="20">
        <v>1</v>
      </c>
      <c r="C5770" s="20">
        <v>1</v>
      </c>
      <c r="D5770" s="20">
        <v>1</v>
      </c>
    </row>
    <row r="5771" spans="1:4" x14ac:dyDescent="0.25">
      <c r="A5771" s="19" t="s">
        <v>6921</v>
      </c>
      <c r="B5771" s="20">
        <v>39</v>
      </c>
      <c r="C5771" s="20">
        <v>40</v>
      </c>
      <c r="D5771" s="20">
        <v>40</v>
      </c>
    </row>
    <row r="5772" spans="1:4" x14ac:dyDescent="0.25">
      <c r="A5772" s="19" t="s">
        <v>6922</v>
      </c>
      <c r="B5772" s="20">
        <v>0</v>
      </c>
      <c r="C5772" s="20">
        <v>0</v>
      </c>
      <c r="D5772" s="20">
        <v>6</v>
      </c>
    </row>
    <row r="5773" spans="1:4" x14ac:dyDescent="0.25">
      <c r="A5773" s="19" t="s">
        <v>6923</v>
      </c>
      <c r="B5773" s="20">
        <v>159</v>
      </c>
      <c r="C5773" s="20">
        <v>159</v>
      </c>
      <c r="D5773" s="20">
        <v>164</v>
      </c>
    </row>
    <row r="5774" spans="1:4" x14ac:dyDescent="0.25">
      <c r="A5774" s="19" t="s">
        <v>6924</v>
      </c>
      <c r="B5774" s="20">
        <v>0</v>
      </c>
      <c r="C5774" s="20">
        <v>0</v>
      </c>
      <c r="D5774" s="20">
        <v>0</v>
      </c>
    </row>
    <row r="5775" spans="1:4" x14ac:dyDescent="0.25">
      <c r="A5775" s="19" t="s">
        <v>6925</v>
      </c>
      <c r="B5775" s="20">
        <v>14</v>
      </c>
      <c r="C5775" s="20">
        <v>14</v>
      </c>
      <c r="D5775" s="20">
        <v>14</v>
      </c>
    </row>
    <row r="5776" spans="1:4" x14ac:dyDescent="0.25">
      <c r="A5776" s="19" t="s">
        <v>6926</v>
      </c>
      <c r="B5776" s="20">
        <v>0</v>
      </c>
      <c r="C5776" s="20">
        <v>0</v>
      </c>
      <c r="D5776" s="20">
        <v>53</v>
      </c>
    </row>
    <row r="5777" spans="1:4" x14ac:dyDescent="0.25">
      <c r="A5777" s="19" t="s">
        <v>6927</v>
      </c>
      <c r="B5777" s="20">
        <v>0</v>
      </c>
      <c r="C5777" s="20">
        <v>0</v>
      </c>
      <c r="D5777" s="20">
        <v>5</v>
      </c>
    </row>
    <row r="5778" spans="1:4" x14ac:dyDescent="0.25">
      <c r="A5778" s="19" t="s">
        <v>6928</v>
      </c>
      <c r="B5778" s="20">
        <v>9</v>
      </c>
      <c r="C5778" s="20">
        <v>9</v>
      </c>
      <c r="D5778" s="20">
        <v>9</v>
      </c>
    </row>
    <row r="5779" spans="1:4" x14ac:dyDescent="0.25">
      <c r="A5779" s="19" t="s">
        <v>6929</v>
      </c>
      <c r="B5779" s="20">
        <v>0</v>
      </c>
      <c r="C5779" s="20">
        <v>0</v>
      </c>
      <c r="D5779" s="20">
        <v>3</v>
      </c>
    </row>
    <row r="5780" spans="1:4" x14ac:dyDescent="0.25">
      <c r="A5780" s="19" t="s">
        <v>6930</v>
      </c>
      <c r="B5780" s="20">
        <v>20</v>
      </c>
      <c r="C5780" s="20">
        <v>20</v>
      </c>
      <c r="D5780" s="20">
        <v>21</v>
      </c>
    </row>
    <row r="5781" spans="1:4" x14ac:dyDescent="0.25">
      <c r="A5781" s="19" t="s">
        <v>6931</v>
      </c>
      <c r="B5781" s="20">
        <v>6</v>
      </c>
      <c r="C5781" s="20">
        <v>6</v>
      </c>
      <c r="D5781" s="20">
        <v>6</v>
      </c>
    </row>
    <row r="5782" spans="1:4" x14ac:dyDescent="0.25">
      <c r="A5782" s="19" t="s">
        <v>6932</v>
      </c>
      <c r="B5782" s="20">
        <v>0</v>
      </c>
      <c r="C5782" s="20">
        <v>0</v>
      </c>
      <c r="D5782" s="20">
        <v>4</v>
      </c>
    </row>
    <row r="5783" spans="1:4" x14ac:dyDescent="0.25">
      <c r="A5783" s="19" t="s">
        <v>6933</v>
      </c>
      <c r="B5783" s="20">
        <v>0</v>
      </c>
      <c r="C5783" s="20">
        <v>0</v>
      </c>
      <c r="D5783" s="20">
        <v>0</v>
      </c>
    </row>
    <row r="5784" spans="1:4" x14ac:dyDescent="0.25">
      <c r="A5784" s="19" t="s">
        <v>6934</v>
      </c>
      <c r="B5784" s="20">
        <v>14</v>
      </c>
      <c r="C5784" s="20">
        <v>14</v>
      </c>
      <c r="D5784" s="20">
        <v>14</v>
      </c>
    </row>
    <row r="5785" spans="1:4" x14ac:dyDescent="0.25">
      <c r="A5785" s="19" t="s">
        <v>6935</v>
      </c>
      <c r="B5785" s="20">
        <v>0</v>
      </c>
      <c r="C5785" s="20">
        <v>0</v>
      </c>
      <c r="D5785" s="20">
        <v>15</v>
      </c>
    </row>
    <row r="5786" spans="1:4" x14ac:dyDescent="0.25">
      <c r="A5786" s="19" t="s">
        <v>6936</v>
      </c>
      <c r="B5786" s="20">
        <v>0</v>
      </c>
      <c r="C5786" s="20">
        <v>0</v>
      </c>
      <c r="D5786" s="20">
        <v>0</v>
      </c>
    </row>
    <row r="5787" spans="1:4" x14ac:dyDescent="0.25">
      <c r="A5787" s="19" t="s">
        <v>6937</v>
      </c>
      <c r="B5787" s="20">
        <v>5</v>
      </c>
      <c r="C5787" s="20">
        <v>5</v>
      </c>
      <c r="D5787" s="20">
        <v>13</v>
      </c>
    </row>
    <row r="5788" spans="1:4" x14ac:dyDescent="0.25">
      <c r="A5788" s="19" t="s">
        <v>6938</v>
      </c>
      <c r="B5788" s="20">
        <v>9</v>
      </c>
      <c r="C5788" s="20">
        <v>9</v>
      </c>
      <c r="D5788" s="20">
        <v>49</v>
      </c>
    </row>
    <row r="5789" spans="1:4" x14ac:dyDescent="0.25">
      <c r="A5789" s="19" t="s">
        <v>6939</v>
      </c>
      <c r="B5789" s="20">
        <v>0</v>
      </c>
      <c r="C5789" s="20">
        <v>0</v>
      </c>
      <c r="D5789" s="20">
        <v>0</v>
      </c>
    </row>
    <row r="5790" spans="1:4" x14ac:dyDescent="0.25">
      <c r="A5790" s="19" t="s">
        <v>6940</v>
      </c>
      <c r="B5790" s="20">
        <v>0</v>
      </c>
      <c r="C5790" s="20">
        <v>0</v>
      </c>
      <c r="D5790" s="20">
        <v>71</v>
      </c>
    </row>
    <row r="5791" spans="1:4" x14ac:dyDescent="0.25">
      <c r="A5791" s="19" t="s">
        <v>6941</v>
      </c>
      <c r="B5791" s="20">
        <v>0</v>
      </c>
      <c r="C5791" s="20">
        <v>0</v>
      </c>
      <c r="D5791" s="20">
        <v>0</v>
      </c>
    </row>
    <row r="5792" spans="1:4" x14ac:dyDescent="0.25">
      <c r="A5792" s="19" t="s">
        <v>6942</v>
      </c>
      <c r="B5792" s="20">
        <v>0</v>
      </c>
      <c r="C5792" s="20">
        <v>0</v>
      </c>
      <c r="D5792" s="20">
        <v>0</v>
      </c>
    </row>
    <row r="5793" spans="1:4" x14ac:dyDescent="0.25">
      <c r="A5793" s="19" t="s">
        <v>6943</v>
      </c>
      <c r="B5793" s="20">
        <v>0</v>
      </c>
      <c r="C5793" s="20">
        <v>0</v>
      </c>
      <c r="D5793" s="20">
        <v>1</v>
      </c>
    </row>
    <row r="5794" spans="1:4" x14ac:dyDescent="0.25">
      <c r="A5794" s="19" t="s">
        <v>6945</v>
      </c>
      <c r="B5794" s="20">
        <v>0</v>
      </c>
      <c r="C5794" s="20">
        <v>0</v>
      </c>
      <c r="D5794" s="20">
        <v>28</v>
      </c>
    </row>
    <row r="5795" spans="1:4" x14ac:dyDescent="0.25">
      <c r="A5795" s="19" t="s">
        <v>6944</v>
      </c>
      <c r="B5795" s="20">
        <v>0</v>
      </c>
      <c r="C5795" s="20">
        <v>0</v>
      </c>
      <c r="D5795" s="20">
        <v>1</v>
      </c>
    </row>
    <row r="5796" spans="1:4" x14ac:dyDescent="0.25">
      <c r="A5796" s="19" t="s">
        <v>6946</v>
      </c>
      <c r="B5796" s="20">
        <v>0</v>
      </c>
      <c r="C5796" s="20">
        <v>0</v>
      </c>
      <c r="D5796" s="20">
        <v>0</v>
      </c>
    </row>
    <row r="5797" spans="1:4" x14ac:dyDescent="0.25">
      <c r="A5797" s="19" t="s">
        <v>6947</v>
      </c>
      <c r="B5797" s="20">
        <v>0</v>
      </c>
      <c r="C5797" s="20">
        <v>0</v>
      </c>
      <c r="D5797" s="20">
        <v>1</v>
      </c>
    </row>
    <row r="5798" spans="1:4" x14ac:dyDescent="0.25">
      <c r="A5798" s="19" t="s">
        <v>6948</v>
      </c>
      <c r="B5798" s="20">
        <v>0</v>
      </c>
      <c r="C5798" s="20">
        <v>0</v>
      </c>
      <c r="D5798" s="20">
        <v>0</v>
      </c>
    </row>
    <row r="5799" spans="1:4" x14ac:dyDescent="0.25">
      <c r="A5799" s="19" t="s">
        <v>6949</v>
      </c>
      <c r="B5799" s="20">
        <v>0</v>
      </c>
      <c r="C5799" s="20">
        <v>0</v>
      </c>
      <c r="D5799" s="20">
        <v>6</v>
      </c>
    </row>
    <row r="5800" spans="1:4" x14ac:dyDescent="0.25">
      <c r="A5800" s="19" t="s">
        <v>6950</v>
      </c>
      <c r="B5800" s="20">
        <v>467</v>
      </c>
      <c r="C5800" s="20">
        <v>468</v>
      </c>
      <c r="D5800" s="20">
        <v>468</v>
      </c>
    </row>
    <row r="5801" spans="1:4" x14ac:dyDescent="0.25">
      <c r="A5801" s="19" t="s">
        <v>6951</v>
      </c>
      <c r="B5801" s="20">
        <v>0</v>
      </c>
      <c r="C5801" s="20">
        <v>0</v>
      </c>
      <c r="D5801" s="20">
        <v>1</v>
      </c>
    </row>
    <row r="5802" spans="1:4" x14ac:dyDescent="0.25">
      <c r="A5802" s="19" t="s">
        <v>6952</v>
      </c>
      <c r="B5802" s="20">
        <v>1448</v>
      </c>
      <c r="C5802" s="20">
        <v>1450</v>
      </c>
      <c r="D5802" s="20">
        <v>1490</v>
      </c>
    </row>
    <row r="5803" spans="1:4" x14ac:dyDescent="0.25">
      <c r="A5803" s="19" t="s">
        <v>4639</v>
      </c>
      <c r="B5803" s="20">
        <v>30</v>
      </c>
      <c r="C5803" s="20">
        <v>30</v>
      </c>
      <c r="D5803" s="20">
        <v>30</v>
      </c>
    </row>
    <row r="5804" spans="1:4" x14ac:dyDescent="0.25">
      <c r="A5804" s="19" t="s">
        <v>4640</v>
      </c>
      <c r="B5804" s="20">
        <v>2685</v>
      </c>
      <c r="C5804" s="20">
        <v>2687</v>
      </c>
      <c r="D5804" s="20">
        <v>2696</v>
      </c>
    </row>
    <row r="5805" spans="1:4" x14ac:dyDescent="0.25">
      <c r="A5805" s="19" t="s">
        <v>4641</v>
      </c>
      <c r="B5805" s="20">
        <v>46</v>
      </c>
      <c r="C5805" s="20">
        <v>46</v>
      </c>
      <c r="D5805" s="20">
        <v>65</v>
      </c>
    </row>
    <row r="5806" spans="1:4" x14ac:dyDescent="0.25">
      <c r="A5806" s="19" t="s">
        <v>4642</v>
      </c>
      <c r="B5806" s="20">
        <v>800</v>
      </c>
      <c r="C5806" s="20">
        <v>1339</v>
      </c>
      <c r="D5806" s="20">
        <v>1339</v>
      </c>
    </row>
    <row r="5807" spans="1:4" x14ac:dyDescent="0.25">
      <c r="A5807" s="19" t="s">
        <v>4643</v>
      </c>
      <c r="B5807" s="20">
        <v>0</v>
      </c>
      <c r="C5807" s="20">
        <v>0</v>
      </c>
      <c r="D5807" s="20">
        <v>0</v>
      </c>
    </row>
    <row r="5808" spans="1:4" x14ac:dyDescent="0.25">
      <c r="A5808" s="19" t="s">
        <v>4644</v>
      </c>
      <c r="B5808" s="20">
        <v>37</v>
      </c>
      <c r="C5808" s="20">
        <v>37</v>
      </c>
      <c r="D5808" s="20">
        <v>63</v>
      </c>
    </row>
    <row r="5809" spans="1:4" x14ac:dyDescent="0.25">
      <c r="A5809" s="19" t="s">
        <v>4645</v>
      </c>
      <c r="B5809" s="20">
        <v>61</v>
      </c>
      <c r="C5809" s="20">
        <v>62</v>
      </c>
      <c r="D5809" s="20">
        <v>62</v>
      </c>
    </row>
    <row r="5810" spans="1:4" x14ac:dyDescent="0.25">
      <c r="A5810" s="19" t="s">
        <v>4646</v>
      </c>
      <c r="B5810" s="20">
        <v>0</v>
      </c>
      <c r="C5810" s="20">
        <v>0</v>
      </c>
      <c r="D5810" s="20">
        <v>0</v>
      </c>
    </row>
    <row r="5811" spans="1:4" x14ac:dyDescent="0.25">
      <c r="A5811" s="19" t="s">
        <v>4647</v>
      </c>
      <c r="B5811" s="20">
        <v>298</v>
      </c>
      <c r="C5811" s="20">
        <v>298</v>
      </c>
      <c r="D5811" s="20">
        <v>298</v>
      </c>
    </row>
    <row r="5812" spans="1:4" x14ac:dyDescent="0.25">
      <c r="A5812" s="19" t="s">
        <v>4648</v>
      </c>
      <c r="B5812" s="20">
        <v>0</v>
      </c>
      <c r="C5812" s="20">
        <v>0</v>
      </c>
      <c r="D5812" s="20">
        <v>112</v>
      </c>
    </row>
    <row r="5813" spans="1:4" x14ac:dyDescent="0.25">
      <c r="A5813" s="19" t="s">
        <v>4649</v>
      </c>
      <c r="B5813" s="20">
        <v>0</v>
      </c>
      <c r="C5813" s="20">
        <v>0</v>
      </c>
      <c r="D5813" s="20">
        <v>0</v>
      </c>
    </row>
    <row r="5814" spans="1:4" x14ac:dyDescent="0.25">
      <c r="A5814" s="19" t="s">
        <v>4650</v>
      </c>
      <c r="B5814" s="20">
        <v>5378</v>
      </c>
      <c r="C5814" s="20">
        <v>5378</v>
      </c>
      <c r="D5814" s="20">
        <v>5374</v>
      </c>
    </row>
    <row r="5815" spans="1:4" x14ac:dyDescent="0.25">
      <c r="A5815" s="19" t="s">
        <v>4651</v>
      </c>
      <c r="B5815" s="20">
        <v>0</v>
      </c>
      <c r="C5815" s="20">
        <v>0</v>
      </c>
      <c r="D5815" s="20">
        <v>0</v>
      </c>
    </row>
    <row r="5816" spans="1:4" x14ac:dyDescent="0.25">
      <c r="A5816" s="19" t="s">
        <v>4652</v>
      </c>
      <c r="B5816" s="20">
        <v>98</v>
      </c>
      <c r="C5816" s="20">
        <v>98</v>
      </c>
      <c r="D5816" s="20">
        <v>98</v>
      </c>
    </row>
    <row r="5817" spans="1:4" x14ac:dyDescent="0.25">
      <c r="A5817" s="19" t="s">
        <v>4653</v>
      </c>
      <c r="B5817" s="20">
        <v>991</v>
      </c>
      <c r="C5817" s="20">
        <v>984</v>
      </c>
      <c r="D5817" s="20">
        <v>985</v>
      </c>
    </row>
    <row r="5818" spans="1:4" x14ac:dyDescent="0.25">
      <c r="A5818" s="19" t="s">
        <v>4654</v>
      </c>
      <c r="B5818" s="20">
        <v>0</v>
      </c>
      <c r="C5818" s="20">
        <v>0</v>
      </c>
      <c r="D5818" s="20">
        <v>0</v>
      </c>
    </row>
    <row r="5819" spans="1:4" x14ac:dyDescent="0.25">
      <c r="A5819" s="19" t="s">
        <v>4655</v>
      </c>
      <c r="B5819" s="20">
        <v>38</v>
      </c>
      <c r="C5819" s="20">
        <v>38</v>
      </c>
      <c r="D5819" s="20">
        <v>46</v>
      </c>
    </row>
    <row r="5820" spans="1:4" x14ac:dyDescent="0.25">
      <c r="A5820" s="19" t="s">
        <v>4656</v>
      </c>
      <c r="B5820" s="20">
        <v>0</v>
      </c>
      <c r="C5820" s="20">
        <v>0</v>
      </c>
      <c r="D5820" s="20">
        <v>0</v>
      </c>
    </row>
    <row r="5821" spans="1:4" x14ac:dyDescent="0.25">
      <c r="A5821" s="19" t="s">
        <v>4657</v>
      </c>
      <c r="B5821" s="20">
        <v>7</v>
      </c>
      <c r="C5821" s="20">
        <v>7</v>
      </c>
      <c r="D5821" s="20">
        <v>6</v>
      </c>
    </row>
    <row r="5822" spans="1:4" x14ac:dyDescent="0.25">
      <c r="A5822" s="19" t="s">
        <v>4658</v>
      </c>
      <c r="B5822" s="20">
        <v>0</v>
      </c>
      <c r="C5822" s="20">
        <v>0</v>
      </c>
      <c r="D5822" s="20">
        <v>0</v>
      </c>
    </row>
    <row r="5823" spans="1:4" x14ac:dyDescent="0.25">
      <c r="A5823" s="19" t="s">
        <v>4740</v>
      </c>
      <c r="B5823" s="20">
        <v>0</v>
      </c>
      <c r="C5823" s="20">
        <v>0</v>
      </c>
      <c r="D5823" s="20">
        <v>0</v>
      </c>
    </row>
    <row r="5824" spans="1:4" x14ac:dyDescent="0.25">
      <c r="A5824" s="19" t="s">
        <v>4659</v>
      </c>
      <c r="B5824" s="20">
        <v>0</v>
      </c>
      <c r="C5824" s="20">
        <v>0</v>
      </c>
      <c r="D5824" s="20">
        <v>0</v>
      </c>
    </row>
    <row r="5825" spans="1:4" x14ac:dyDescent="0.25">
      <c r="A5825" s="19" t="s">
        <v>4660</v>
      </c>
      <c r="B5825" s="20">
        <v>37</v>
      </c>
      <c r="C5825" s="20">
        <v>63</v>
      </c>
      <c r="D5825" s="20">
        <v>2413</v>
      </c>
    </row>
    <row r="5826" spans="1:4" x14ac:dyDescent="0.25">
      <c r="A5826" s="19" t="s">
        <v>4661</v>
      </c>
      <c r="B5826" s="20">
        <v>171</v>
      </c>
      <c r="C5826" s="20">
        <v>171</v>
      </c>
      <c r="D5826" s="20">
        <v>173</v>
      </c>
    </row>
    <row r="5827" spans="1:4" x14ac:dyDescent="0.25">
      <c r="A5827" s="19" t="s">
        <v>4662</v>
      </c>
      <c r="B5827" s="20">
        <v>22</v>
      </c>
      <c r="C5827" s="20">
        <v>22</v>
      </c>
      <c r="D5827" s="20">
        <v>31</v>
      </c>
    </row>
    <row r="5828" spans="1:4" x14ac:dyDescent="0.25">
      <c r="A5828" s="19" t="s">
        <v>4664</v>
      </c>
      <c r="B5828" s="20">
        <v>10</v>
      </c>
      <c r="C5828" s="20">
        <v>10</v>
      </c>
      <c r="D5828" s="20">
        <v>208</v>
      </c>
    </row>
    <row r="5829" spans="1:4" x14ac:dyDescent="0.25">
      <c r="A5829" s="19" t="s">
        <v>4665</v>
      </c>
      <c r="B5829" s="20">
        <v>13637</v>
      </c>
      <c r="C5829" s="20">
        <v>13436</v>
      </c>
      <c r="D5829" s="20">
        <v>13636</v>
      </c>
    </row>
    <row r="5830" spans="1:4" x14ac:dyDescent="0.25">
      <c r="A5830" s="19" t="s">
        <v>4663</v>
      </c>
      <c r="B5830" s="20">
        <v>0</v>
      </c>
      <c r="C5830" s="20">
        <v>0</v>
      </c>
      <c r="D5830" s="20">
        <v>0</v>
      </c>
    </row>
    <row r="5831" spans="1:4" x14ac:dyDescent="0.25">
      <c r="A5831" s="19" t="s">
        <v>4739</v>
      </c>
      <c r="B5831" s="20">
        <v>202</v>
      </c>
      <c r="C5831" s="20">
        <v>204</v>
      </c>
      <c r="D5831" s="20">
        <v>204</v>
      </c>
    </row>
    <row r="5832" spans="1:4" x14ac:dyDescent="0.25">
      <c r="A5832" s="19" t="s">
        <v>4666</v>
      </c>
      <c r="B5832" s="20">
        <v>369</v>
      </c>
      <c r="C5832" s="20">
        <v>394</v>
      </c>
      <c r="D5832" s="20">
        <v>394</v>
      </c>
    </row>
    <row r="5833" spans="1:4" x14ac:dyDescent="0.25">
      <c r="A5833" s="19" t="s">
        <v>4667</v>
      </c>
      <c r="B5833" s="20">
        <v>0</v>
      </c>
      <c r="C5833" s="20">
        <v>0</v>
      </c>
      <c r="D5833" s="20">
        <v>0</v>
      </c>
    </row>
    <row r="5834" spans="1:4" x14ac:dyDescent="0.25">
      <c r="A5834" s="19" t="s">
        <v>4668</v>
      </c>
      <c r="B5834" s="20">
        <v>74</v>
      </c>
      <c r="C5834" s="20">
        <v>74</v>
      </c>
      <c r="D5834" s="20">
        <v>74</v>
      </c>
    </row>
    <row r="5835" spans="1:4" x14ac:dyDescent="0.25">
      <c r="A5835" s="19" t="s">
        <v>4669</v>
      </c>
      <c r="B5835" s="20">
        <v>0</v>
      </c>
      <c r="C5835" s="20">
        <v>0</v>
      </c>
      <c r="D5835" s="20">
        <v>0</v>
      </c>
    </row>
    <row r="5836" spans="1:4" x14ac:dyDescent="0.25">
      <c r="A5836" s="19" t="s">
        <v>4670</v>
      </c>
      <c r="B5836" s="20">
        <v>0</v>
      </c>
      <c r="C5836" s="20">
        <v>0</v>
      </c>
      <c r="D5836" s="20">
        <v>0</v>
      </c>
    </row>
    <row r="5837" spans="1:4" x14ac:dyDescent="0.25">
      <c r="A5837" s="19" t="s">
        <v>4671</v>
      </c>
      <c r="B5837" s="20">
        <v>19</v>
      </c>
      <c r="C5837" s="20">
        <v>19</v>
      </c>
      <c r="D5837" s="20">
        <v>19</v>
      </c>
    </row>
    <row r="5838" spans="1:4" x14ac:dyDescent="0.25">
      <c r="A5838" s="19" t="s">
        <v>4738</v>
      </c>
      <c r="B5838" s="20">
        <v>0</v>
      </c>
      <c r="C5838" s="20">
        <v>0</v>
      </c>
      <c r="D5838" s="20">
        <v>340</v>
      </c>
    </row>
    <row r="5839" spans="1:4" x14ac:dyDescent="0.25">
      <c r="A5839" s="19" t="s">
        <v>4672</v>
      </c>
      <c r="B5839" s="20">
        <v>1</v>
      </c>
      <c r="C5839" s="20">
        <v>1</v>
      </c>
      <c r="D5839" s="20">
        <v>1</v>
      </c>
    </row>
    <row r="5840" spans="1:4" x14ac:dyDescent="0.25">
      <c r="A5840" s="19" t="s">
        <v>4673</v>
      </c>
      <c r="B5840" s="20">
        <v>0</v>
      </c>
      <c r="C5840" s="20">
        <v>0</v>
      </c>
      <c r="D5840" s="20">
        <v>50</v>
      </c>
    </row>
    <row r="5841" spans="1:4" x14ac:dyDescent="0.25">
      <c r="A5841" s="19" t="s">
        <v>4674</v>
      </c>
      <c r="B5841" s="20">
        <v>730</v>
      </c>
      <c r="C5841" s="20">
        <v>724</v>
      </c>
      <c r="D5841" s="20">
        <v>727</v>
      </c>
    </row>
    <row r="5842" spans="1:4" x14ac:dyDescent="0.25">
      <c r="A5842" s="19" t="s">
        <v>4675</v>
      </c>
      <c r="B5842" s="20">
        <v>0</v>
      </c>
      <c r="C5842" s="20">
        <v>0</v>
      </c>
      <c r="D5842" s="20">
        <v>0</v>
      </c>
    </row>
    <row r="5843" spans="1:4" x14ac:dyDescent="0.25">
      <c r="A5843" s="19" t="s">
        <v>4676</v>
      </c>
      <c r="B5843" s="20">
        <v>0</v>
      </c>
      <c r="C5843" s="20">
        <v>0</v>
      </c>
      <c r="D5843" s="20">
        <v>0</v>
      </c>
    </row>
    <row r="5844" spans="1:4" x14ac:dyDescent="0.25">
      <c r="A5844" s="19" t="s">
        <v>4677</v>
      </c>
      <c r="B5844" s="20">
        <v>0</v>
      </c>
      <c r="C5844" s="20">
        <v>0</v>
      </c>
      <c r="D5844" s="20">
        <v>0</v>
      </c>
    </row>
    <row r="5845" spans="1:4" x14ac:dyDescent="0.25">
      <c r="A5845" s="19" t="s">
        <v>4678</v>
      </c>
      <c r="B5845" s="20">
        <v>0</v>
      </c>
      <c r="C5845" s="20">
        <v>0</v>
      </c>
      <c r="D5845" s="20">
        <v>242</v>
      </c>
    </row>
    <row r="5846" spans="1:4" x14ac:dyDescent="0.25">
      <c r="A5846" s="19" t="s">
        <v>4679</v>
      </c>
      <c r="B5846" s="20">
        <v>4</v>
      </c>
      <c r="C5846" s="20">
        <v>4</v>
      </c>
      <c r="D5846" s="20">
        <v>87</v>
      </c>
    </row>
    <row r="5847" spans="1:4" x14ac:dyDescent="0.25">
      <c r="A5847" s="19" t="s">
        <v>4680</v>
      </c>
      <c r="B5847" s="20">
        <v>7066</v>
      </c>
      <c r="C5847" s="20">
        <v>7066</v>
      </c>
      <c r="D5847" s="20">
        <v>7066</v>
      </c>
    </row>
    <row r="5848" spans="1:4" x14ac:dyDescent="0.25">
      <c r="A5848" s="19" t="s">
        <v>4681</v>
      </c>
      <c r="B5848" s="20">
        <v>0</v>
      </c>
      <c r="C5848" s="20">
        <v>0</v>
      </c>
      <c r="D5848" s="20">
        <v>0</v>
      </c>
    </row>
    <row r="5849" spans="1:4" x14ac:dyDescent="0.25">
      <c r="A5849" s="19" t="s">
        <v>4682</v>
      </c>
      <c r="B5849" s="20">
        <v>0</v>
      </c>
      <c r="C5849" s="20">
        <v>0</v>
      </c>
      <c r="D5849" s="20">
        <v>2</v>
      </c>
    </row>
    <row r="5850" spans="1:4" x14ac:dyDescent="0.25">
      <c r="A5850" s="19" t="s">
        <v>4683</v>
      </c>
      <c r="B5850" s="20">
        <v>0</v>
      </c>
      <c r="C5850" s="20">
        <v>0</v>
      </c>
      <c r="D5850" s="20">
        <v>1</v>
      </c>
    </row>
    <row r="5851" spans="1:4" x14ac:dyDescent="0.25">
      <c r="A5851" s="19" t="s">
        <v>4684</v>
      </c>
      <c r="B5851" s="20">
        <v>0</v>
      </c>
      <c r="C5851" s="20">
        <v>0</v>
      </c>
      <c r="D5851" s="20">
        <v>0</v>
      </c>
    </row>
    <row r="5852" spans="1:4" x14ac:dyDescent="0.25">
      <c r="A5852" s="19" t="s">
        <v>4685</v>
      </c>
      <c r="B5852" s="20">
        <v>0</v>
      </c>
      <c r="C5852" s="20">
        <v>0</v>
      </c>
      <c r="D5852" s="20">
        <v>0</v>
      </c>
    </row>
    <row r="5853" spans="1:4" x14ac:dyDescent="0.25">
      <c r="A5853" s="19" t="s">
        <v>4686</v>
      </c>
      <c r="B5853" s="20">
        <v>58</v>
      </c>
      <c r="C5853" s="20">
        <v>107</v>
      </c>
      <c r="D5853" s="20">
        <v>107</v>
      </c>
    </row>
    <row r="5854" spans="1:4" x14ac:dyDescent="0.25">
      <c r="A5854" s="19" t="s">
        <v>4687</v>
      </c>
      <c r="B5854" s="20">
        <v>0</v>
      </c>
      <c r="C5854" s="20">
        <v>0</v>
      </c>
      <c r="D5854" s="20">
        <v>0</v>
      </c>
    </row>
    <row r="5855" spans="1:4" x14ac:dyDescent="0.25">
      <c r="A5855" s="19" t="s">
        <v>4688</v>
      </c>
      <c r="B5855" s="20">
        <v>0</v>
      </c>
      <c r="C5855" s="20">
        <v>0</v>
      </c>
      <c r="D5855" s="20">
        <v>0</v>
      </c>
    </row>
    <row r="5856" spans="1:4" x14ac:dyDescent="0.25">
      <c r="A5856" s="19" t="s">
        <v>4689</v>
      </c>
      <c r="B5856" s="20">
        <v>0</v>
      </c>
      <c r="C5856" s="20">
        <v>0</v>
      </c>
      <c r="D5856" s="20">
        <v>1</v>
      </c>
    </row>
    <row r="5857" spans="1:4" x14ac:dyDescent="0.25">
      <c r="A5857" s="19" t="s">
        <v>4690</v>
      </c>
      <c r="B5857" s="20">
        <v>1161</v>
      </c>
      <c r="C5857" s="20">
        <v>1182</v>
      </c>
      <c r="D5857" s="20">
        <v>1188</v>
      </c>
    </row>
    <row r="5858" spans="1:4" x14ac:dyDescent="0.25">
      <c r="A5858" s="19" t="s">
        <v>4691</v>
      </c>
      <c r="B5858" s="20">
        <v>0</v>
      </c>
      <c r="C5858" s="20">
        <v>0</v>
      </c>
      <c r="D5858" s="20">
        <v>0</v>
      </c>
    </row>
    <row r="5859" spans="1:4" x14ac:dyDescent="0.25">
      <c r="A5859" s="19" t="s">
        <v>4692</v>
      </c>
      <c r="B5859" s="20">
        <v>0</v>
      </c>
      <c r="C5859" s="20">
        <v>0</v>
      </c>
      <c r="D5859" s="20">
        <v>0</v>
      </c>
    </row>
    <row r="5860" spans="1:4" x14ac:dyDescent="0.25">
      <c r="A5860" s="19" t="s">
        <v>4693</v>
      </c>
      <c r="B5860" s="20">
        <v>0</v>
      </c>
      <c r="C5860" s="20">
        <v>0</v>
      </c>
      <c r="D5860" s="20">
        <v>0</v>
      </c>
    </row>
    <row r="5861" spans="1:4" x14ac:dyDescent="0.25">
      <c r="A5861" s="19" t="s">
        <v>4694</v>
      </c>
      <c r="B5861" s="20">
        <v>129</v>
      </c>
      <c r="C5861" s="20">
        <v>129</v>
      </c>
      <c r="D5861" s="20">
        <v>540</v>
      </c>
    </row>
    <row r="5862" spans="1:4" x14ac:dyDescent="0.25">
      <c r="A5862" s="19" t="s">
        <v>4695</v>
      </c>
      <c r="B5862" s="20">
        <v>1169</v>
      </c>
      <c r="C5862" s="20">
        <v>1173</v>
      </c>
      <c r="D5862" s="20">
        <v>1881</v>
      </c>
    </row>
    <row r="5863" spans="1:4" x14ac:dyDescent="0.25">
      <c r="A5863" s="19" t="s">
        <v>4696</v>
      </c>
      <c r="B5863" s="20">
        <v>0</v>
      </c>
      <c r="C5863" s="20">
        <v>0</v>
      </c>
      <c r="D5863" s="20">
        <v>69</v>
      </c>
    </row>
    <row r="5864" spans="1:4" x14ac:dyDescent="0.25">
      <c r="A5864" s="19" t="s">
        <v>4697</v>
      </c>
      <c r="B5864" s="20">
        <v>21</v>
      </c>
      <c r="C5864" s="20">
        <v>21</v>
      </c>
      <c r="D5864" s="20">
        <v>63</v>
      </c>
    </row>
    <row r="5865" spans="1:4" x14ac:dyDescent="0.25">
      <c r="A5865" s="19" t="s">
        <v>4698</v>
      </c>
      <c r="B5865" s="20">
        <v>0</v>
      </c>
      <c r="C5865" s="20">
        <v>0</v>
      </c>
      <c r="D5865" s="20">
        <v>0</v>
      </c>
    </row>
    <row r="5866" spans="1:4" x14ac:dyDescent="0.25">
      <c r="A5866" s="19" t="s">
        <v>4699</v>
      </c>
      <c r="B5866" s="20">
        <v>0</v>
      </c>
      <c r="C5866" s="20">
        <v>0</v>
      </c>
      <c r="D5866" s="20">
        <v>7</v>
      </c>
    </row>
    <row r="5867" spans="1:4" x14ac:dyDescent="0.25">
      <c r="A5867" s="19" t="s">
        <v>4700</v>
      </c>
      <c r="B5867" s="20">
        <v>0</v>
      </c>
      <c r="C5867" s="20">
        <v>0</v>
      </c>
      <c r="D5867" s="20">
        <v>0</v>
      </c>
    </row>
    <row r="5868" spans="1:4" x14ac:dyDescent="0.25">
      <c r="A5868" s="19" t="s">
        <v>4701</v>
      </c>
      <c r="B5868" s="20">
        <v>1</v>
      </c>
      <c r="C5868" s="20">
        <v>1</v>
      </c>
      <c r="D5868" s="20">
        <v>1</v>
      </c>
    </row>
    <row r="5869" spans="1:4" x14ac:dyDescent="0.25">
      <c r="A5869" s="19" t="s">
        <v>4702</v>
      </c>
      <c r="B5869" s="20">
        <v>291</v>
      </c>
      <c r="C5869" s="20">
        <v>295</v>
      </c>
      <c r="D5869" s="20">
        <v>296</v>
      </c>
    </row>
    <row r="5870" spans="1:4" x14ac:dyDescent="0.25">
      <c r="A5870" s="19" t="s">
        <v>4703</v>
      </c>
      <c r="B5870" s="20">
        <v>59</v>
      </c>
      <c r="C5870" s="20">
        <v>59</v>
      </c>
      <c r="D5870" s="20">
        <v>59</v>
      </c>
    </row>
    <row r="5871" spans="1:4" x14ac:dyDescent="0.25">
      <c r="A5871" s="19" t="s">
        <v>4704</v>
      </c>
      <c r="B5871" s="20">
        <v>84</v>
      </c>
      <c r="C5871" s="20">
        <v>84</v>
      </c>
      <c r="D5871" s="20">
        <v>95</v>
      </c>
    </row>
    <row r="5872" spans="1:4" x14ac:dyDescent="0.25">
      <c r="A5872" s="19" t="s">
        <v>4705</v>
      </c>
      <c r="B5872" s="20">
        <v>0</v>
      </c>
      <c r="C5872" s="20">
        <v>0</v>
      </c>
      <c r="D5872" s="20">
        <v>0</v>
      </c>
    </row>
    <row r="5873" spans="1:4" x14ac:dyDescent="0.25">
      <c r="A5873" s="19" t="s">
        <v>4706</v>
      </c>
      <c r="B5873" s="20">
        <v>0</v>
      </c>
      <c r="C5873" s="20">
        <v>0</v>
      </c>
      <c r="D5873" s="20">
        <v>7</v>
      </c>
    </row>
    <row r="5874" spans="1:4" x14ac:dyDescent="0.25">
      <c r="A5874" s="19" t="s">
        <v>4707</v>
      </c>
      <c r="B5874" s="20">
        <v>120</v>
      </c>
      <c r="C5874" s="20">
        <v>120</v>
      </c>
      <c r="D5874" s="20">
        <v>133</v>
      </c>
    </row>
    <row r="5875" spans="1:4" x14ac:dyDescent="0.25">
      <c r="A5875" s="19" t="s">
        <v>4708</v>
      </c>
      <c r="B5875" s="20">
        <v>0</v>
      </c>
      <c r="C5875" s="20">
        <v>0</v>
      </c>
      <c r="D5875" s="20">
        <v>0</v>
      </c>
    </row>
    <row r="5876" spans="1:4" x14ac:dyDescent="0.25">
      <c r="A5876" s="19" t="s">
        <v>4709</v>
      </c>
      <c r="B5876" s="20">
        <v>0</v>
      </c>
      <c r="C5876" s="20">
        <v>0</v>
      </c>
      <c r="D5876" s="20">
        <v>22</v>
      </c>
    </row>
    <row r="5877" spans="1:4" x14ac:dyDescent="0.25">
      <c r="A5877" s="19" t="s">
        <v>4710</v>
      </c>
      <c r="B5877" s="20">
        <v>0</v>
      </c>
      <c r="C5877" s="20">
        <v>0</v>
      </c>
      <c r="D5877" s="20">
        <v>1</v>
      </c>
    </row>
    <row r="5878" spans="1:4" x14ac:dyDescent="0.25">
      <c r="A5878" s="19" t="s">
        <v>4711</v>
      </c>
      <c r="B5878" s="20">
        <v>66</v>
      </c>
      <c r="C5878" s="20">
        <v>66</v>
      </c>
      <c r="D5878" s="20">
        <v>66</v>
      </c>
    </row>
    <row r="5879" spans="1:4" x14ac:dyDescent="0.25">
      <c r="A5879" s="19" t="s">
        <v>4712</v>
      </c>
      <c r="B5879" s="20">
        <v>0</v>
      </c>
      <c r="C5879" s="20">
        <v>0</v>
      </c>
      <c r="D5879" s="20">
        <v>0</v>
      </c>
    </row>
    <row r="5880" spans="1:4" x14ac:dyDescent="0.25">
      <c r="A5880" s="19" t="s">
        <v>4713</v>
      </c>
      <c r="B5880" s="20">
        <v>3936</v>
      </c>
      <c r="C5880" s="20">
        <v>4094</v>
      </c>
      <c r="D5880" s="20">
        <v>4095</v>
      </c>
    </row>
    <row r="5881" spans="1:4" x14ac:dyDescent="0.25">
      <c r="A5881" s="19" t="s">
        <v>4714</v>
      </c>
      <c r="B5881" s="20">
        <v>0</v>
      </c>
      <c r="C5881" s="20">
        <v>0</v>
      </c>
      <c r="D5881" s="20">
        <v>1</v>
      </c>
    </row>
    <row r="5882" spans="1:4" x14ac:dyDescent="0.25">
      <c r="A5882" s="19" t="s">
        <v>4715</v>
      </c>
      <c r="B5882" s="20">
        <v>0</v>
      </c>
      <c r="C5882" s="20">
        <v>0</v>
      </c>
      <c r="D5882" s="20">
        <v>0</v>
      </c>
    </row>
    <row r="5883" spans="1:4" x14ac:dyDescent="0.25">
      <c r="A5883" s="19" t="s">
        <v>4741</v>
      </c>
      <c r="B5883" s="20">
        <v>0</v>
      </c>
      <c r="C5883" s="20">
        <v>0</v>
      </c>
      <c r="D5883" s="20">
        <v>0</v>
      </c>
    </row>
    <row r="5884" spans="1:4" x14ac:dyDescent="0.25">
      <c r="A5884" s="19" t="s">
        <v>4716</v>
      </c>
      <c r="B5884" s="20">
        <v>0</v>
      </c>
      <c r="C5884" s="20">
        <v>0</v>
      </c>
      <c r="D5884" s="20">
        <v>0</v>
      </c>
    </row>
    <row r="5885" spans="1:4" x14ac:dyDescent="0.25">
      <c r="A5885" s="19" t="s">
        <v>4717</v>
      </c>
      <c r="B5885" s="20">
        <v>0</v>
      </c>
      <c r="C5885" s="20">
        <v>0</v>
      </c>
      <c r="D5885" s="20">
        <v>0</v>
      </c>
    </row>
    <row r="5886" spans="1:4" x14ac:dyDescent="0.25">
      <c r="A5886" s="19" t="s">
        <v>4718</v>
      </c>
      <c r="B5886" s="20">
        <v>0</v>
      </c>
      <c r="C5886" s="20">
        <v>0</v>
      </c>
      <c r="D5886" s="20">
        <v>7</v>
      </c>
    </row>
    <row r="5887" spans="1:4" x14ac:dyDescent="0.25">
      <c r="A5887" s="19" t="s">
        <v>4719</v>
      </c>
      <c r="B5887" s="20">
        <v>0</v>
      </c>
      <c r="C5887" s="20">
        <v>0</v>
      </c>
      <c r="D5887" s="20">
        <v>1</v>
      </c>
    </row>
    <row r="5888" spans="1:4" x14ac:dyDescent="0.25">
      <c r="A5888" s="19" t="s">
        <v>4723</v>
      </c>
      <c r="B5888" s="20">
        <v>45</v>
      </c>
      <c r="C5888" s="20">
        <v>45</v>
      </c>
      <c r="D5888" s="20">
        <v>45</v>
      </c>
    </row>
    <row r="5889" spans="1:4" x14ac:dyDescent="0.25">
      <c r="A5889" s="19" t="s">
        <v>4720</v>
      </c>
      <c r="B5889" s="20">
        <v>619</v>
      </c>
      <c r="C5889" s="20">
        <v>612</v>
      </c>
      <c r="D5889" s="20">
        <v>612</v>
      </c>
    </row>
    <row r="5890" spans="1:4" x14ac:dyDescent="0.25">
      <c r="A5890" s="19" t="s">
        <v>4721</v>
      </c>
      <c r="B5890" s="20">
        <v>0</v>
      </c>
      <c r="C5890" s="20">
        <v>0</v>
      </c>
      <c r="D5890" s="20">
        <v>0</v>
      </c>
    </row>
    <row r="5891" spans="1:4" x14ac:dyDescent="0.25">
      <c r="A5891" s="19" t="s">
        <v>4722</v>
      </c>
      <c r="B5891" s="20">
        <v>2682</v>
      </c>
      <c r="C5891" s="20">
        <v>2682</v>
      </c>
      <c r="D5891" s="20">
        <v>2682</v>
      </c>
    </row>
    <row r="5892" spans="1:4" x14ac:dyDescent="0.25">
      <c r="A5892" s="19" t="s">
        <v>4724</v>
      </c>
      <c r="B5892" s="20">
        <v>80</v>
      </c>
      <c r="C5892" s="20">
        <v>79</v>
      </c>
      <c r="D5892" s="20">
        <v>86</v>
      </c>
    </row>
    <row r="5893" spans="1:4" x14ac:dyDescent="0.25">
      <c r="A5893" s="19" t="s">
        <v>4725</v>
      </c>
      <c r="B5893" s="20">
        <v>0</v>
      </c>
      <c r="C5893" s="20">
        <v>347</v>
      </c>
      <c r="D5893" s="20">
        <v>306</v>
      </c>
    </row>
    <row r="5894" spans="1:4" x14ac:dyDescent="0.25">
      <c r="A5894" s="19" t="s">
        <v>4726</v>
      </c>
      <c r="B5894" s="20">
        <v>851</v>
      </c>
      <c r="C5894" s="20">
        <v>852</v>
      </c>
      <c r="D5894" s="20">
        <v>1691</v>
      </c>
    </row>
    <row r="5895" spans="1:4" x14ac:dyDescent="0.25">
      <c r="A5895" s="19" t="s">
        <v>4727</v>
      </c>
      <c r="B5895" s="20">
        <v>0</v>
      </c>
      <c r="C5895" s="20">
        <v>0</v>
      </c>
      <c r="D5895" s="20">
        <v>0</v>
      </c>
    </row>
    <row r="5896" spans="1:4" x14ac:dyDescent="0.25">
      <c r="A5896" s="19" t="s">
        <v>4728</v>
      </c>
      <c r="B5896" s="20">
        <v>0</v>
      </c>
      <c r="C5896" s="20">
        <v>0</v>
      </c>
      <c r="D5896" s="20">
        <v>0</v>
      </c>
    </row>
    <row r="5897" spans="1:4" x14ac:dyDescent="0.25">
      <c r="A5897" s="19" t="s">
        <v>4729</v>
      </c>
      <c r="B5897" s="20">
        <v>2</v>
      </c>
      <c r="C5897" s="20">
        <v>2</v>
      </c>
      <c r="D5897" s="20">
        <v>2</v>
      </c>
    </row>
    <row r="5898" spans="1:4" x14ac:dyDescent="0.25">
      <c r="A5898" s="19" t="s">
        <v>4730</v>
      </c>
      <c r="B5898" s="20">
        <v>0</v>
      </c>
      <c r="C5898" s="20">
        <v>0</v>
      </c>
      <c r="D5898" s="20">
        <v>0</v>
      </c>
    </row>
    <row r="5899" spans="1:4" x14ac:dyDescent="0.25">
      <c r="A5899" s="19" t="s">
        <v>4731</v>
      </c>
      <c r="B5899" s="20">
        <v>0</v>
      </c>
      <c r="C5899" s="20">
        <v>0</v>
      </c>
      <c r="D5899" s="20">
        <v>0</v>
      </c>
    </row>
    <row r="5900" spans="1:4" x14ac:dyDescent="0.25">
      <c r="A5900" s="19" t="s">
        <v>7886</v>
      </c>
      <c r="B5900" s="20">
        <v>0</v>
      </c>
      <c r="C5900" s="20">
        <v>0</v>
      </c>
      <c r="D5900" s="20">
        <v>0</v>
      </c>
    </row>
    <row r="5901" spans="1:4" x14ac:dyDescent="0.25">
      <c r="A5901" s="19" t="s">
        <v>4732</v>
      </c>
      <c r="B5901" s="20">
        <v>11</v>
      </c>
      <c r="C5901" s="20">
        <v>10</v>
      </c>
      <c r="D5901" s="20">
        <v>13</v>
      </c>
    </row>
    <row r="5902" spans="1:4" x14ac:dyDescent="0.25">
      <c r="A5902" s="19" t="s">
        <v>4733</v>
      </c>
      <c r="B5902" s="20">
        <v>0</v>
      </c>
      <c r="C5902" s="20">
        <v>0</v>
      </c>
      <c r="D5902" s="20">
        <v>0</v>
      </c>
    </row>
    <row r="5903" spans="1:4" x14ac:dyDescent="0.25">
      <c r="A5903" s="19" t="s">
        <v>4734</v>
      </c>
      <c r="B5903" s="20">
        <v>0</v>
      </c>
      <c r="C5903" s="20">
        <v>0</v>
      </c>
      <c r="D5903" s="20">
        <v>14</v>
      </c>
    </row>
    <row r="5904" spans="1:4" x14ac:dyDescent="0.25">
      <c r="A5904" s="19" t="s">
        <v>4735</v>
      </c>
      <c r="B5904" s="20">
        <v>0</v>
      </c>
      <c r="C5904" s="20">
        <v>0</v>
      </c>
      <c r="D5904" s="20">
        <v>0</v>
      </c>
    </row>
    <row r="5905" spans="1:4" x14ac:dyDescent="0.25">
      <c r="A5905" s="19" t="s">
        <v>4736</v>
      </c>
      <c r="B5905" s="20">
        <v>2</v>
      </c>
      <c r="C5905" s="20">
        <v>2</v>
      </c>
      <c r="D5905" s="20">
        <v>1</v>
      </c>
    </row>
    <row r="5906" spans="1:4" x14ac:dyDescent="0.25">
      <c r="A5906" s="19" t="s">
        <v>4737</v>
      </c>
      <c r="B5906" s="20">
        <v>7</v>
      </c>
      <c r="C5906" s="20">
        <v>7</v>
      </c>
      <c r="D5906" s="20">
        <v>7</v>
      </c>
    </row>
    <row r="5907" spans="1:4" x14ac:dyDescent="0.25">
      <c r="A5907" s="19" t="s">
        <v>4742</v>
      </c>
      <c r="B5907" s="20">
        <v>284</v>
      </c>
      <c r="C5907" s="20">
        <v>283</v>
      </c>
      <c r="D5907" s="20">
        <v>284</v>
      </c>
    </row>
    <row r="5908" spans="1:4" x14ac:dyDescent="0.25">
      <c r="A5908" s="19" t="s">
        <v>4743</v>
      </c>
      <c r="B5908" s="20">
        <v>234</v>
      </c>
      <c r="C5908" s="20">
        <v>235</v>
      </c>
      <c r="D5908" s="20">
        <v>238</v>
      </c>
    </row>
    <row r="5909" spans="1:4" x14ac:dyDescent="0.25">
      <c r="A5909" s="19" t="s">
        <v>4744</v>
      </c>
      <c r="B5909" s="20">
        <v>107</v>
      </c>
      <c r="C5909" s="20">
        <v>107</v>
      </c>
      <c r="D5909" s="20">
        <v>107</v>
      </c>
    </row>
    <row r="5910" spans="1:4" x14ac:dyDescent="0.25">
      <c r="A5910" s="19" t="s">
        <v>4745</v>
      </c>
      <c r="B5910" s="20">
        <v>9</v>
      </c>
      <c r="C5910" s="20">
        <v>9</v>
      </c>
      <c r="D5910" s="20">
        <v>10</v>
      </c>
    </row>
    <row r="5911" spans="1:4" x14ac:dyDescent="0.25">
      <c r="A5911" s="19" t="s">
        <v>4746</v>
      </c>
      <c r="B5911" s="20">
        <v>638</v>
      </c>
      <c r="C5911" s="20">
        <v>328</v>
      </c>
      <c r="D5911" s="20">
        <v>987</v>
      </c>
    </row>
    <row r="5912" spans="1:4" x14ac:dyDescent="0.25">
      <c r="A5912" s="19" t="s">
        <v>4747</v>
      </c>
      <c r="B5912" s="20">
        <v>0</v>
      </c>
      <c r="C5912" s="20">
        <v>0</v>
      </c>
      <c r="D5912" s="20">
        <v>0</v>
      </c>
    </row>
    <row r="5913" spans="1:4" x14ac:dyDescent="0.25">
      <c r="A5913" s="19" t="s">
        <v>4748</v>
      </c>
      <c r="B5913" s="20">
        <v>4</v>
      </c>
      <c r="C5913" s="20">
        <v>4</v>
      </c>
      <c r="D5913" s="20">
        <v>46</v>
      </c>
    </row>
    <row r="5914" spans="1:4" x14ac:dyDescent="0.25">
      <c r="A5914" s="19" t="s">
        <v>4749</v>
      </c>
      <c r="B5914" s="20">
        <v>716</v>
      </c>
      <c r="C5914" s="20">
        <v>708</v>
      </c>
      <c r="D5914" s="20">
        <v>1141</v>
      </c>
    </row>
    <row r="5915" spans="1:4" x14ac:dyDescent="0.25">
      <c r="A5915" s="19" t="s">
        <v>4750</v>
      </c>
      <c r="B5915" s="20">
        <v>0</v>
      </c>
      <c r="C5915" s="20">
        <v>0</v>
      </c>
      <c r="D5915" s="20">
        <v>18</v>
      </c>
    </row>
    <row r="5916" spans="1:4" x14ac:dyDescent="0.25">
      <c r="A5916" s="19" t="s">
        <v>4751</v>
      </c>
      <c r="B5916" s="20">
        <v>40</v>
      </c>
      <c r="C5916" s="20">
        <v>40</v>
      </c>
      <c r="D5916" s="20">
        <v>52</v>
      </c>
    </row>
    <row r="5917" spans="1:4" x14ac:dyDescent="0.25">
      <c r="A5917" s="19" t="s">
        <v>4752</v>
      </c>
      <c r="B5917" s="20">
        <v>5</v>
      </c>
      <c r="C5917" s="20">
        <v>5</v>
      </c>
      <c r="D5917" s="20">
        <v>5</v>
      </c>
    </row>
    <row r="5918" spans="1:4" x14ac:dyDescent="0.25">
      <c r="A5918" s="19" t="s">
        <v>4753</v>
      </c>
      <c r="B5918" s="20">
        <v>9</v>
      </c>
      <c r="C5918" s="20">
        <v>9</v>
      </c>
      <c r="D5918" s="20">
        <v>9</v>
      </c>
    </row>
    <row r="5919" spans="1:4" x14ac:dyDescent="0.25">
      <c r="A5919" s="19" t="s">
        <v>4754</v>
      </c>
      <c r="B5919" s="20">
        <v>3</v>
      </c>
      <c r="C5919" s="20">
        <v>3</v>
      </c>
      <c r="D5919" s="20">
        <v>4</v>
      </c>
    </row>
    <row r="5920" spans="1:4" x14ac:dyDescent="0.25">
      <c r="A5920" s="19" t="s">
        <v>4755</v>
      </c>
      <c r="B5920" s="20">
        <v>0</v>
      </c>
      <c r="C5920" s="20">
        <v>0</v>
      </c>
      <c r="D5920" s="20">
        <v>0</v>
      </c>
    </row>
    <row r="5921" spans="1:4" x14ac:dyDescent="0.25">
      <c r="A5921" s="19" t="s">
        <v>4756</v>
      </c>
      <c r="B5921" s="20">
        <v>0</v>
      </c>
      <c r="C5921" s="20">
        <v>0</v>
      </c>
      <c r="D5921" s="20">
        <v>0</v>
      </c>
    </row>
    <row r="5922" spans="1:4" x14ac:dyDescent="0.25">
      <c r="A5922" s="19" t="s">
        <v>4757</v>
      </c>
      <c r="B5922" s="20">
        <v>0</v>
      </c>
      <c r="C5922" s="20">
        <v>0</v>
      </c>
      <c r="D5922" s="20">
        <v>0</v>
      </c>
    </row>
    <row r="5923" spans="1:4" x14ac:dyDescent="0.25">
      <c r="A5923" s="19" t="s">
        <v>4758</v>
      </c>
      <c r="B5923" s="20">
        <v>0</v>
      </c>
      <c r="C5923" s="20">
        <v>0</v>
      </c>
      <c r="D5923" s="20">
        <v>7</v>
      </c>
    </row>
    <row r="5924" spans="1:4" x14ac:dyDescent="0.25">
      <c r="A5924" s="19" t="s">
        <v>4759</v>
      </c>
      <c r="B5924" s="20">
        <v>4</v>
      </c>
      <c r="C5924" s="20">
        <v>4</v>
      </c>
      <c r="D5924" s="20">
        <v>4</v>
      </c>
    </row>
    <row r="5925" spans="1:4" x14ac:dyDescent="0.25">
      <c r="A5925" s="19" t="s">
        <v>4760</v>
      </c>
      <c r="B5925" s="20">
        <v>4</v>
      </c>
      <c r="C5925" s="20">
        <v>4</v>
      </c>
      <c r="D5925" s="20">
        <v>10</v>
      </c>
    </row>
    <row r="5926" spans="1:4" x14ac:dyDescent="0.25">
      <c r="A5926" s="19" t="s">
        <v>4761</v>
      </c>
      <c r="B5926" s="20">
        <v>3</v>
      </c>
      <c r="C5926" s="20">
        <v>3</v>
      </c>
      <c r="D5926" s="20">
        <v>47</v>
      </c>
    </row>
    <row r="5927" spans="1:4" x14ac:dyDescent="0.25">
      <c r="A5927" s="19" t="s">
        <v>4762</v>
      </c>
      <c r="B5927" s="20">
        <v>0</v>
      </c>
      <c r="C5927" s="20">
        <v>0</v>
      </c>
      <c r="D5927" s="20">
        <v>0</v>
      </c>
    </row>
    <row r="5928" spans="1:4" x14ac:dyDescent="0.25">
      <c r="A5928" s="19" t="s">
        <v>4763</v>
      </c>
      <c r="B5928" s="20">
        <v>11</v>
      </c>
      <c r="C5928" s="20">
        <v>11</v>
      </c>
      <c r="D5928" s="20">
        <v>11</v>
      </c>
    </row>
    <row r="5929" spans="1:4" x14ac:dyDescent="0.25">
      <c r="A5929" s="19" t="s">
        <v>4764</v>
      </c>
      <c r="B5929" s="20">
        <v>7</v>
      </c>
      <c r="C5929" s="20">
        <v>7</v>
      </c>
      <c r="D5929" s="20">
        <v>7</v>
      </c>
    </row>
    <row r="5930" spans="1:4" x14ac:dyDescent="0.25">
      <c r="A5930" s="19" t="s">
        <v>4765</v>
      </c>
      <c r="B5930" s="20">
        <v>20</v>
      </c>
      <c r="C5930" s="20">
        <v>21</v>
      </c>
      <c r="D5930" s="20">
        <v>32</v>
      </c>
    </row>
    <row r="5931" spans="1:4" x14ac:dyDescent="0.25">
      <c r="A5931" s="19" t="s">
        <v>4766</v>
      </c>
      <c r="B5931" s="20">
        <v>0</v>
      </c>
      <c r="C5931" s="20">
        <v>0</v>
      </c>
      <c r="D5931" s="20">
        <v>40</v>
      </c>
    </row>
    <row r="5932" spans="1:4" x14ac:dyDescent="0.25">
      <c r="A5932" s="19" t="s">
        <v>4767</v>
      </c>
      <c r="B5932" s="20">
        <v>22</v>
      </c>
      <c r="C5932" s="20">
        <v>21</v>
      </c>
      <c r="D5932" s="20">
        <v>22</v>
      </c>
    </row>
    <row r="5933" spans="1:4" x14ac:dyDescent="0.25">
      <c r="A5933" s="19" t="s">
        <v>4768</v>
      </c>
      <c r="B5933" s="20">
        <v>50</v>
      </c>
      <c r="C5933" s="20">
        <v>50</v>
      </c>
      <c r="D5933" s="20">
        <v>66</v>
      </c>
    </row>
    <row r="5934" spans="1:4" x14ac:dyDescent="0.25">
      <c r="A5934" s="19" t="s">
        <v>4769</v>
      </c>
      <c r="B5934" s="20">
        <v>0</v>
      </c>
      <c r="C5934" s="20">
        <v>0</v>
      </c>
      <c r="D5934" s="20">
        <v>0</v>
      </c>
    </row>
    <row r="5935" spans="1:4" x14ac:dyDescent="0.25">
      <c r="A5935" s="19" t="s">
        <v>4770</v>
      </c>
      <c r="B5935" s="20">
        <v>120</v>
      </c>
      <c r="C5935" s="20">
        <v>119</v>
      </c>
      <c r="D5935" s="20">
        <v>119</v>
      </c>
    </row>
    <row r="5936" spans="1:4" x14ac:dyDescent="0.25">
      <c r="A5936" s="19" t="s">
        <v>4771</v>
      </c>
      <c r="B5936" s="20">
        <v>36</v>
      </c>
      <c r="C5936" s="20">
        <v>36</v>
      </c>
      <c r="D5936" s="20">
        <v>36</v>
      </c>
    </row>
    <row r="5937" spans="1:4" x14ac:dyDescent="0.25">
      <c r="A5937" s="19" t="s">
        <v>4772</v>
      </c>
      <c r="B5937" s="20">
        <v>19</v>
      </c>
      <c r="C5937" s="20">
        <v>21</v>
      </c>
      <c r="D5937" s="20">
        <v>73</v>
      </c>
    </row>
    <row r="5938" spans="1:4" x14ac:dyDescent="0.25">
      <c r="A5938" s="19" t="s">
        <v>4773</v>
      </c>
      <c r="B5938" s="20">
        <v>280</v>
      </c>
      <c r="C5938" s="20">
        <v>238</v>
      </c>
      <c r="D5938" s="20">
        <v>239</v>
      </c>
    </row>
    <row r="5939" spans="1:4" x14ac:dyDescent="0.25">
      <c r="A5939" s="19" t="s">
        <v>4774</v>
      </c>
      <c r="B5939" s="20">
        <v>16</v>
      </c>
      <c r="C5939" s="20">
        <v>16</v>
      </c>
      <c r="D5939" s="20">
        <v>17</v>
      </c>
    </row>
    <row r="5940" spans="1:4" x14ac:dyDescent="0.25">
      <c r="A5940" s="19" t="s">
        <v>4775</v>
      </c>
      <c r="B5940" s="20">
        <v>1</v>
      </c>
      <c r="C5940" s="20">
        <v>1</v>
      </c>
      <c r="D5940" s="20">
        <v>2</v>
      </c>
    </row>
    <row r="5941" spans="1:4" x14ac:dyDescent="0.25">
      <c r="A5941" s="19" t="s">
        <v>4776</v>
      </c>
      <c r="B5941" s="20">
        <v>0</v>
      </c>
      <c r="C5941" s="20">
        <v>0</v>
      </c>
      <c r="D5941" s="20">
        <v>0</v>
      </c>
    </row>
    <row r="5942" spans="1:4" x14ac:dyDescent="0.25">
      <c r="A5942" s="19" t="s">
        <v>4777</v>
      </c>
      <c r="B5942" s="20">
        <v>0</v>
      </c>
      <c r="C5942" s="20">
        <v>0</v>
      </c>
      <c r="D5942" s="20">
        <v>0</v>
      </c>
    </row>
    <row r="5943" spans="1:4" x14ac:dyDescent="0.25">
      <c r="A5943" s="19" t="s">
        <v>4778</v>
      </c>
      <c r="B5943" s="20">
        <v>6</v>
      </c>
      <c r="C5943" s="20">
        <v>6</v>
      </c>
      <c r="D5943" s="20">
        <v>21</v>
      </c>
    </row>
    <row r="5944" spans="1:4" x14ac:dyDescent="0.25">
      <c r="A5944" s="19" t="s">
        <v>4779</v>
      </c>
      <c r="B5944" s="20">
        <v>843</v>
      </c>
      <c r="C5944" s="20">
        <v>848</v>
      </c>
      <c r="D5944" s="20">
        <v>994</v>
      </c>
    </row>
    <row r="5945" spans="1:4" x14ac:dyDescent="0.25">
      <c r="A5945" s="19" t="s">
        <v>4780</v>
      </c>
      <c r="B5945" s="20">
        <v>59</v>
      </c>
      <c r="C5945" s="20">
        <v>58</v>
      </c>
      <c r="D5945" s="20">
        <v>58</v>
      </c>
    </row>
    <row r="5946" spans="1:4" x14ac:dyDescent="0.25">
      <c r="A5946" s="19" t="s">
        <v>4781</v>
      </c>
      <c r="B5946" s="20">
        <v>17</v>
      </c>
      <c r="C5946" s="20">
        <v>17</v>
      </c>
      <c r="D5946" s="20">
        <v>134</v>
      </c>
    </row>
    <row r="5947" spans="1:4" x14ac:dyDescent="0.25">
      <c r="A5947" s="19" t="s">
        <v>4782</v>
      </c>
      <c r="B5947" s="20">
        <v>0</v>
      </c>
      <c r="C5947" s="20">
        <v>0</v>
      </c>
      <c r="D5947" s="20">
        <v>5</v>
      </c>
    </row>
    <row r="5948" spans="1:4" x14ac:dyDescent="0.25">
      <c r="A5948" s="19" t="s">
        <v>4783</v>
      </c>
      <c r="B5948" s="20">
        <v>0</v>
      </c>
      <c r="C5948" s="20">
        <v>0</v>
      </c>
      <c r="D5948" s="20">
        <v>40</v>
      </c>
    </row>
    <row r="5949" spans="1:4" x14ac:dyDescent="0.25">
      <c r="A5949" s="19" t="s">
        <v>4784</v>
      </c>
      <c r="B5949" s="20">
        <v>4</v>
      </c>
      <c r="C5949" s="20">
        <v>3</v>
      </c>
      <c r="D5949" s="20">
        <v>4</v>
      </c>
    </row>
    <row r="5950" spans="1:4" x14ac:dyDescent="0.25">
      <c r="A5950" s="19" t="s">
        <v>4785</v>
      </c>
      <c r="B5950" s="20">
        <v>11</v>
      </c>
      <c r="C5950" s="20">
        <v>11</v>
      </c>
      <c r="D5950" s="20">
        <v>26</v>
      </c>
    </row>
    <row r="5951" spans="1:4" x14ac:dyDescent="0.25">
      <c r="A5951" s="19" t="s">
        <v>4786</v>
      </c>
      <c r="B5951" s="20">
        <v>10</v>
      </c>
      <c r="C5951" s="20">
        <v>11</v>
      </c>
      <c r="D5951" s="20">
        <v>28</v>
      </c>
    </row>
    <row r="5952" spans="1:4" x14ac:dyDescent="0.25">
      <c r="A5952" s="19" t="s">
        <v>4787</v>
      </c>
      <c r="B5952" s="20">
        <v>38</v>
      </c>
      <c r="C5952" s="20">
        <v>38</v>
      </c>
      <c r="D5952" s="20">
        <v>41</v>
      </c>
    </row>
    <row r="5953" spans="1:4" x14ac:dyDescent="0.25">
      <c r="A5953" s="19" t="s">
        <v>4788</v>
      </c>
      <c r="B5953" s="20">
        <v>0</v>
      </c>
      <c r="C5953" s="20">
        <v>0</v>
      </c>
      <c r="D5953" s="20">
        <v>4</v>
      </c>
    </row>
    <row r="5954" spans="1:4" x14ac:dyDescent="0.25">
      <c r="A5954" s="19" t="s">
        <v>4789</v>
      </c>
      <c r="B5954" s="20">
        <v>63</v>
      </c>
      <c r="C5954" s="20">
        <v>64</v>
      </c>
      <c r="D5954" s="20">
        <v>359</v>
      </c>
    </row>
    <row r="5955" spans="1:4" x14ac:dyDescent="0.25">
      <c r="A5955" s="19" t="s">
        <v>4790</v>
      </c>
      <c r="B5955" s="20">
        <v>32</v>
      </c>
      <c r="C5955" s="20">
        <v>32</v>
      </c>
      <c r="D5955" s="20">
        <v>155</v>
      </c>
    </row>
    <row r="5956" spans="1:4" x14ac:dyDescent="0.25">
      <c r="A5956" s="19" t="s">
        <v>4791</v>
      </c>
      <c r="B5956" s="20">
        <v>25</v>
      </c>
      <c r="C5956" s="20">
        <v>25</v>
      </c>
      <c r="D5956" s="20">
        <v>34</v>
      </c>
    </row>
    <row r="5957" spans="1:4" x14ac:dyDescent="0.25">
      <c r="A5957" s="19" t="s">
        <v>4792</v>
      </c>
      <c r="B5957" s="20">
        <v>0</v>
      </c>
      <c r="C5957" s="20">
        <v>0</v>
      </c>
      <c r="D5957" s="20">
        <v>0</v>
      </c>
    </row>
    <row r="5958" spans="1:4" x14ac:dyDescent="0.25">
      <c r="A5958" s="19" t="s">
        <v>4793</v>
      </c>
      <c r="B5958" s="20">
        <v>4</v>
      </c>
      <c r="C5958" s="20">
        <v>4</v>
      </c>
      <c r="D5958" s="20">
        <v>5</v>
      </c>
    </row>
    <row r="5959" spans="1:4" x14ac:dyDescent="0.25">
      <c r="A5959" s="19" t="s">
        <v>4794</v>
      </c>
      <c r="B5959" s="20">
        <v>59</v>
      </c>
      <c r="C5959" s="20">
        <v>49</v>
      </c>
      <c r="D5959" s="20">
        <v>169</v>
      </c>
    </row>
    <row r="5960" spans="1:4" x14ac:dyDescent="0.25">
      <c r="A5960" s="19" t="s">
        <v>4795</v>
      </c>
      <c r="B5960" s="20">
        <v>0</v>
      </c>
      <c r="C5960" s="20">
        <v>0</v>
      </c>
      <c r="D5960" s="20">
        <v>1</v>
      </c>
    </row>
    <row r="5961" spans="1:4" x14ac:dyDescent="0.25">
      <c r="A5961" s="19" t="s">
        <v>4796</v>
      </c>
      <c r="B5961" s="20">
        <v>30</v>
      </c>
      <c r="C5961" s="20">
        <v>29</v>
      </c>
      <c r="D5961" s="20">
        <v>29</v>
      </c>
    </row>
    <row r="5962" spans="1:4" x14ac:dyDescent="0.25">
      <c r="A5962" s="19" t="s">
        <v>4797</v>
      </c>
      <c r="B5962" s="20">
        <v>16</v>
      </c>
      <c r="C5962" s="20">
        <v>16</v>
      </c>
      <c r="D5962" s="20">
        <v>49</v>
      </c>
    </row>
    <row r="5963" spans="1:4" x14ac:dyDescent="0.25">
      <c r="A5963" s="19" t="s">
        <v>4798</v>
      </c>
      <c r="B5963" s="20">
        <v>15</v>
      </c>
      <c r="C5963" s="20">
        <v>15</v>
      </c>
      <c r="D5963" s="20">
        <v>65</v>
      </c>
    </row>
    <row r="5964" spans="1:4" x14ac:dyDescent="0.25">
      <c r="A5964" s="19" t="s">
        <v>4799</v>
      </c>
      <c r="B5964" s="20">
        <v>0</v>
      </c>
      <c r="C5964" s="20">
        <v>0</v>
      </c>
      <c r="D5964" s="20">
        <v>5</v>
      </c>
    </row>
    <row r="5965" spans="1:4" x14ac:dyDescent="0.25">
      <c r="A5965" s="19" t="s">
        <v>4800</v>
      </c>
      <c r="B5965" s="20">
        <v>4</v>
      </c>
      <c r="C5965" s="20">
        <v>4</v>
      </c>
      <c r="D5965" s="20">
        <v>13</v>
      </c>
    </row>
    <row r="5966" spans="1:4" x14ac:dyDescent="0.25">
      <c r="A5966" s="19" t="s">
        <v>4801</v>
      </c>
      <c r="B5966" s="20">
        <v>9</v>
      </c>
      <c r="C5966" s="20">
        <v>9</v>
      </c>
      <c r="D5966" s="20">
        <v>9</v>
      </c>
    </row>
    <row r="5967" spans="1:4" x14ac:dyDescent="0.25">
      <c r="A5967" s="19" t="s">
        <v>4802</v>
      </c>
      <c r="B5967" s="20">
        <v>11</v>
      </c>
      <c r="C5967" s="20">
        <v>11</v>
      </c>
      <c r="D5967" s="20">
        <v>11</v>
      </c>
    </row>
    <row r="5968" spans="1:4" x14ac:dyDescent="0.25">
      <c r="A5968" s="19" t="s">
        <v>4803</v>
      </c>
      <c r="B5968" s="20">
        <v>1</v>
      </c>
      <c r="C5968" s="20">
        <v>0</v>
      </c>
      <c r="D5968" s="20">
        <v>0</v>
      </c>
    </row>
    <row r="5969" spans="1:4" x14ac:dyDescent="0.25">
      <c r="A5969" s="19" t="s">
        <v>4804</v>
      </c>
      <c r="B5969" s="20">
        <v>0</v>
      </c>
      <c r="C5969" s="20">
        <v>0</v>
      </c>
      <c r="D5969" s="20">
        <v>0</v>
      </c>
    </row>
    <row r="5970" spans="1:4" x14ac:dyDescent="0.25">
      <c r="A5970" s="19" t="s">
        <v>4805</v>
      </c>
      <c r="B5970" s="20">
        <v>6</v>
      </c>
      <c r="C5970" s="20">
        <v>6</v>
      </c>
      <c r="D5970" s="20">
        <v>31</v>
      </c>
    </row>
    <row r="5971" spans="1:4" x14ac:dyDescent="0.25">
      <c r="A5971" s="19" t="s">
        <v>4806</v>
      </c>
      <c r="B5971" s="20">
        <v>0</v>
      </c>
      <c r="C5971" s="20">
        <v>0</v>
      </c>
      <c r="D5971" s="20">
        <v>0</v>
      </c>
    </row>
    <row r="5972" spans="1:4" x14ac:dyDescent="0.25">
      <c r="A5972" s="19" t="s">
        <v>4807</v>
      </c>
      <c r="B5972" s="20">
        <v>0</v>
      </c>
      <c r="C5972" s="20">
        <v>0</v>
      </c>
      <c r="D5972" s="20">
        <v>0</v>
      </c>
    </row>
    <row r="5973" spans="1:4" x14ac:dyDescent="0.25">
      <c r="A5973" s="19" t="s">
        <v>4808</v>
      </c>
      <c r="B5973" s="20">
        <v>1</v>
      </c>
      <c r="C5973" s="20">
        <v>1</v>
      </c>
      <c r="D5973" s="20">
        <v>8</v>
      </c>
    </row>
    <row r="5974" spans="1:4" x14ac:dyDescent="0.25">
      <c r="A5974" s="19" t="s">
        <v>4809</v>
      </c>
      <c r="B5974" s="20">
        <v>0</v>
      </c>
      <c r="C5974" s="20">
        <v>0</v>
      </c>
      <c r="D5974" s="20">
        <v>0</v>
      </c>
    </row>
    <row r="5975" spans="1:4" x14ac:dyDescent="0.25">
      <c r="A5975" s="19" t="s">
        <v>4810</v>
      </c>
      <c r="B5975" s="20">
        <v>0</v>
      </c>
      <c r="C5975" s="20">
        <v>0</v>
      </c>
      <c r="D5975" s="20">
        <v>1</v>
      </c>
    </row>
    <row r="5976" spans="1:4" x14ac:dyDescent="0.25">
      <c r="A5976" s="19" t="s">
        <v>4811</v>
      </c>
      <c r="B5976" s="20">
        <v>49</v>
      </c>
      <c r="C5976" s="20">
        <v>49</v>
      </c>
      <c r="D5976" s="20">
        <v>57</v>
      </c>
    </row>
    <row r="5977" spans="1:4" x14ac:dyDescent="0.25">
      <c r="A5977" s="19" t="s">
        <v>4812</v>
      </c>
      <c r="B5977" s="20">
        <v>8</v>
      </c>
      <c r="C5977" s="20">
        <v>8</v>
      </c>
      <c r="D5977" s="20">
        <v>8</v>
      </c>
    </row>
    <row r="5978" spans="1:4" x14ac:dyDescent="0.25">
      <c r="A5978" s="19" t="s">
        <v>4819</v>
      </c>
      <c r="B5978" s="20">
        <v>0</v>
      </c>
      <c r="C5978" s="20">
        <v>0</v>
      </c>
      <c r="D5978" s="20">
        <v>0</v>
      </c>
    </row>
    <row r="5979" spans="1:4" x14ac:dyDescent="0.25">
      <c r="A5979" s="19" t="s">
        <v>4813</v>
      </c>
      <c r="B5979" s="20">
        <v>0</v>
      </c>
      <c r="C5979" s="20">
        <v>0</v>
      </c>
      <c r="D5979" s="20">
        <v>3</v>
      </c>
    </row>
    <row r="5980" spans="1:4" x14ac:dyDescent="0.25">
      <c r="A5980" s="19" t="s">
        <v>4814</v>
      </c>
      <c r="B5980" s="20">
        <v>190</v>
      </c>
      <c r="C5980" s="20">
        <v>190</v>
      </c>
      <c r="D5980" s="20">
        <v>270</v>
      </c>
    </row>
    <row r="5981" spans="1:4" x14ac:dyDescent="0.25">
      <c r="A5981" s="19" t="s">
        <v>4815</v>
      </c>
      <c r="B5981" s="20">
        <v>192</v>
      </c>
      <c r="C5981" s="20">
        <v>193</v>
      </c>
      <c r="D5981" s="20">
        <v>197</v>
      </c>
    </row>
    <row r="5982" spans="1:4" x14ac:dyDescent="0.25">
      <c r="A5982" s="19" t="s">
        <v>4816</v>
      </c>
      <c r="B5982" s="20">
        <v>0</v>
      </c>
      <c r="C5982" s="20">
        <v>0</v>
      </c>
      <c r="D5982" s="20">
        <v>1</v>
      </c>
    </row>
    <row r="5983" spans="1:4" x14ac:dyDescent="0.25">
      <c r="A5983" s="19" t="s">
        <v>4817</v>
      </c>
      <c r="B5983" s="20">
        <v>73</v>
      </c>
      <c r="C5983" s="20">
        <v>74</v>
      </c>
      <c r="D5983" s="20">
        <v>146</v>
      </c>
    </row>
    <row r="5984" spans="1:4" x14ac:dyDescent="0.25">
      <c r="A5984" s="19" t="s">
        <v>4818</v>
      </c>
      <c r="B5984" s="20">
        <v>96</v>
      </c>
      <c r="C5984" s="20">
        <v>96</v>
      </c>
      <c r="D5984" s="20">
        <v>322</v>
      </c>
    </row>
    <row r="5985" spans="1:4" x14ac:dyDescent="0.25">
      <c r="A5985" s="19" t="s">
        <v>4820</v>
      </c>
      <c r="B5985" s="20">
        <v>205</v>
      </c>
      <c r="C5985" s="20">
        <v>206</v>
      </c>
      <c r="D5985" s="20">
        <v>206</v>
      </c>
    </row>
    <row r="5986" spans="1:4" x14ac:dyDescent="0.25">
      <c r="A5986" s="19" t="s">
        <v>4821</v>
      </c>
      <c r="B5986" s="20">
        <v>0</v>
      </c>
      <c r="C5986" s="20">
        <v>0</v>
      </c>
      <c r="D5986" s="20">
        <v>0</v>
      </c>
    </row>
    <row r="5987" spans="1:4" x14ac:dyDescent="0.25">
      <c r="A5987" s="19" t="s">
        <v>4822</v>
      </c>
      <c r="B5987" s="20">
        <v>4</v>
      </c>
      <c r="C5987" s="20">
        <v>8</v>
      </c>
      <c r="D5987" s="20">
        <v>8</v>
      </c>
    </row>
    <row r="5988" spans="1:4" x14ac:dyDescent="0.25">
      <c r="A5988" s="19" t="s">
        <v>4823</v>
      </c>
      <c r="B5988" s="20">
        <v>0</v>
      </c>
      <c r="C5988" s="20">
        <v>0</v>
      </c>
      <c r="D5988" s="20">
        <v>0</v>
      </c>
    </row>
    <row r="5989" spans="1:4" x14ac:dyDescent="0.25">
      <c r="A5989" s="19" t="s">
        <v>4824</v>
      </c>
      <c r="B5989" s="20">
        <v>0</v>
      </c>
      <c r="C5989" s="20">
        <v>0</v>
      </c>
      <c r="D5989" s="20">
        <v>0</v>
      </c>
    </row>
    <row r="5990" spans="1:4" x14ac:dyDescent="0.25">
      <c r="A5990" s="19" t="s">
        <v>4825</v>
      </c>
      <c r="B5990" s="20">
        <v>136</v>
      </c>
      <c r="C5990" s="20">
        <v>269</v>
      </c>
      <c r="D5990" s="20">
        <v>419</v>
      </c>
    </row>
    <row r="5991" spans="1:4" x14ac:dyDescent="0.25">
      <c r="A5991" s="19" t="s">
        <v>4826</v>
      </c>
      <c r="B5991" s="20">
        <v>17</v>
      </c>
      <c r="C5991" s="20">
        <v>719</v>
      </c>
      <c r="D5991" s="20">
        <v>732</v>
      </c>
    </row>
    <row r="5992" spans="1:4" x14ac:dyDescent="0.25">
      <c r="A5992" s="19" t="s">
        <v>4827</v>
      </c>
      <c r="B5992" s="20">
        <v>0</v>
      </c>
      <c r="C5992" s="20">
        <v>790</v>
      </c>
      <c r="D5992" s="20">
        <v>790</v>
      </c>
    </row>
    <row r="5993" spans="1:4" x14ac:dyDescent="0.25">
      <c r="A5993" s="19" t="s">
        <v>4828</v>
      </c>
      <c r="B5993" s="20">
        <v>75</v>
      </c>
      <c r="C5993" s="20">
        <v>782</v>
      </c>
      <c r="D5993" s="20">
        <v>783</v>
      </c>
    </row>
    <row r="5994" spans="1:4" x14ac:dyDescent="0.25">
      <c r="A5994" s="19" t="s">
        <v>4829</v>
      </c>
      <c r="B5994" s="20">
        <v>0</v>
      </c>
      <c r="C5994" s="20">
        <v>0</v>
      </c>
      <c r="D5994" s="20">
        <v>0</v>
      </c>
    </row>
    <row r="5995" spans="1:4" x14ac:dyDescent="0.25">
      <c r="A5995" s="19" t="s">
        <v>4830</v>
      </c>
      <c r="B5995" s="20">
        <v>0</v>
      </c>
      <c r="C5995" s="20">
        <v>0</v>
      </c>
      <c r="D5995" s="20">
        <v>0</v>
      </c>
    </row>
    <row r="5996" spans="1:4" x14ac:dyDescent="0.25">
      <c r="A5996" s="19" t="s">
        <v>4831</v>
      </c>
      <c r="B5996" s="20">
        <v>0</v>
      </c>
      <c r="C5996" s="20">
        <v>559</v>
      </c>
      <c r="D5996" s="20">
        <v>559</v>
      </c>
    </row>
    <row r="5997" spans="1:4" x14ac:dyDescent="0.25">
      <c r="A5997" s="19" t="s">
        <v>4832</v>
      </c>
      <c r="B5997" s="20">
        <v>129</v>
      </c>
      <c r="C5997" s="20">
        <v>178</v>
      </c>
      <c r="D5997" s="20">
        <v>178</v>
      </c>
    </row>
    <row r="5998" spans="1:4" x14ac:dyDescent="0.25">
      <c r="A5998" s="19" t="s">
        <v>4833</v>
      </c>
      <c r="B5998" s="20">
        <v>171</v>
      </c>
      <c r="C5998" s="20">
        <v>175</v>
      </c>
      <c r="D5998" s="20">
        <v>179</v>
      </c>
    </row>
    <row r="5999" spans="1:4" x14ac:dyDescent="0.25">
      <c r="A5999" s="19" t="s">
        <v>4834</v>
      </c>
      <c r="B5999" s="20">
        <v>222</v>
      </c>
      <c r="C5999" s="20">
        <v>242</v>
      </c>
      <c r="D5999" s="20">
        <v>242</v>
      </c>
    </row>
    <row r="6000" spans="1:4" x14ac:dyDescent="0.25">
      <c r="A6000" s="19" t="s">
        <v>4835</v>
      </c>
      <c r="B6000" s="20">
        <v>0</v>
      </c>
      <c r="C6000" s="20">
        <v>0</v>
      </c>
      <c r="D6000" s="20">
        <v>0</v>
      </c>
    </row>
    <row r="6001" spans="1:4" x14ac:dyDescent="0.25">
      <c r="A6001" s="19" t="s">
        <v>4836</v>
      </c>
      <c r="B6001" s="20">
        <v>0</v>
      </c>
      <c r="C6001" s="20">
        <v>2</v>
      </c>
      <c r="D6001" s="20">
        <v>2</v>
      </c>
    </row>
    <row r="6002" spans="1:4" x14ac:dyDescent="0.25">
      <c r="A6002" s="19" t="s">
        <v>4837</v>
      </c>
      <c r="B6002" s="20">
        <v>241</v>
      </c>
      <c r="C6002" s="20">
        <v>105</v>
      </c>
      <c r="D6002" s="20">
        <v>105</v>
      </c>
    </row>
    <row r="6003" spans="1:4" x14ac:dyDescent="0.25">
      <c r="A6003" s="19" t="s">
        <v>4838</v>
      </c>
      <c r="B6003" s="20">
        <v>186</v>
      </c>
      <c r="C6003" s="20">
        <v>223</v>
      </c>
      <c r="D6003" s="20">
        <v>299</v>
      </c>
    </row>
    <row r="6004" spans="1:4" x14ac:dyDescent="0.25">
      <c r="A6004" s="19" t="s">
        <v>4839</v>
      </c>
      <c r="B6004" s="20">
        <v>0</v>
      </c>
      <c r="C6004" s="20">
        <v>5286</v>
      </c>
      <c r="D6004" s="20">
        <v>4063</v>
      </c>
    </row>
    <row r="6005" spans="1:4" x14ac:dyDescent="0.25">
      <c r="A6005" s="19" t="s">
        <v>4840</v>
      </c>
      <c r="B6005" s="20">
        <v>0</v>
      </c>
      <c r="C6005" s="20">
        <v>0</v>
      </c>
      <c r="D6005" s="20">
        <v>0</v>
      </c>
    </row>
    <row r="6006" spans="1:4" x14ac:dyDescent="0.25">
      <c r="A6006" s="19" t="s">
        <v>4841</v>
      </c>
      <c r="B6006" s="20">
        <v>334</v>
      </c>
      <c r="C6006" s="20">
        <v>582</v>
      </c>
      <c r="D6006" s="20">
        <v>582</v>
      </c>
    </row>
    <row r="6007" spans="1:4" x14ac:dyDescent="0.25">
      <c r="A6007" s="19" t="s">
        <v>4842</v>
      </c>
      <c r="B6007" s="20">
        <v>0</v>
      </c>
      <c r="C6007" s="20">
        <v>0</v>
      </c>
      <c r="D6007" s="20">
        <v>0</v>
      </c>
    </row>
    <row r="6008" spans="1:4" x14ac:dyDescent="0.25">
      <c r="A6008" s="19" t="s">
        <v>4843</v>
      </c>
      <c r="B6008" s="20">
        <v>15999</v>
      </c>
      <c r="C6008" s="20">
        <v>12359</v>
      </c>
      <c r="D6008" s="20">
        <v>12762</v>
      </c>
    </row>
    <row r="6009" spans="1:4" x14ac:dyDescent="0.25">
      <c r="A6009" s="19" t="s">
        <v>4844</v>
      </c>
      <c r="B6009" s="20">
        <v>0</v>
      </c>
      <c r="C6009" s="20">
        <v>0</v>
      </c>
      <c r="D6009" s="20">
        <v>0</v>
      </c>
    </row>
    <row r="6010" spans="1:4" x14ac:dyDescent="0.25">
      <c r="A6010" s="19" t="s">
        <v>4845</v>
      </c>
      <c r="B6010" s="20">
        <v>0</v>
      </c>
      <c r="C6010" s="20">
        <v>61</v>
      </c>
      <c r="D6010" s="20">
        <v>61</v>
      </c>
    </row>
    <row r="6011" spans="1:4" x14ac:dyDescent="0.25">
      <c r="A6011" s="19" t="s">
        <v>4846</v>
      </c>
      <c r="B6011" s="20">
        <v>1023</v>
      </c>
      <c r="C6011" s="20">
        <v>2350</v>
      </c>
      <c r="D6011" s="20">
        <v>2350</v>
      </c>
    </row>
    <row r="6012" spans="1:4" x14ac:dyDescent="0.25">
      <c r="A6012" s="19" t="s">
        <v>4847</v>
      </c>
      <c r="B6012" s="20">
        <v>306</v>
      </c>
      <c r="C6012" s="20">
        <v>329</v>
      </c>
      <c r="D6012" s="20">
        <v>329</v>
      </c>
    </row>
    <row r="6013" spans="1:4" x14ac:dyDescent="0.25">
      <c r="A6013" s="19" t="s">
        <v>4848</v>
      </c>
      <c r="B6013" s="20">
        <v>32</v>
      </c>
      <c r="C6013" s="20">
        <v>42</v>
      </c>
      <c r="D6013" s="20">
        <v>42</v>
      </c>
    </row>
    <row r="6014" spans="1:4" x14ac:dyDescent="0.25">
      <c r="A6014" s="19" t="s">
        <v>4849</v>
      </c>
      <c r="B6014" s="20">
        <v>0</v>
      </c>
      <c r="C6014" s="20">
        <v>0</v>
      </c>
      <c r="D6014" s="20">
        <v>0</v>
      </c>
    </row>
    <row r="6015" spans="1:4" x14ac:dyDescent="0.25">
      <c r="A6015" s="19" t="s">
        <v>4883</v>
      </c>
      <c r="B6015" s="20">
        <v>3233</v>
      </c>
      <c r="C6015" s="20">
        <v>3978</v>
      </c>
      <c r="D6015" s="20">
        <v>3998</v>
      </c>
    </row>
    <row r="6016" spans="1:4" x14ac:dyDescent="0.25">
      <c r="A6016" s="19" t="s">
        <v>4850</v>
      </c>
      <c r="B6016" s="20">
        <v>373</v>
      </c>
      <c r="C6016" s="20">
        <v>444</v>
      </c>
      <c r="D6016" s="20">
        <v>500</v>
      </c>
    </row>
    <row r="6017" spans="1:4" x14ac:dyDescent="0.25">
      <c r="A6017" s="19" t="s">
        <v>4851</v>
      </c>
      <c r="B6017" s="20">
        <v>0</v>
      </c>
      <c r="C6017" s="20">
        <v>0</v>
      </c>
      <c r="D6017" s="20">
        <v>3053</v>
      </c>
    </row>
    <row r="6018" spans="1:4" x14ac:dyDescent="0.25">
      <c r="A6018" s="19" t="s">
        <v>4852</v>
      </c>
      <c r="B6018" s="20">
        <v>0</v>
      </c>
      <c r="C6018" s="20">
        <v>0</v>
      </c>
      <c r="D6018" s="20">
        <v>1623</v>
      </c>
    </row>
    <row r="6019" spans="1:4" x14ac:dyDescent="0.25">
      <c r="A6019" s="19" t="s">
        <v>4853</v>
      </c>
      <c r="B6019" s="20">
        <v>136</v>
      </c>
      <c r="C6019" s="20">
        <v>18</v>
      </c>
      <c r="D6019" s="20">
        <v>153</v>
      </c>
    </row>
    <row r="6020" spans="1:4" x14ac:dyDescent="0.25">
      <c r="A6020" s="19" t="s">
        <v>4854</v>
      </c>
      <c r="B6020" s="20">
        <v>1843</v>
      </c>
      <c r="C6020" s="20">
        <v>1201</v>
      </c>
      <c r="D6020" s="20">
        <v>1202</v>
      </c>
    </row>
    <row r="6021" spans="1:4" x14ac:dyDescent="0.25">
      <c r="A6021" s="19" t="s">
        <v>4855</v>
      </c>
      <c r="B6021" s="20">
        <v>0</v>
      </c>
      <c r="C6021" s="20">
        <v>747</v>
      </c>
      <c r="D6021" s="20">
        <v>7079</v>
      </c>
    </row>
    <row r="6022" spans="1:4" x14ac:dyDescent="0.25">
      <c r="A6022" s="19" t="s">
        <v>4856</v>
      </c>
      <c r="B6022" s="20">
        <v>152</v>
      </c>
      <c r="C6022" s="20">
        <v>464</v>
      </c>
      <c r="D6022" s="20">
        <v>622</v>
      </c>
    </row>
    <row r="6023" spans="1:4" x14ac:dyDescent="0.25">
      <c r="A6023" s="19" t="s">
        <v>4857</v>
      </c>
      <c r="B6023" s="20">
        <v>68</v>
      </c>
      <c r="C6023" s="20">
        <v>336</v>
      </c>
      <c r="D6023" s="20">
        <v>409</v>
      </c>
    </row>
    <row r="6024" spans="1:4" x14ac:dyDescent="0.25">
      <c r="A6024" s="19" t="s">
        <v>4858</v>
      </c>
      <c r="B6024" s="20">
        <v>142</v>
      </c>
      <c r="C6024" s="20">
        <v>73</v>
      </c>
      <c r="D6024" s="20">
        <v>73</v>
      </c>
    </row>
    <row r="6025" spans="1:4" x14ac:dyDescent="0.25">
      <c r="A6025" s="19" t="s">
        <v>4859</v>
      </c>
      <c r="B6025" s="20">
        <v>346</v>
      </c>
      <c r="C6025" s="20">
        <v>221</v>
      </c>
      <c r="D6025" s="20">
        <v>221</v>
      </c>
    </row>
    <row r="6026" spans="1:4" x14ac:dyDescent="0.25">
      <c r="A6026" s="19" t="s">
        <v>4860</v>
      </c>
      <c r="B6026" s="20">
        <v>12</v>
      </c>
      <c r="C6026" s="20">
        <v>1224</v>
      </c>
      <c r="D6026" s="20">
        <v>1224</v>
      </c>
    </row>
    <row r="6027" spans="1:4" x14ac:dyDescent="0.25">
      <c r="A6027" s="19" t="s">
        <v>4861</v>
      </c>
      <c r="B6027" s="20">
        <v>0</v>
      </c>
      <c r="C6027" s="20">
        <v>0</v>
      </c>
      <c r="D6027" s="20">
        <v>0</v>
      </c>
    </row>
    <row r="6028" spans="1:4" x14ac:dyDescent="0.25">
      <c r="A6028" s="19" t="s">
        <v>4862</v>
      </c>
      <c r="B6028" s="20">
        <v>1</v>
      </c>
      <c r="C6028" s="20">
        <v>24</v>
      </c>
      <c r="D6028" s="20">
        <v>24</v>
      </c>
    </row>
    <row r="6029" spans="1:4" x14ac:dyDescent="0.25">
      <c r="A6029" s="19" t="s">
        <v>4911</v>
      </c>
      <c r="B6029" s="20">
        <v>0</v>
      </c>
      <c r="C6029" s="20">
        <v>0</v>
      </c>
      <c r="D6029" s="20">
        <v>0</v>
      </c>
    </row>
    <row r="6030" spans="1:4" x14ac:dyDescent="0.25">
      <c r="A6030" s="19" t="s">
        <v>4863</v>
      </c>
      <c r="B6030" s="20">
        <v>191</v>
      </c>
      <c r="C6030" s="20">
        <v>221</v>
      </c>
      <c r="D6030" s="20">
        <v>224</v>
      </c>
    </row>
    <row r="6031" spans="1:4" x14ac:dyDescent="0.25">
      <c r="A6031" s="19" t="s">
        <v>4864</v>
      </c>
      <c r="B6031" s="20">
        <v>0</v>
      </c>
      <c r="C6031" s="20">
        <v>8036</v>
      </c>
      <c r="D6031" s="20">
        <v>5777</v>
      </c>
    </row>
    <row r="6032" spans="1:4" x14ac:dyDescent="0.25">
      <c r="A6032" s="19" t="s">
        <v>4865</v>
      </c>
      <c r="B6032" s="20">
        <v>94</v>
      </c>
      <c r="C6032" s="20">
        <v>120</v>
      </c>
      <c r="D6032" s="20">
        <v>155</v>
      </c>
    </row>
    <row r="6033" spans="1:4" x14ac:dyDescent="0.25">
      <c r="A6033" s="19" t="s">
        <v>4866</v>
      </c>
      <c r="B6033" s="20">
        <v>36</v>
      </c>
      <c r="C6033" s="20">
        <v>280</v>
      </c>
      <c r="D6033" s="20">
        <v>299</v>
      </c>
    </row>
    <row r="6034" spans="1:4" x14ac:dyDescent="0.25">
      <c r="A6034" s="19" t="s">
        <v>4867</v>
      </c>
      <c r="B6034" s="20">
        <v>52</v>
      </c>
      <c r="C6034" s="20">
        <v>1189</v>
      </c>
      <c r="D6034" s="20">
        <v>557</v>
      </c>
    </row>
    <row r="6035" spans="1:4" x14ac:dyDescent="0.25">
      <c r="A6035" s="19" t="s">
        <v>4868</v>
      </c>
      <c r="B6035" s="20">
        <v>226</v>
      </c>
      <c r="C6035" s="20">
        <v>5902</v>
      </c>
      <c r="D6035" s="20">
        <v>7372</v>
      </c>
    </row>
    <row r="6036" spans="1:4" x14ac:dyDescent="0.25">
      <c r="A6036" s="19" t="s">
        <v>4869</v>
      </c>
      <c r="B6036" s="20">
        <v>862</v>
      </c>
      <c r="C6036" s="20">
        <v>1074</v>
      </c>
      <c r="D6036" s="20">
        <v>1074</v>
      </c>
    </row>
    <row r="6037" spans="1:4" x14ac:dyDescent="0.25">
      <c r="A6037" s="19" t="s">
        <v>4870</v>
      </c>
      <c r="B6037" s="20">
        <v>147</v>
      </c>
      <c r="C6037" s="20">
        <v>7572</v>
      </c>
      <c r="D6037" s="20">
        <v>7572</v>
      </c>
    </row>
    <row r="6038" spans="1:4" x14ac:dyDescent="0.25">
      <c r="A6038" s="19" t="s">
        <v>4871</v>
      </c>
      <c r="B6038" s="20">
        <v>93</v>
      </c>
      <c r="C6038" s="20">
        <v>203</v>
      </c>
      <c r="D6038" s="20">
        <v>203</v>
      </c>
    </row>
    <row r="6039" spans="1:4" x14ac:dyDescent="0.25">
      <c r="A6039" s="19" t="s">
        <v>4872</v>
      </c>
      <c r="B6039" s="20">
        <v>335</v>
      </c>
      <c r="C6039" s="20">
        <v>348</v>
      </c>
      <c r="D6039" s="20">
        <v>349</v>
      </c>
    </row>
    <row r="6040" spans="1:4" x14ac:dyDescent="0.25">
      <c r="A6040" s="19" t="s">
        <v>4873</v>
      </c>
      <c r="B6040" s="20">
        <v>117</v>
      </c>
      <c r="C6040" s="20">
        <v>211</v>
      </c>
      <c r="D6040" s="20">
        <v>211</v>
      </c>
    </row>
    <row r="6041" spans="1:4" x14ac:dyDescent="0.25">
      <c r="A6041" s="19" t="s">
        <v>4874</v>
      </c>
      <c r="B6041" s="20">
        <v>21</v>
      </c>
      <c r="C6041" s="20">
        <v>99</v>
      </c>
      <c r="D6041" s="20">
        <v>99</v>
      </c>
    </row>
    <row r="6042" spans="1:4" x14ac:dyDescent="0.25">
      <c r="A6042" s="19" t="s">
        <v>4875</v>
      </c>
      <c r="B6042" s="20">
        <v>0</v>
      </c>
      <c r="C6042" s="20">
        <v>3744</v>
      </c>
      <c r="D6042" s="20">
        <v>3744</v>
      </c>
    </row>
    <row r="6043" spans="1:4" x14ac:dyDescent="0.25">
      <c r="A6043" s="19" t="s">
        <v>4876</v>
      </c>
      <c r="B6043" s="20">
        <v>0</v>
      </c>
      <c r="C6043" s="20">
        <v>0</v>
      </c>
      <c r="D6043" s="20">
        <v>0</v>
      </c>
    </row>
    <row r="6044" spans="1:4" x14ac:dyDescent="0.25">
      <c r="A6044" s="19" t="s">
        <v>4877</v>
      </c>
      <c r="B6044" s="20">
        <v>4645</v>
      </c>
      <c r="C6044" s="20">
        <v>4661</v>
      </c>
      <c r="D6044" s="20">
        <v>5218</v>
      </c>
    </row>
    <row r="6045" spans="1:4" x14ac:dyDescent="0.25">
      <c r="A6045" s="19" t="s">
        <v>4878</v>
      </c>
      <c r="B6045" s="20">
        <v>4</v>
      </c>
      <c r="C6045" s="20">
        <v>8</v>
      </c>
      <c r="D6045" s="20">
        <v>8</v>
      </c>
    </row>
    <row r="6046" spans="1:4" x14ac:dyDescent="0.25">
      <c r="A6046" s="19" t="s">
        <v>4879</v>
      </c>
      <c r="B6046" s="20">
        <v>397</v>
      </c>
      <c r="C6046" s="20">
        <v>940</v>
      </c>
      <c r="D6046" s="20">
        <v>1334</v>
      </c>
    </row>
    <row r="6047" spans="1:4" x14ac:dyDescent="0.25">
      <c r="A6047" s="19" t="s">
        <v>4880</v>
      </c>
      <c r="B6047" s="20">
        <v>83</v>
      </c>
      <c r="C6047" s="20">
        <v>0</v>
      </c>
      <c r="D6047" s="20">
        <v>106</v>
      </c>
    </row>
    <row r="6048" spans="1:4" x14ac:dyDescent="0.25">
      <c r="A6048" s="19" t="s">
        <v>4881</v>
      </c>
      <c r="B6048" s="20">
        <v>0</v>
      </c>
      <c r="C6048" s="20">
        <v>803</v>
      </c>
      <c r="D6048" s="20">
        <v>804</v>
      </c>
    </row>
    <row r="6049" spans="1:4" x14ac:dyDescent="0.25">
      <c r="A6049" s="19" t="s">
        <v>4882</v>
      </c>
      <c r="B6049" s="20">
        <v>585</v>
      </c>
      <c r="C6049" s="20">
        <v>1722</v>
      </c>
      <c r="D6049" s="20">
        <v>1722</v>
      </c>
    </row>
    <row r="6050" spans="1:4" x14ac:dyDescent="0.25">
      <c r="A6050" s="19" t="s">
        <v>4884</v>
      </c>
      <c r="B6050" s="20">
        <v>2127</v>
      </c>
      <c r="C6050" s="20">
        <v>1151</v>
      </c>
      <c r="D6050" s="20">
        <v>1151</v>
      </c>
    </row>
    <row r="6051" spans="1:4" x14ac:dyDescent="0.25">
      <c r="A6051" s="19" t="s">
        <v>4885</v>
      </c>
      <c r="B6051" s="20">
        <v>0</v>
      </c>
      <c r="C6051" s="20">
        <v>0</v>
      </c>
      <c r="D6051" s="20">
        <v>0</v>
      </c>
    </row>
    <row r="6052" spans="1:4" x14ac:dyDescent="0.25">
      <c r="A6052" s="19" t="s">
        <v>4886</v>
      </c>
      <c r="B6052" s="20">
        <v>326</v>
      </c>
      <c r="C6052" s="20">
        <v>424</v>
      </c>
      <c r="D6052" s="20">
        <v>424</v>
      </c>
    </row>
    <row r="6053" spans="1:4" x14ac:dyDescent="0.25">
      <c r="A6053" s="19" t="s">
        <v>4887</v>
      </c>
      <c r="B6053" s="20">
        <v>548</v>
      </c>
      <c r="C6053" s="20">
        <v>660</v>
      </c>
      <c r="D6053" s="20">
        <v>660</v>
      </c>
    </row>
    <row r="6054" spans="1:4" x14ac:dyDescent="0.25">
      <c r="A6054" s="19" t="s">
        <v>4888</v>
      </c>
      <c r="B6054" s="20">
        <v>60</v>
      </c>
      <c r="C6054" s="20">
        <v>81</v>
      </c>
      <c r="D6054" s="20">
        <v>81</v>
      </c>
    </row>
    <row r="6055" spans="1:4" x14ac:dyDescent="0.25">
      <c r="A6055" s="19" t="s">
        <v>4889</v>
      </c>
      <c r="B6055" s="20">
        <v>0</v>
      </c>
      <c r="C6055" s="20">
        <v>0</v>
      </c>
      <c r="D6055" s="20">
        <v>0</v>
      </c>
    </row>
    <row r="6056" spans="1:4" x14ac:dyDescent="0.25">
      <c r="A6056" s="19" t="s">
        <v>4894</v>
      </c>
      <c r="B6056" s="20">
        <v>1</v>
      </c>
      <c r="C6056" s="20">
        <v>1</v>
      </c>
      <c r="D6056" s="20">
        <v>1</v>
      </c>
    </row>
    <row r="6057" spans="1:4" x14ac:dyDescent="0.25">
      <c r="A6057" s="19" t="s">
        <v>4909</v>
      </c>
      <c r="B6057" s="20">
        <v>0</v>
      </c>
      <c r="C6057" s="20">
        <v>165</v>
      </c>
      <c r="D6057" s="20">
        <v>165</v>
      </c>
    </row>
    <row r="6058" spans="1:4" x14ac:dyDescent="0.25">
      <c r="A6058" s="19" t="s">
        <v>4890</v>
      </c>
      <c r="B6058" s="20">
        <v>580</v>
      </c>
      <c r="C6058" s="20">
        <v>415</v>
      </c>
      <c r="D6058" s="20">
        <v>415</v>
      </c>
    </row>
    <row r="6059" spans="1:4" x14ac:dyDescent="0.25">
      <c r="A6059" s="19" t="s">
        <v>4891</v>
      </c>
      <c r="B6059" s="20">
        <v>395</v>
      </c>
      <c r="C6059" s="20">
        <v>4129</v>
      </c>
      <c r="D6059" s="20">
        <v>4138</v>
      </c>
    </row>
    <row r="6060" spans="1:4" x14ac:dyDescent="0.25">
      <c r="A6060" s="19" t="s">
        <v>4892</v>
      </c>
      <c r="B6060" s="20">
        <v>0</v>
      </c>
      <c r="C6060" s="20">
        <v>936</v>
      </c>
      <c r="D6060" s="20">
        <v>406</v>
      </c>
    </row>
    <row r="6061" spans="1:4" x14ac:dyDescent="0.25">
      <c r="A6061" s="19" t="s">
        <v>4893</v>
      </c>
      <c r="B6061" s="20">
        <v>2534</v>
      </c>
      <c r="C6061" s="20">
        <v>710</v>
      </c>
      <c r="D6061" s="20">
        <v>711</v>
      </c>
    </row>
    <row r="6062" spans="1:4" x14ac:dyDescent="0.25">
      <c r="A6062" s="19" t="s">
        <v>4895</v>
      </c>
      <c r="B6062" s="20">
        <v>202</v>
      </c>
      <c r="C6062" s="20">
        <v>285</v>
      </c>
      <c r="D6062" s="20">
        <v>285</v>
      </c>
    </row>
    <row r="6063" spans="1:4" x14ac:dyDescent="0.25">
      <c r="A6063" s="19" t="s">
        <v>4896</v>
      </c>
      <c r="B6063" s="20">
        <v>0</v>
      </c>
      <c r="C6063" s="20">
        <v>0</v>
      </c>
      <c r="D6063" s="20">
        <v>0</v>
      </c>
    </row>
    <row r="6064" spans="1:4" x14ac:dyDescent="0.25">
      <c r="A6064" s="19" t="s">
        <v>4897</v>
      </c>
      <c r="B6064" s="20">
        <v>47</v>
      </c>
      <c r="C6064" s="20">
        <v>353</v>
      </c>
      <c r="D6064" s="20">
        <v>359</v>
      </c>
    </row>
    <row r="6065" spans="1:4" x14ac:dyDescent="0.25">
      <c r="A6065" s="19" t="s">
        <v>4898</v>
      </c>
      <c r="B6065" s="20">
        <v>474</v>
      </c>
      <c r="C6065" s="20">
        <v>4492</v>
      </c>
      <c r="D6065" s="20">
        <v>4391</v>
      </c>
    </row>
    <row r="6066" spans="1:4" x14ac:dyDescent="0.25">
      <c r="A6066" s="19" t="s">
        <v>4899</v>
      </c>
      <c r="B6066" s="20">
        <v>396</v>
      </c>
      <c r="C6066" s="20">
        <v>555</v>
      </c>
      <c r="D6066" s="20">
        <v>579</v>
      </c>
    </row>
    <row r="6067" spans="1:4" x14ac:dyDescent="0.25">
      <c r="A6067" s="19" t="s">
        <v>4900</v>
      </c>
      <c r="B6067" s="20">
        <v>203</v>
      </c>
      <c r="C6067" s="20">
        <v>200</v>
      </c>
      <c r="D6067" s="20">
        <v>200</v>
      </c>
    </row>
    <row r="6068" spans="1:4" x14ac:dyDescent="0.25">
      <c r="A6068" s="19" t="s">
        <v>4901</v>
      </c>
      <c r="B6068" s="20">
        <v>565</v>
      </c>
      <c r="C6068" s="20">
        <v>1317</v>
      </c>
      <c r="D6068" s="20">
        <v>1317</v>
      </c>
    </row>
    <row r="6069" spans="1:4" x14ac:dyDescent="0.25">
      <c r="A6069" s="19" t="s">
        <v>4902</v>
      </c>
      <c r="B6069" s="20">
        <v>442</v>
      </c>
      <c r="C6069" s="20">
        <v>414</v>
      </c>
      <c r="D6069" s="20">
        <v>770</v>
      </c>
    </row>
    <row r="6070" spans="1:4" x14ac:dyDescent="0.25">
      <c r="A6070" s="19" t="s">
        <v>4903</v>
      </c>
      <c r="B6070" s="20">
        <v>4934</v>
      </c>
      <c r="C6070" s="20">
        <v>3090</v>
      </c>
      <c r="D6070" s="20">
        <v>3046</v>
      </c>
    </row>
    <row r="6071" spans="1:4" x14ac:dyDescent="0.25">
      <c r="A6071" s="19" t="s">
        <v>4910</v>
      </c>
      <c r="B6071" s="20">
        <v>298</v>
      </c>
      <c r="C6071" s="20">
        <v>905</v>
      </c>
      <c r="D6071" s="20">
        <v>991</v>
      </c>
    </row>
    <row r="6072" spans="1:4" x14ac:dyDescent="0.25">
      <c r="A6072" s="19" t="s">
        <v>4904</v>
      </c>
      <c r="B6072" s="20">
        <v>1205</v>
      </c>
      <c r="C6072" s="20">
        <v>761</v>
      </c>
      <c r="D6072" s="20">
        <v>761</v>
      </c>
    </row>
    <row r="6073" spans="1:4" x14ac:dyDescent="0.25">
      <c r="A6073" s="19" t="s">
        <v>4905</v>
      </c>
      <c r="B6073" s="20">
        <v>247</v>
      </c>
      <c r="C6073" s="20">
        <v>399</v>
      </c>
      <c r="D6073" s="20">
        <v>399</v>
      </c>
    </row>
    <row r="6074" spans="1:4" x14ac:dyDescent="0.25">
      <c r="A6074" s="19" t="s">
        <v>4906</v>
      </c>
      <c r="B6074" s="20">
        <v>7</v>
      </c>
      <c r="C6074" s="20">
        <v>42</v>
      </c>
      <c r="D6074" s="20">
        <v>42</v>
      </c>
    </row>
    <row r="6075" spans="1:4" x14ac:dyDescent="0.25">
      <c r="A6075" s="19" t="s">
        <v>4907</v>
      </c>
      <c r="B6075" s="20">
        <v>0</v>
      </c>
      <c r="C6075" s="20">
        <v>579</v>
      </c>
      <c r="D6075" s="20">
        <v>579</v>
      </c>
    </row>
    <row r="6076" spans="1:4" x14ac:dyDescent="0.25">
      <c r="A6076" s="19" t="s">
        <v>4908</v>
      </c>
      <c r="B6076" s="20">
        <v>0</v>
      </c>
      <c r="C6076" s="20">
        <v>17</v>
      </c>
      <c r="D6076" s="20">
        <v>17</v>
      </c>
    </row>
    <row r="6077" spans="1:4" x14ac:dyDescent="0.25">
      <c r="A6077" s="19" t="s">
        <v>4912</v>
      </c>
      <c r="B6077" s="20">
        <v>0</v>
      </c>
      <c r="C6077" s="20">
        <v>0</v>
      </c>
      <c r="D6077" s="20">
        <v>1</v>
      </c>
    </row>
    <row r="6078" spans="1:4" x14ac:dyDescent="0.25">
      <c r="A6078" s="19" t="s">
        <v>4913</v>
      </c>
      <c r="B6078" s="20">
        <v>18</v>
      </c>
      <c r="C6078" s="20">
        <v>19</v>
      </c>
      <c r="D6078" s="20">
        <v>19</v>
      </c>
    </row>
    <row r="6079" spans="1:4" x14ac:dyDescent="0.25">
      <c r="A6079" s="19" t="s">
        <v>4914</v>
      </c>
      <c r="B6079" s="20">
        <v>0</v>
      </c>
      <c r="C6079" s="20">
        <v>0</v>
      </c>
      <c r="D6079" s="20">
        <v>2</v>
      </c>
    </row>
    <row r="6080" spans="1:4" x14ac:dyDescent="0.25">
      <c r="A6080" s="19" t="s">
        <v>4915</v>
      </c>
      <c r="B6080" s="20">
        <v>0</v>
      </c>
      <c r="C6080" s="20">
        <v>0</v>
      </c>
      <c r="D6080" s="20">
        <v>2</v>
      </c>
    </row>
    <row r="6081" spans="1:4" x14ac:dyDescent="0.25">
      <c r="A6081" s="19" t="s">
        <v>4916</v>
      </c>
      <c r="B6081" s="20">
        <v>60</v>
      </c>
      <c r="C6081" s="20">
        <v>60</v>
      </c>
      <c r="D6081" s="20">
        <v>145</v>
      </c>
    </row>
    <row r="6082" spans="1:4" x14ac:dyDescent="0.25">
      <c r="A6082" s="19" t="s">
        <v>4917</v>
      </c>
      <c r="B6082" s="20">
        <v>1842</v>
      </c>
      <c r="C6082" s="20">
        <v>1842</v>
      </c>
      <c r="D6082" s="20">
        <v>1846</v>
      </c>
    </row>
    <row r="6083" spans="1:4" x14ac:dyDescent="0.25">
      <c r="A6083" s="19" t="s">
        <v>4918</v>
      </c>
      <c r="B6083" s="20">
        <v>2367</v>
      </c>
      <c r="C6083" s="20">
        <v>2159</v>
      </c>
      <c r="D6083" s="20">
        <v>2158</v>
      </c>
    </row>
    <row r="6084" spans="1:4" x14ac:dyDescent="0.25">
      <c r="A6084" s="19" t="s">
        <v>4919</v>
      </c>
      <c r="B6084" s="20">
        <v>600</v>
      </c>
      <c r="C6084" s="20">
        <v>596</v>
      </c>
      <c r="D6084" s="20">
        <v>607</v>
      </c>
    </row>
    <row r="6085" spans="1:4" x14ac:dyDescent="0.25">
      <c r="A6085" s="19" t="s">
        <v>4920</v>
      </c>
      <c r="B6085" s="20">
        <v>0</v>
      </c>
      <c r="C6085" s="20">
        <v>0</v>
      </c>
      <c r="D6085" s="20">
        <v>25</v>
      </c>
    </row>
    <row r="6086" spans="1:4" x14ac:dyDescent="0.25">
      <c r="A6086" s="19" t="s">
        <v>4921</v>
      </c>
      <c r="B6086" s="20">
        <v>72</v>
      </c>
      <c r="C6086" s="20">
        <v>77</v>
      </c>
      <c r="D6086" s="20">
        <v>37</v>
      </c>
    </row>
    <row r="6087" spans="1:4" x14ac:dyDescent="0.25">
      <c r="A6087" s="19" t="s">
        <v>4922</v>
      </c>
      <c r="B6087" s="20">
        <v>0</v>
      </c>
      <c r="C6087" s="20">
        <v>0</v>
      </c>
      <c r="D6087" s="20">
        <v>1</v>
      </c>
    </row>
    <row r="6088" spans="1:4" x14ac:dyDescent="0.25">
      <c r="A6088" s="19" t="s">
        <v>4923</v>
      </c>
      <c r="B6088" s="20">
        <v>1</v>
      </c>
      <c r="C6088" s="20">
        <v>1</v>
      </c>
      <c r="D6088" s="20">
        <v>1</v>
      </c>
    </row>
    <row r="6089" spans="1:4" x14ac:dyDescent="0.25">
      <c r="A6089" s="19" t="s">
        <v>4924</v>
      </c>
      <c r="B6089" s="20">
        <v>0</v>
      </c>
      <c r="C6089" s="20">
        <v>0</v>
      </c>
      <c r="D6089" s="20">
        <v>3</v>
      </c>
    </row>
    <row r="6090" spans="1:4" x14ac:dyDescent="0.25">
      <c r="A6090" s="19" t="s">
        <v>4925</v>
      </c>
      <c r="B6090" s="20">
        <v>19</v>
      </c>
      <c r="C6090" s="20">
        <v>19</v>
      </c>
      <c r="D6090" s="20">
        <v>19</v>
      </c>
    </row>
    <row r="6091" spans="1:4" x14ac:dyDescent="0.25">
      <c r="A6091" s="19" t="s">
        <v>4926</v>
      </c>
      <c r="B6091" s="20">
        <v>0</v>
      </c>
      <c r="C6091" s="20">
        <v>0</v>
      </c>
      <c r="D6091" s="20">
        <v>32</v>
      </c>
    </row>
    <row r="6092" spans="1:4" x14ac:dyDescent="0.25">
      <c r="A6092" s="19" t="s">
        <v>4927</v>
      </c>
      <c r="B6092" s="20">
        <v>0</v>
      </c>
      <c r="C6092" s="20">
        <v>0</v>
      </c>
      <c r="D6092" s="20">
        <v>0</v>
      </c>
    </row>
    <row r="6093" spans="1:4" x14ac:dyDescent="0.25">
      <c r="A6093" s="19" t="s">
        <v>4928</v>
      </c>
      <c r="B6093" s="20">
        <v>1</v>
      </c>
      <c r="C6093" s="20">
        <v>1</v>
      </c>
      <c r="D6093" s="20">
        <v>1</v>
      </c>
    </row>
    <row r="6094" spans="1:4" x14ac:dyDescent="0.25">
      <c r="A6094" s="19" t="s">
        <v>4929</v>
      </c>
      <c r="B6094" s="20">
        <v>0</v>
      </c>
      <c r="C6094" s="20">
        <v>0</v>
      </c>
      <c r="D6094" s="20">
        <v>0</v>
      </c>
    </row>
    <row r="6095" spans="1:4" x14ac:dyDescent="0.25">
      <c r="A6095" s="19" t="s">
        <v>4930</v>
      </c>
      <c r="B6095" s="20">
        <v>2</v>
      </c>
      <c r="C6095" s="20">
        <v>2</v>
      </c>
      <c r="D6095" s="20">
        <v>2</v>
      </c>
    </row>
    <row r="6096" spans="1:4" x14ac:dyDescent="0.25">
      <c r="A6096" s="19" t="s">
        <v>4931</v>
      </c>
      <c r="B6096" s="20">
        <v>1</v>
      </c>
      <c r="C6096" s="20">
        <v>1</v>
      </c>
      <c r="D6096" s="20">
        <v>2</v>
      </c>
    </row>
    <row r="6097" spans="1:4" x14ac:dyDescent="0.25">
      <c r="A6097" s="19" t="s">
        <v>4932</v>
      </c>
      <c r="B6097" s="20">
        <v>69</v>
      </c>
      <c r="C6097" s="20">
        <v>69</v>
      </c>
      <c r="D6097" s="20">
        <v>70</v>
      </c>
    </row>
    <row r="6098" spans="1:4" x14ac:dyDescent="0.25">
      <c r="A6098" s="19" t="s">
        <v>4933</v>
      </c>
      <c r="B6098" s="20">
        <v>2</v>
      </c>
      <c r="C6098" s="20">
        <v>2</v>
      </c>
      <c r="D6098" s="20">
        <v>2</v>
      </c>
    </row>
    <row r="6099" spans="1:4" x14ac:dyDescent="0.25">
      <c r="A6099" s="19" t="s">
        <v>4934</v>
      </c>
      <c r="B6099" s="20">
        <v>7</v>
      </c>
      <c r="C6099" s="20">
        <v>7</v>
      </c>
      <c r="D6099" s="20">
        <v>8</v>
      </c>
    </row>
    <row r="6100" spans="1:4" x14ac:dyDescent="0.25">
      <c r="A6100" s="19" t="s">
        <v>4935</v>
      </c>
      <c r="B6100" s="20">
        <v>0</v>
      </c>
      <c r="C6100" s="20">
        <v>0</v>
      </c>
      <c r="D6100" s="20">
        <v>0</v>
      </c>
    </row>
    <row r="6101" spans="1:4" x14ac:dyDescent="0.25">
      <c r="A6101" s="19" t="s">
        <v>4936</v>
      </c>
      <c r="B6101" s="20">
        <v>11</v>
      </c>
      <c r="C6101" s="20">
        <v>11</v>
      </c>
      <c r="D6101" s="20">
        <v>3500</v>
      </c>
    </row>
    <row r="6102" spans="1:4" x14ac:dyDescent="0.25">
      <c r="A6102" s="19" t="s">
        <v>4937</v>
      </c>
      <c r="B6102" s="20">
        <v>22</v>
      </c>
      <c r="C6102" s="20">
        <v>22</v>
      </c>
      <c r="D6102" s="20">
        <v>22</v>
      </c>
    </row>
    <row r="6103" spans="1:4" x14ac:dyDescent="0.25">
      <c r="A6103" s="19" t="s">
        <v>4938</v>
      </c>
      <c r="B6103" s="20">
        <v>0</v>
      </c>
      <c r="C6103" s="20">
        <v>0</v>
      </c>
      <c r="D6103" s="20">
        <v>0</v>
      </c>
    </row>
    <row r="6104" spans="1:4" x14ac:dyDescent="0.25">
      <c r="A6104" s="19" t="s">
        <v>4939</v>
      </c>
      <c r="B6104" s="20">
        <v>0</v>
      </c>
      <c r="C6104" s="20">
        <v>0</v>
      </c>
      <c r="D6104" s="20">
        <v>1</v>
      </c>
    </row>
    <row r="6105" spans="1:4" x14ac:dyDescent="0.25">
      <c r="A6105" s="19" t="s">
        <v>4940</v>
      </c>
      <c r="B6105" s="20">
        <v>2</v>
      </c>
      <c r="C6105" s="20">
        <v>0</v>
      </c>
      <c r="D6105" s="20">
        <v>2</v>
      </c>
    </row>
    <row r="6106" spans="1:4" x14ac:dyDescent="0.25">
      <c r="A6106" s="19" t="s">
        <v>4941</v>
      </c>
      <c r="B6106" s="20">
        <v>0</v>
      </c>
      <c r="C6106" s="20">
        <v>0</v>
      </c>
      <c r="D6106" s="20">
        <v>13</v>
      </c>
    </row>
    <row r="6107" spans="1:4" x14ac:dyDescent="0.25">
      <c r="A6107" s="19" t="s">
        <v>4942</v>
      </c>
      <c r="B6107" s="20">
        <v>126</v>
      </c>
      <c r="C6107" s="20">
        <v>140</v>
      </c>
      <c r="D6107" s="20">
        <v>140</v>
      </c>
    </row>
    <row r="6108" spans="1:4" x14ac:dyDescent="0.25">
      <c r="A6108" s="19" t="s">
        <v>4943</v>
      </c>
      <c r="B6108" s="20">
        <v>26</v>
      </c>
      <c r="C6108" s="20">
        <v>25</v>
      </c>
      <c r="D6108" s="20">
        <v>25</v>
      </c>
    </row>
    <row r="6109" spans="1:4" x14ac:dyDescent="0.25">
      <c r="A6109" s="19" t="s">
        <v>4944</v>
      </c>
      <c r="B6109" s="20">
        <v>2</v>
      </c>
      <c r="C6109" s="20">
        <v>2</v>
      </c>
      <c r="D6109" s="20">
        <v>2</v>
      </c>
    </row>
    <row r="6110" spans="1:4" x14ac:dyDescent="0.25">
      <c r="A6110" s="19" t="s">
        <v>4945</v>
      </c>
      <c r="B6110" s="20">
        <v>2554</v>
      </c>
      <c r="C6110" s="20">
        <v>1459</v>
      </c>
      <c r="D6110" s="20">
        <v>789</v>
      </c>
    </row>
    <row r="6111" spans="1:4" x14ac:dyDescent="0.25">
      <c r="A6111" s="19" t="s">
        <v>4946</v>
      </c>
      <c r="B6111" s="20">
        <v>12</v>
      </c>
      <c r="C6111" s="20">
        <v>12</v>
      </c>
      <c r="D6111" s="20">
        <v>12</v>
      </c>
    </row>
    <row r="6112" spans="1:4" x14ac:dyDescent="0.25">
      <c r="A6112" s="19" t="s">
        <v>4947</v>
      </c>
      <c r="B6112" s="20">
        <v>4</v>
      </c>
      <c r="C6112" s="20">
        <v>4</v>
      </c>
      <c r="D6112" s="20">
        <v>5</v>
      </c>
    </row>
    <row r="6113" spans="1:4" x14ac:dyDescent="0.25">
      <c r="A6113" s="19" t="s">
        <v>4948</v>
      </c>
      <c r="B6113" s="20">
        <v>0</v>
      </c>
      <c r="C6113" s="20">
        <v>0</v>
      </c>
      <c r="D6113" s="20">
        <v>19</v>
      </c>
    </row>
    <row r="6114" spans="1:4" x14ac:dyDescent="0.25">
      <c r="A6114" s="19" t="s">
        <v>4949</v>
      </c>
      <c r="B6114" s="20">
        <v>43</v>
      </c>
      <c r="C6114" s="20">
        <v>43</v>
      </c>
      <c r="D6114" s="20">
        <v>43</v>
      </c>
    </row>
    <row r="6115" spans="1:4" x14ac:dyDescent="0.25">
      <c r="A6115" s="19" t="s">
        <v>4950</v>
      </c>
      <c r="B6115" s="20">
        <v>0</v>
      </c>
      <c r="C6115" s="20">
        <v>0</v>
      </c>
      <c r="D6115" s="20">
        <v>1</v>
      </c>
    </row>
    <row r="6116" spans="1:4" x14ac:dyDescent="0.25">
      <c r="A6116" s="19" t="s">
        <v>4951</v>
      </c>
      <c r="B6116" s="20">
        <v>4</v>
      </c>
      <c r="C6116" s="20">
        <v>4</v>
      </c>
      <c r="D6116" s="20">
        <v>4</v>
      </c>
    </row>
    <row r="6117" spans="1:4" x14ac:dyDescent="0.25">
      <c r="A6117" s="19" t="s">
        <v>4952</v>
      </c>
      <c r="B6117" s="20">
        <v>0</v>
      </c>
      <c r="C6117" s="20">
        <v>0</v>
      </c>
      <c r="D6117" s="20">
        <v>10</v>
      </c>
    </row>
    <row r="6118" spans="1:4" x14ac:dyDescent="0.25">
      <c r="A6118" s="19" t="s">
        <v>4953</v>
      </c>
      <c r="B6118" s="20">
        <v>3</v>
      </c>
      <c r="C6118" s="20">
        <v>3</v>
      </c>
      <c r="D6118" s="20">
        <v>3</v>
      </c>
    </row>
    <row r="6119" spans="1:4" x14ac:dyDescent="0.25">
      <c r="A6119" s="19" t="s">
        <v>4954</v>
      </c>
      <c r="B6119" s="20">
        <v>773</v>
      </c>
      <c r="C6119" s="20">
        <v>896</v>
      </c>
      <c r="D6119" s="20">
        <v>896</v>
      </c>
    </row>
    <row r="6120" spans="1:4" x14ac:dyDescent="0.25">
      <c r="A6120" s="19" t="s">
        <v>4955</v>
      </c>
      <c r="B6120" s="20">
        <v>0</v>
      </c>
      <c r="C6120" s="20">
        <v>0</v>
      </c>
      <c r="D6120" s="20">
        <v>211</v>
      </c>
    </row>
    <row r="6121" spans="1:4" x14ac:dyDescent="0.25">
      <c r="A6121" s="19" t="s">
        <v>4956</v>
      </c>
      <c r="B6121" s="20">
        <v>4</v>
      </c>
      <c r="C6121" s="20">
        <v>4</v>
      </c>
      <c r="D6121" s="20">
        <v>4</v>
      </c>
    </row>
    <row r="6122" spans="1:4" x14ac:dyDescent="0.25">
      <c r="A6122" s="19" t="s">
        <v>4957</v>
      </c>
      <c r="B6122" s="20">
        <v>143</v>
      </c>
      <c r="C6122" s="20">
        <v>142</v>
      </c>
      <c r="D6122" s="20">
        <v>142</v>
      </c>
    </row>
    <row r="6123" spans="1:4" x14ac:dyDescent="0.25">
      <c r="A6123" s="19" t="s">
        <v>4958</v>
      </c>
      <c r="B6123" s="20">
        <v>313</v>
      </c>
      <c r="C6123" s="20">
        <v>328</v>
      </c>
      <c r="D6123" s="20">
        <v>328</v>
      </c>
    </row>
    <row r="6124" spans="1:4" x14ac:dyDescent="0.25">
      <c r="A6124" s="19" t="s">
        <v>4959</v>
      </c>
      <c r="B6124" s="20">
        <v>13</v>
      </c>
      <c r="C6124" s="20">
        <v>13</v>
      </c>
      <c r="D6124" s="20">
        <v>13</v>
      </c>
    </row>
    <row r="6125" spans="1:4" x14ac:dyDescent="0.25">
      <c r="A6125" s="19" t="s">
        <v>4960</v>
      </c>
      <c r="B6125" s="20">
        <v>0</v>
      </c>
      <c r="C6125" s="20">
        <v>1</v>
      </c>
      <c r="D6125" s="20">
        <v>1</v>
      </c>
    </row>
    <row r="6126" spans="1:4" x14ac:dyDescent="0.25">
      <c r="A6126" s="19" t="s">
        <v>4961</v>
      </c>
      <c r="B6126" s="20">
        <v>1</v>
      </c>
      <c r="C6126" s="20">
        <v>1</v>
      </c>
      <c r="D6126" s="20">
        <v>1</v>
      </c>
    </row>
    <row r="6127" spans="1:4" x14ac:dyDescent="0.25">
      <c r="A6127" s="19" t="s">
        <v>4962</v>
      </c>
      <c r="B6127" s="20">
        <v>0</v>
      </c>
      <c r="C6127" s="20">
        <v>0</v>
      </c>
      <c r="D6127" s="20">
        <v>3</v>
      </c>
    </row>
    <row r="6128" spans="1:4" x14ac:dyDescent="0.25">
      <c r="A6128" s="19" t="s">
        <v>4963</v>
      </c>
      <c r="B6128" s="20">
        <v>24</v>
      </c>
      <c r="C6128" s="20">
        <v>24</v>
      </c>
      <c r="D6128" s="20">
        <v>24</v>
      </c>
    </row>
    <row r="6129" spans="1:4" x14ac:dyDescent="0.25">
      <c r="A6129" s="19" t="s">
        <v>4964</v>
      </c>
      <c r="B6129" s="20">
        <v>0</v>
      </c>
      <c r="C6129" s="20">
        <v>0</v>
      </c>
      <c r="D6129" s="20">
        <v>0</v>
      </c>
    </row>
    <row r="6130" spans="1:4" x14ac:dyDescent="0.25">
      <c r="A6130" s="19" t="s">
        <v>4965</v>
      </c>
      <c r="B6130" s="20">
        <v>104</v>
      </c>
      <c r="C6130" s="20">
        <v>210</v>
      </c>
      <c r="D6130" s="20">
        <v>433</v>
      </c>
    </row>
    <row r="6131" spans="1:4" x14ac:dyDescent="0.25">
      <c r="A6131" s="19" t="s">
        <v>4966</v>
      </c>
      <c r="B6131" s="20">
        <v>22</v>
      </c>
      <c r="C6131" s="20">
        <v>22</v>
      </c>
      <c r="D6131" s="20">
        <v>22</v>
      </c>
    </row>
    <row r="6132" spans="1:4" x14ac:dyDescent="0.25">
      <c r="A6132" s="19" t="s">
        <v>4967</v>
      </c>
      <c r="B6132" s="20">
        <v>0</v>
      </c>
      <c r="C6132" s="20">
        <v>0</v>
      </c>
      <c r="D6132" s="20">
        <v>0</v>
      </c>
    </row>
    <row r="6133" spans="1:4" x14ac:dyDescent="0.25">
      <c r="A6133" s="19" t="s">
        <v>4968</v>
      </c>
      <c r="B6133" s="20">
        <v>27</v>
      </c>
      <c r="C6133" s="20">
        <v>27</v>
      </c>
      <c r="D6133" s="20">
        <v>34</v>
      </c>
    </row>
    <row r="6134" spans="1:4" x14ac:dyDescent="0.25">
      <c r="A6134" s="19" t="s">
        <v>4969</v>
      </c>
      <c r="B6134" s="20">
        <v>21</v>
      </c>
      <c r="C6134" s="20">
        <v>21</v>
      </c>
      <c r="D6134" s="20">
        <v>23</v>
      </c>
    </row>
    <row r="6135" spans="1:4" x14ac:dyDescent="0.25">
      <c r="A6135" s="19" t="s">
        <v>4970</v>
      </c>
      <c r="B6135" s="20">
        <v>17</v>
      </c>
      <c r="C6135" s="20">
        <v>17</v>
      </c>
      <c r="D6135" s="20">
        <v>17</v>
      </c>
    </row>
    <row r="6136" spans="1:4" x14ac:dyDescent="0.25">
      <c r="A6136" s="19" t="s">
        <v>4971</v>
      </c>
      <c r="B6136" s="20">
        <v>0</v>
      </c>
      <c r="C6136" s="20">
        <v>0</v>
      </c>
      <c r="D6136" s="20">
        <v>2</v>
      </c>
    </row>
    <row r="6137" spans="1:4" x14ac:dyDescent="0.25">
      <c r="A6137" s="19" t="s">
        <v>7887</v>
      </c>
      <c r="B6137" s="20">
        <v>4316</v>
      </c>
      <c r="C6137" s="20">
        <v>3069</v>
      </c>
      <c r="D6137" s="20">
        <v>3069</v>
      </c>
    </row>
    <row r="6138" spans="1:4" x14ac:dyDescent="0.25">
      <c r="A6138" s="19" t="s">
        <v>4972</v>
      </c>
      <c r="B6138" s="20">
        <v>0</v>
      </c>
      <c r="C6138" s="20">
        <v>0</v>
      </c>
      <c r="D6138" s="20">
        <v>17</v>
      </c>
    </row>
    <row r="6139" spans="1:4" x14ac:dyDescent="0.25">
      <c r="A6139" s="19" t="s">
        <v>4973</v>
      </c>
      <c r="B6139" s="20">
        <v>259</v>
      </c>
      <c r="C6139" s="20">
        <v>308</v>
      </c>
      <c r="D6139" s="20">
        <v>308</v>
      </c>
    </row>
    <row r="6140" spans="1:4" x14ac:dyDescent="0.25">
      <c r="A6140" s="19" t="s">
        <v>4974</v>
      </c>
      <c r="B6140" s="20">
        <v>926</v>
      </c>
      <c r="C6140" s="20">
        <v>700</v>
      </c>
      <c r="D6140" s="20">
        <v>700</v>
      </c>
    </row>
    <row r="6141" spans="1:4" x14ac:dyDescent="0.25">
      <c r="A6141" s="19" t="s">
        <v>4975</v>
      </c>
      <c r="B6141" s="20">
        <v>36</v>
      </c>
      <c r="C6141" s="20">
        <v>35</v>
      </c>
      <c r="D6141" s="20">
        <v>42</v>
      </c>
    </row>
    <row r="6142" spans="1:4" x14ac:dyDescent="0.25">
      <c r="A6142" s="19" t="s">
        <v>4976</v>
      </c>
      <c r="B6142" s="20">
        <v>0</v>
      </c>
      <c r="C6142" s="20">
        <v>0</v>
      </c>
      <c r="D6142" s="20">
        <v>0</v>
      </c>
    </row>
    <row r="6143" spans="1:4" x14ac:dyDescent="0.25">
      <c r="A6143" s="19" t="s">
        <v>4977</v>
      </c>
      <c r="B6143" s="20">
        <v>535</v>
      </c>
      <c r="C6143" s="20">
        <v>544</v>
      </c>
      <c r="D6143" s="20">
        <v>544</v>
      </c>
    </row>
    <row r="6144" spans="1:4" x14ac:dyDescent="0.25">
      <c r="A6144" s="19" t="s">
        <v>4978</v>
      </c>
      <c r="B6144" s="20">
        <v>0</v>
      </c>
      <c r="C6144" s="20">
        <v>0</v>
      </c>
      <c r="D6144" s="20">
        <v>0</v>
      </c>
    </row>
    <row r="6145" spans="1:4" x14ac:dyDescent="0.25">
      <c r="A6145" s="19" t="s">
        <v>4979</v>
      </c>
      <c r="B6145" s="20">
        <v>26</v>
      </c>
      <c r="C6145" s="20">
        <v>26</v>
      </c>
      <c r="D6145" s="20">
        <v>33</v>
      </c>
    </row>
    <row r="6146" spans="1:4" x14ac:dyDescent="0.25">
      <c r="A6146" s="19" t="s">
        <v>4980</v>
      </c>
      <c r="B6146" s="20">
        <v>1</v>
      </c>
      <c r="C6146" s="20">
        <v>1</v>
      </c>
      <c r="D6146" s="20">
        <v>1</v>
      </c>
    </row>
    <row r="6147" spans="1:4" x14ac:dyDescent="0.25">
      <c r="A6147" s="19" t="s">
        <v>4981</v>
      </c>
      <c r="B6147" s="20">
        <v>0</v>
      </c>
      <c r="C6147" s="20">
        <v>0</v>
      </c>
      <c r="D6147" s="20">
        <v>0</v>
      </c>
    </row>
    <row r="6148" spans="1:4" x14ac:dyDescent="0.25">
      <c r="A6148" s="19" t="s">
        <v>4982</v>
      </c>
      <c r="B6148" s="20">
        <v>0</v>
      </c>
      <c r="C6148" s="20">
        <v>0</v>
      </c>
      <c r="D6148" s="20">
        <v>0</v>
      </c>
    </row>
    <row r="6149" spans="1:4" x14ac:dyDescent="0.25">
      <c r="A6149" s="19" t="s">
        <v>4983</v>
      </c>
      <c r="B6149" s="20">
        <v>77</v>
      </c>
      <c r="C6149" s="20">
        <v>79</v>
      </c>
      <c r="D6149" s="20">
        <v>79</v>
      </c>
    </row>
    <row r="6150" spans="1:4" x14ac:dyDescent="0.25">
      <c r="A6150" s="19" t="s">
        <v>4984</v>
      </c>
      <c r="B6150" s="20">
        <v>9</v>
      </c>
      <c r="C6150" s="20">
        <v>9</v>
      </c>
      <c r="D6150" s="20">
        <v>9</v>
      </c>
    </row>
    <row r="6151" spans="1:4" x14ac:dyDescent="0.25">
      <c r="A6151" s="19" t="s">
        <v>4985</v>
      </c>
      <c r="B6151" s="20">
        <v>334</v>
      </c>
      <c r="C6151" s="20">
        <v>338</v>
      </c>
      <c r="D6151" s="20">
        <v>338</v>
      </c>
    </row>
    <row r="6152" spans="1:4" x14ac:dyDescent="0.25">
      <c r="A6152" s="19" t="s">
        <v>4986</v>
      </c>
      <c r="B6152" s="20">
        <v>1021</v>
      </c>
      <c r="C6152" s="20">
        <v>1012</v>
      </c>
      <c r="D6152" s="20">
        <v>1012</v>
      </c>
    </row>
    <row r="6153" spans="1:4" x14ac:dyDescent="0.25">
      <c r="A6153" s="19" t="s">
        <v>4988</v>
      </c>
      <c r="B6153" s="20">
        <v>0</v>
      </c>
      <c r="C6153" s="20">
        <v>0</v>
      </c>
      <c r="D6153" s="20">
        <v>0</v>
      </c>
    </row>
    <row r="6154" spans="1:4" x14ac:dyDescent="0.25">
      <c r="A6154" s="19" t="s">
        <v>4987</v>
      </c>
      <c r="B6154" s="20">
        <v>35</v>
      </c>
      <c r="C6154" s="20">
        <v>34</v>
      </c>
      <c r="D6154" s="20">
        <v>34</v>
      </c>
    </row>
    <row r="6155" spans="1:4" x14ac:dyDescent="0.25">
      <c r="A6155" s="19" t="s">
        <v>4989</v>
      </c>
      <c r="B6155" s="20">
        <v>74</v>
      </c>
      <c r="C6155" s="20">
        <v>74</v>
      </c>
      <c r="D6155" s="20">
        <v>775</v>
      </c>
    </row>
    <row r="6156" spans="1:4" x14ac:dyDescent="0.25">
      <c r="A6156" s="19" t="s">
        <v>4990</v>
      </c>
      <c r="B6156" s="20">
        <v>0</v>
      </c>
      <c r="C6156" s="20">
        <v>0</v>
      </c>
      <c r="D6156" s="20">
        <v>0</v>
      </c>
    </row>
    <row r="6157" spans="1:4" x14ac:dyDescent="0.25">
      <c r="A6157" s="19" t="s">
        <v>4991</v>
      </c>
      <c r="B6157" s="20">
        <v>3</v>
      </c>
      <c r="C6157" s="20">
        <v>2</v>
      </c>
      <c r="D6157" s="20">
        <v>2</v>
      </c>
    </row>
    <row r="6158" spans="1:4" x14ac:dyDescent="0.25">
      <c r="A6158" s="19" t="s">
        <v>4992</v>
      </c>
      <c r="B6158" s="20">
        <v>1</v>
      </c>
      <c r="C6158" s="20">
        <v>1</v>
      </c>
      <c r="D6158" s="20">
        <v>66</v>
      </c>
    </row>
    <row r="6159" spans="1:4" x14ac:dyDescent="0.25">
      <c r="A6159" s="19" t="s">
        <v>4993</v>
      </c>
      <c r="B6159" s="20">
        <v>223</v>
      </c>
      <c r="C6159" s="20">
        <v>225</v>
      </c>
      <c r="D6159" s="20">
        <v>226</v>
      </c>
    </row>
    <row r="6160" spans="1:4" x14ac:dyDescent="0.25">
      <c r="A6160" s="19" t="s">
        <v>4994</v>
      </c>
      <c r="B6160" s="20">
        <v>0</v>
      </c>
      <c r="C6160" s="20">
        <v>0</v>
      </c>
      <c r="D6160" s="20">
        <v>0</v>
      </c>
    </row>
    <row r="6161" spans="1:4" x14ac:dyDescent="0.25">
      <c r="A6161" s="19" t="s">
        <v>4995</v>
      </c>
      <c r="B6161" s="20">
        <v>0</v>
      </c>
      <c r="C6161" s="20">
        <v>0</v>
      </c>
      <c r="D6161" s="20">
        <v>0</v>
      </c>
    </row>
    <row r="6162" spans="1:4" x14ac:dyDescent="0.25">
      <c r="A6162" s="19" t="s">
        <v>4996</v>
      </c>
      <c r="B6162" s="20">
        <v>3</v>
      </c>
      <c r="C6162" s="20">
        <v>3</v>
      </c>
      <c r="D6162" s="20">
        <v>3</v>
      </c>
    </row>
    <row r="6163" spans="1:4" x14ac:dyDescent="0.25">
      <c r="A6163" s="19" t="s">
        <v>4997</v>
      </c>
      <c r="B6163" s="20">
        <v>80</v>
      </c>
      <c r="C6163" s="20">
        <v>80</v>
      </c>
      <c r="D6163" s="20">
        <v>80</v>
      </c>
    </row>
    <row r="6164" spans="1:4" x14ac:dyDescent="0.25">
      <c r="A6164" s="19" t="s">
        <v>5002</v>
      </c>
      <c r="B6164" s="20">
        <v>0</v>
      </c>
      <c r="C6164" s="20">
        <v>0</v>
      </c>
      <c r="D6164" s="20">
        <v>0</v>
      </c>
    </row>
    <row r="6165" spans="1:4" x14ac:dyDescent="0.25">
      <c r="A6165" s="19" t="s">
        <v>4998</v>
      </c>
      <c r="B6165" s="20">
        <v>0</v>
      </c>
      <c r="C6165" s="20">
        <v>0</v>
      </c>
      <c r="D6165" s="20">
        <v>0</v>
      </c>
    </row>
    <row r="6166" spans="1:4" x14ac:dyDescent="0.25">
      <c r="A6166" s="19" t="s">
        <v>5000</v>
      </c>
      <c r="B6166" s="20">
        <v>0</v>
      </c>
      <c r="C6166" s="20">
        <v>0</v>
      </c>
      <c r="D6166" s="20">
        <v>2</v>
      </c>
    </row>
    <row r="6167" spans="1:4" x14ac:dyDescent="0.25">
      <c r="A6167" s="19" t="s">
        <v>4999</v>
      </c>
      <c r="B6167" s="20">
        <v>0</v>
      </c>
      <c r="C6167" s="20">
        <v>0</v>
      </c>
      <c r="D6167" s="20">
        <v>0</v>
      </c>
    </row>
    <row r="6168" spans="1:4" x14ac:dyDescent="0.25">
      <c r="A6168" s="19" t="s">
        <v>5001</v>
      </c>
      <c r="B6168" s="20">
        <v>0</v>
      </c>
      <c r="C6168" s="20">
        <v>0</v>
      </c>
      <c r="D6168" s="20">
        <v>3</v>
      </c>
    </row>
    <row r="6169" spans="1:4" x14ac:dyDescent="0.25">
      <c r="A6169" s="19" t="s">
        <v>5003</v>
      </c>
      <c r="B6169" s="20">
        <v>29</v>
      </c>
      <c r="C6169" s="20">
        <v>29</v>
      </c>
      <c r="D6169" s="20">
        <v>29</v>
      </c>
    </row>
    <row r="6170" spans="1:4" x14ac:dyDescent="0.25">
      <c r="A6170" s="19" t="s">
        <v>5004</v>
      </c>
      <c r="B6170" s="20">
        <v>0</v>
      </c>
      <c r="C6170" s="20">
        <v>0</v>
      </c>
      <c r="D6170" s="20">
        <v>79</v>
      </c>
    </row>
    <row r="6171" spans="1:4" x14ac:dyDescent="0.25">
      <c r="A6171" s="19" t="s">
        <v>5005</v>
      </c>
      <c r="B6171" s="20">
        <v>0</v>
      </c>
      <c r="C6171" s="20">
        <v>0</v>
      </c>
      <c r="D6171" s="20">
        <v>0</v>
      </c>
    </row>
    <row r="6172" spans="1:4" x14ac:dyDescent="0.25">
      <c r="A6172" s="19" t="s">
        <v>5006</v>
      </c>
      <c r="B6172" s="20">
        <v>12</v>
      </c>
      <c r="C6172" s="20">
        <v>12</v>
      </c>
      <c r="D6172" s="20">
        <v>12</v>
      </c>
    </row>
    <row r="6173" spans="1:4" x14ac:dyDescent="0.25">
      <c r="A6173" s="19" t="s">
        <v>5007</v>
      </c>
      <c r="B6173" s="20">
        <v>255</v>
      </c>
      <c r="C6173" s="20">
        <v>252</v>
      </c>
      <c r="D6173" s="20">
        <v>259</v>
      </c>
    </row>
    <row r="6174" spans="1:4" x14ac:dyDescent="0.25">
      <c r="A6174" s="19" t="s">
        <v>5008</v>
      </c>
      <c r="B6174" s="20">
        <v>139</v>
      </c>
      <c r="C6174" s="20">
        <v>103</v>
      </c>
      <c r="D6174" s="20">
        <v>94</v>
      </c>
    </row>
    <row r="6175" spans="1:4" x14ac:dyDescent="0.25">
      <c r="A6175" s="19" t="s">
        <v>5009</v>
      </c>
      <c r="B6175" s="20">
        <v>6847</v>
      </c>
      <c r="C6175" s="20">
        <v>2706</v>
      </c>
      <c r="D6175" s="20">
        <v>2708</v>
      </c>
    </row>
    <row r="6176" spans="1:4" x14ac:dyDescent="0.25">
      <c r="A6176" s="19" t="s">
        <v>5010</v>
      </c>
      <c r="B6176" s="20">
        <v>0</v>
      </c>
      <c r="C6176" s="20">
        <v>0</v>
      </c>
      <c r="D6176" s="20">
        <v>0</v>
      </c>
    </row>
    <row r="6177" spans="1:4" x14ac:dyDescent="0.25">
      <c r="A6177" s="19" t="s">
        <v>5011</v>
      </c>
      <c r="B6177" s="20">
        <v>0</v>
      </c>
      <c r="C6177" s="20">
        <v>1</v>
      </c>
      <c r="D6177" s="20">
        <v>1</v>
      </c>
    </row>
    <row r="6178" spans="1:4" x14ac:dyDescent="0.25">
      <c r="A6178" s="19" t="s">
        <v>5012</v>
      </c>
      <c r="B6178" s="20">
        <v>2</v>
      </c>
      <c r="C6178" s="20">
        <v>2</v>
      </c>
      <c r="D6178" s="20">
        <v>3</v>
      </c>
    </row>
    <row r="6179" spans="1:4" x14ac:dyDescent="0.25">
      <c r="A6179" s="19" t="s">
        <v>5013</v>
      </c>
      <c r="B6179" s="20">
        <v>0</v>
      </c>
      <c r="C6179" s="20">
        <v>0</v>
      </c>
      <c r="D6179" s="20">
        <v>31</v>
      </c>
    </row>
    <row r="6180" spans="1:4" x14ac:dyDescent="0.25">
      <c r="A6180" s="19" t="s">
        <v>5014</v>
      </c>
      <c r="B6180" s="20">
        <v>0</v>
      </c>
      <c r="C6180" s="20">
        <v>223</v>
      </c>
      <c r="D6180" s="20">
        <v>0</v>
      </c>
    </row>
    <row r="6181" spans="1:4" x14ac:dyDescent="0.25">
      <c r="A6181" s="19" t="s">
        <v>5015</v>
      </c>
      <c r="B6181" s="20">
        <v>12</v>
      </c>
      <c r="C6181" s="20">
        <v>12</v>
      </c>
      <c r="D6181" s="20">
        <v>12</v>
      </c>
    </row>
    <row r="6182" spans="1:4" x14ac:dyDescent="0.25">
      <c r="A6182" s="19" t="s">
        <v>5016</v>
      </c>
      <c r="B6182" s="20">
        <v>0</v>
      </c>
      <c r="C6182" s="20">
        <v>0</v>
      </c>
      <c r="D6182" s="20">
        <v>7</v>
      </c>
    </row>
    <row r="6183" spans="1:4" x14ac:dyDescent="0.25">
      <c r="A6183" s="19" t="s">
        <v>5017</v>
      </c>
      <c r="B6183" s="20">
        <v>4</v>
      </c>
      <c r="C6183" s="20">
        <v>4</v>
      </c>
      <c r="D6183" s="20">
        <v>4</v>
      </c>
    </row>
    <row r="6184" spans="1:4" x14ac:dyDescent="0.25">
      <c r="A6184" s="19" t="s">
        <v>5018</v>
      </c>
      <c r="B6184" s="20">
        <v>5</v>
      </c>
      <c r="C6184" s="20">
        <v>5</v>
      </c>
      <c r="D6184" s="20">
        <v>5</v>
      </c>
    </row>
    <row r="6185" spans="1:4" x14ac:dyDescent="0.25">
      <c r="A6185" s="19" t="s">
        <v>5019</v>
      </c>
      <c r="B6185" s="20">
        <v>0</v>
      </c>
      <c r="C6185" s="20">
        <v>0</v>
      </c>
      <c r="D6185" s="20">
        <v>0</v>
      </c>
    </row>
    <row r="6186" spans="1:4" x14ac:dyDescent="0.25">
      <c r="A6186" s="19" t="s">
        <v>5020</v>
      </c>
      <c r="B6186" s="20">
        <v>0</v>
      </c>
      <c r="C6186" s="20">
        <v>0</v>
      </c>
      <c r="D6186" s="20">
        <v>0</v>
      </c>
    </row>
    <row r="6187" spans="1:4" x14ac:dyDescent="0.25">
      <c r="A6187" s="19" t="s">
        <v>5021</v>
      </c>
      <c r="B6187" s="20">
        <v>55</v>
      </c>
      <c r="C6187" s="20">
        <v>55</v>
      </c>
      <c r="D6187" s="20">
        <v>55</v>
      </c>
    </row>
    <row r="6188" spans="1:4" x14ac:dyDescent="0.25">
      <c r="A6188" s="19" t="s">
        <v>5022</v>
      </c>
      <c r="B6188" s="20">
        <v>1</v>
      </c>
      <c r="C6188" s="20">
        <v>1</v>
      </c>
      <c r="D6188" s="20">
        <v>1</v>
      </c>
    </row>
    <row r="6189" spans="1:4" x14ac:dyDescent="0.25">
      <c r="A6189" s="19" t="s">
        <v>5023</v>
      </c>
      <c r="B6189" s="20">
        <v>0</v>
      </c>
      <c r="C6189" s="20">
        <v>0</v>
      </c>
      <c r="D6189" s="20">
        <v>0</v>
      </c>
    </row>
    <row r="6190" spans="1:4" x14ac:dyDescent="0.25">
      <c r="A6190" s="19" t="s">
        <v>5024</v>
      </c>
      <c r="B6190" s="20">
        <v>9</v>
      </c>
      <c r="C6190" s="20">
        <v>9</v>
      </c>
      <c r="D6190" s="20">
        <v>9</v>
      </c>
    </row>
    <row r="6191" spans="1:4" x14ac:dyDescent="0.25">
      <c r="A6191" s="19" t="s">
        <v>5025</v>
      </c>
      <c r="B6191" s="20">
        <v>4</v>
      </c>
      <c r="C6191" s="20">
        <v>4</v>
      </c>
      <c r="D6191" s="20">
        <v>4</v>
      </c>
    </row>
    <row r="6192" spans="1:4" x14ac:dyDescent="0.25">
      <c r="A6192" s="19" t="s">
        <v>5026</v>
      </c>
      <c r="B6192" s="20">
        <v>5</v>
      </c>
      <c r="C6192" s="20">
        <v>5</v>
      </c>
      <c r="D6192" s="20">
        <v>6</v>
      </c>
    </row>
    <row r="6193" spans="1:4" x14ac:dyDescent="0.25">
      <c r="A6193" s="19" t="s">
        <v>5027</v>
      </c>
      <c r="B6193" s="20">
        <v>0</v>
      </c>
      <c r="C6193" s="20">
        <v>0</v>
      </c>
      <c r="D6193" s="20">
        <v>11</v>
      </c>
    </row>
    <row r="6194" spans="1:4" x14ac:dyDescent="0.25">
      <c r="A6194" s="19" t="s">
        <v>5028</v>
      </c>
      <c r="B6194" s="20">
        <v>0</v>
      </c>
      <c r="C6194" s="20">
        <v>0</v>
      </c>
      <c r="D6194" s="20">
        <v>0</v>
      </c>
    </row>
    <row r="6195" spans="1:4" x14ac:dyDescent="0.25">
      <c r="A6195" s="19" t="s">
        <v>5029</v>
      </c>
      <c r="B6195" s="20">
        <v>0</v>
      </c>
      <c r="C6195" s="20">
        <v>0</v>
      </c>
      <c r="D6195" s="20">
        <v>0</v>
      </c>
    </row>
    <row r="6196" spans="1:4" x14ac:dyDescent="0.25">
      <c r="A6196" s="19" t="s">
        <v>5030</v>
      </c>
      <c r="B6196" s="20">
        <v>1453</v>
      </c>
      <c r="C6196" s="20">
        <v>1231</v>
      </c>
      <c r="D6196" s="20">
        <v>1457</v>
      </c>
    </row>
    <row r="6197" spans="1:4" x14ac:dyDescent="0.25">
      <c r="A6197" s="19" t="s">
        <v>5031</v>
      </c>
      <c r="B6197" s="20">
        <v>62</v>
      </c>
      <c r="C6197" s="20">
        <v>61</v>
      </c>
      <c r="D6197" s="20">
        <v>61</v>
      </c>
    </row>
    <row r="6198" spans="1:4" x14ac:dyDescent="0.25">
      <c r="A6198" s="19" t="s">
        <v>5032</v>
      </c>
      <c r="B6198" s="20">
        <v>0</v>
      </c>
      <c r="C6198" s="20">
        <v>0</v>
      </c>
      <c r="D6198" s="20">
        <v>0</v>
      </c>
    </row>
    <row r="6199" spans="1:4" x14ac:dyDescent="0.25">
      <c r="A6199" s="19" t="s">
        <v>5033</v>
      </c>
      <c r="B6199" s="20">
        <v>357</v>
      </c>
      <c r="C6199" s="20">
        <v>358</v>
      </c>
      <c r="D6199" s="20">
        <v>358</v>
      </c>
    </row>
    <row r="6200" spans="1:4" x14ac:dyDescent="0.25">
      <c r="A6200" s="19" t="s">
        <v>5034</v>
      </c>
      <c r="B6200" s="20">
        <v>0</v>
      </c>
      <c r="C6200" s="20">
        <v>0</v>
      </c>
      <c r="D6200" s="20">
        <v>507</v>
      </c>
    </row>
    <row r="6201" spans="1:4" x14ac:dyDescent="0.25">
      <c r="A6201" s="19" t="s">
        <v>5035</v>
      </c>
      <c r="B6201" s="20">
        <v>1322</v>
      </c>
      <c r="C6201" s="20">
        <v>482</v>
      </c>
      <c r="D6201" s="20">
        <v>482</v>
      </c>
    </row>
    <row r="6202" spans="1:4" x14ac:dyDescent="0.25">
      <c r="A6202" s="19" t="s">
        <v>5036</v>
      </c>
      <c r="B6202" s="20">
        <v>7</v>
      </c>
      <c r="C6202" s="20">
        <v>7</v>
      </c>
      <c r="D6202" s="20">
        <v>7</v>
      </c>
    </row>
    <row r="6203" spans="1:4" x14ac:dyDescent="0.25">
      <c r="A6203" s="19" t="s">
        <v>5037</v>
      </c>
      <c r="B6203" s="20">
        <v>1238</v>
      </c>
      <c r="C6203" s="20">
        <v>1074</v>
      </c>
      <c r="D6203" s="20">
        <v>1238</v>
      </c>
    </row>
    <row r="6204" spans="1:4" x14ac:dyDescent="0.25">
      <c r="A6204" s="19" t="s">
        <v>5038</v>
      </c>
      <c r="B6204" s="20">
        <v>52</v>
      </c>
      <c r="C6204" s="20">
        <v>52</v>
      </c>
      <c r="D6204" s="20">
        <v>52</v>
      </c>
    </row>
    <row r="6205" spans="1:4" x14ac:dyDescent="0.25">
      <c r="A6205" s="19" t="s">
        <v>5039</v>
      </c>
      <c r="B6205" s="20">
        <v>0</v>
      </c>
      <c r="C6205" s="20">
        <v>0</v>
      </c>
      <c r="D6205" s="20">
        <v>198</v>
      </c>
    </row>
    <row r="6206" spans="1:4" x14ac:dyDescent="0.25">
      <c r="A6206" s="19" t="s">
        <v>5040</v>
      </c>
      <c r="B6206" s="20">
        <v>27</v>
      </c>
      <c r="C6206" s="20">
        <v>27</v>
      </c>
      <c r="D6206" s="20">
        <v>27</v>
      </c>
    </row>
    <row r="6207" spans="1:4" x14ac:dyDescent="0.25">
      <c r="A6207" s="19" t="s">
        <v>5041</v>
      </c>
      <c r="B6207" s="20">
        <v>523</v>
      </c>
      <c r="C6207" s="20">
        <v>540</v>
      </c>
      <c r="D6207" s="20">
        <v>552</v>
      </c>
    </row>
    <row r="6208" spans="1:4" x14ac:dyDescent="0.25">
      <c r="A6208" s="19" t="s">
        <v>5042</v>
      </c>
      <c r="B6208" s="20">
        <v>9099</v>
      </c>
      <c r="C6208" s="20">
        <v>9100</v>
      </c>
      <c r="D6208" s="20">
        <v>9100</v>
      </c>
    </row>
    <row r="6209" spans="1:4" x14ac:dyDescent="0.25">
      <c r="A6209" s="19" t="s">
        <v>5185</v>
      </c>
      <c r="B6209" s="20">
        <v>493</v>
      </c>
      <c r="C6209" s="20">
        <v>510</v>
      </c>
      <c r="D6209" s="20">
        <v>509</v>
      </c>
    </row>
    <row r="6210" spans="1:4" x14ac:dyDescent="0.25">
      <c r="A6210" s="19" t="s">
        <v>5043</v>
      </c>
      <c r="B6210" s="20">
        <v>0</v>
      </c>
      <c r="C6210" s="20">
        <v>0</v>
      </c>
      <c r="D6210" s="20">
        <v>0</v>
      </c>
    </row>
    <row r="6211" spans="1:4" x14ac:dyDescent="0.25">
      <c r="A6211" s="19" t="s">
        <v>5044</v>
      </c>
      <c r="B6211" s="20">
        <v>2822</v>
      </c>
      <c r="C6211" s="20">
        <v>1465</v>
      </c>
      <c r="D6211" s="20">
        <v>1465</v>
      </c>
    </row>
    <row r="6212" spans="1:4" x14ac:dyDescent="0.25">
      <c r="A6212" s="19" t="s">
        <v>5045</v>
      </c>
      <c r="B6212" s="20">
        <v>93</v>
      </c>
      <c r="C6212" s="20">
        <v>92</v>
      </c>
      <c r="D6212" s="20">
        <v>92</v>
      </c>
    </row>
    <row r="6213" spans="1:4" x14ac:dyDescent="0.25">
      <c r="A6213" s="19" t="s">
        <v>5046</v>
      </c>
      <c r="B6213" s="20">
        <v>5</v>
      </c>
      <c r="C6213" s="20">
        <v>5</v>
      </c>
      <c r="D6213" s="20">
        <v>5</v>
      </c>
    </row>
    <row r="6214" spans="1:4" x14ac:dyDescent="0.25">
      <c r="A6214" s="19" t="s">
        <v>5047</v>
      </c>
      <c r="B6214" s="20">
        <v>0</v>
      </c>
      <c r="C6214" s="20">
        <v>0</v>
      </c>
      <c r="D6214" s="20">
        <v>0</v>
      </c>
    </row>
    <row r="6215" spans="1:4" x14ac:dyDescent="0.25">
      <c r="A6215" s="19" t="s">
        <v>5048</v>
      </c>
      <c r="B6215" s="20">
        <v>166</v>
      </c>
      <c r="C6215" s="20">
        <v>125</v>
      </c>
      <c r="D6215" s="20">
        <v>125</v>
      </c>
    </row>
    <row r="6216" spans="1:4" x14ac:dyDescent="0.25">
      <c r="A6216" s="19" t="s">
        <v>5049</v>
      </c>
      <c r="B6216" s="20">
        <v>83</v>
      </c>
      <c r="C6216" s="20">
        <v>89</v>
      </c>
      <c r="D6216" s="20">
        <v>107</v>
      </c>
    </row>
    <row r="6217" spans="1:4" x14ac:dyDescent="0.25">
      <c r="A6217" s="19" t="s">
        <v>5050</v>
      </c>
      <c r="B6217" s="20">
        <v>64</v>
      </c>
      <c r="C6217" s="20">
        <v>64</v>
      </c>
      <c r="D6217" s="20">
        <v>64</v>
      </c>
    </row>
    <row r="6218" spans="1:4" x14ac:dyDescent="0.25">
      <c r="A6218" s="19" t="s">
        <v>5051</v>
      </c>
      <c r="B6218" s="20">
        <v>0</v>
      </c>
      <c r="C6218" s="20">
        <v>0</v>
      </c>
      <c r="D6218" s="20">
        <v>0</v>
      </c>
    </row>
    <row r="6219" spans="1:4" x14ac:dyDescent="0.25">
      <c r="A6219" s="19" t="s">
        <v>5052</v>
      </c>
      <c r="B6219" s="20">
        <v>25</v>
      </c>
      <c r="C6219" s="20">
        <v>28</v>
      </c>
      <c r="D6219" s="20">
        <v>28</v>
      </c>
    </row>
    <row r="6220" spans="1:4" x14ac:dyDescent="0.25">
      <c r="A6220" s="19" t="s">
        <v>7888</v>
      </c>
      <c r="B6220" s="20">
        <v>1767</v>
      </c>
      <c r="C6220" s="20">
        <v>1770</v>
      </c>
      <c r="D6220" s="20">
        <v>1866</v>
      </c>
    </row>
    <row r="6221" spans="1:4" x14ac:dyDescent="0.25">
      <c r="A6221" s="19" t="s">
        <v>5055</v>
      </c>
      <c r="B6221" s="20">
        <v>238</v>
      </c>
      <c r="C6221" s="20">
        <v>236</v>
      </c>
      <c r="D6221" s="20">
        <v>282</v>
      </c>
    </row>
    <row r="6222" spans="1:4" x14ac:dyDescent="0.25">
      <c r="A6222" s="19" t="s">
        <v>5053</v>
      </c>
      <c r="B6222" s="20">
        <v>0</v>
      </c>
      <c r="C6222" s="20">
        <v>0</v>
      </c>
      <c r="D6222" s="20">
        <v>0</v>
      </c>
    </row>
    <row r="6223" spans="1:4" x14ac:dyDescent="0.25">
      <c r="A6223" s="19" t="s">
        <v>5054</v>
      </c>
      <c r="B6223" s="20">
        <v>1</v>
      </c>
      <c r="C6223" s="20">
        <v>1</v>
      </c>
      <c r="D6223" s="20">
        <v>1</v>
      </c>
    </row>
    <row r="6224" spans="1:4" x14ac:dyDescent="0.25">
      <c r="A6224" s="19" t="s">
        <v>5056</v>
      </c>
      <c r="B6224" s="20">
        <v>0</v>
      </c>
      <c r="C6224" s="20">
        <v>0</v>
      </c>
      <c r="D6224" s="20">
        <v>0</v>
      </c>
    </row>
    <row r="6225" spans="1:4" x14ac:dyDescent="0.25">
      <c r="A6225" s="19" t="s">
        <v>5061</v>
      </c>
      <c r="B6225" s="20">
        <v>1157</v>
      </c>
      <c r="C6225" s="20">
        <v>1407</v>
      </c>
      <c r="D6225" s="20">
        <v>1383</v>
      </c>
    </row>
    <row r="6226" spans="1:4" x14ac:dyDescent="0.25">
      <c r="A6226" s="19" t="s">
        <v>5062</v>
      </c>
      <c r="B6226" s="20">
        <v>18</v>
      </c>
      <c r="C6226" s="20">
        <v>18</v>
      </c>
      <c r="D6226" s="20">
        <v>18</v>
      </c>
    </row>
    <row r="6227" spans="1:4" x14ac:dyDescent="0.25">
      <c r="A6227" s="19" t="s">
        <v>5057</v>
      </c>
      <c r="B6227" s="20">
        <v>14</v>
      </c>
      <c r="C6227" s="20">
        <v>14</v>
      </c>
      <c r="D6227" s="20">
        <v>14</v>
      </c>
    </row>
    <row r="6228" spans="1:4" x14ac:dyDescent="0.25">
      <c r="A6228" s="19" t="s">
        <v>5058</v>
      </c>
      <c r="B6228" s="20">
        <v>0</v>
      </c>
      <c r="C6228" s="20">
        <v>0</v>
      </c>
      <c r="D6228" s="20">
        <v>156</v>
      </c>
    </row>
    <row r="6229" spans="1:4" x14ac:dyDescent="0.25">
      <c r="A6229" s="19" t="s">
        <v>5059</v>
      </c>
      <c r="B6229" s="20">
        <v>37</v>
      </c>
      <c r="C6229" s="20">
        <v>37</v>
      </c>
      <c r="D6229" s="20">
        <v>37</v>
      </c>
    </row>
    <row r="6230" spans="1:4" x14ac:dyDescent="0.25">
      <c r="A6230" s="19" t="s">
        <v>5060</v>
      </c>
      <c r="B6230" s="20">
        <v>0</v>
      </c>
      <c r="C6230" s="20">
        <v>0</v>
      </c>
      <c r="D6230" s="20">
        <v>0</v>
      </c>
    </row>
    <row r="6231" spans="1:4" x14ac:dyDescent="0.25">
      <c r="A6231" s="19" t="s">
        <v>5063</v>
      </c>
      <c r="B6231" s="20">
        <v>0</v>
      </c>
      <c r="C6231" s="20">
        <v>0</v>
      </c>
      <c r="D6231" s="20">
        <v>0</v>
      </c>
    </row>
    <row r="6232" spans="1:4" x14ac:dyDescent="0.25">
      <c r="A6232" s="19" t="s">
        <v>5064</v>
      </c>
      <c r="B6232" s="20">
        <v>7657</v>
      </c>
      <c r="C6232" s="20">
        <v>1124</v>
      </c>
      <c r="D6232" s="20">
        <v>1183</v>
      </c>
    </row>
    <row r="6233" spans="1:4" x14ac:dyDescent="0.25">
      <c r="A6233" s="19" t="s">
        <v>5065</v>
      </c>
      <c r="B6233" s="20">
        <v>3</v>
      </c>
      <c r="C6233" s="20">
        <v>3</v>
      </c>
      <c r="D6233" s="20">
        <v>3</v>
      </c>
    </row>
    <row r="6234" spans="1:4" x14ac:dyDescent="0.25">
      <c r="A6234" s="19" t="s">
        <v>5066</v>
      </c>
      <c r="B6234" s="20">
        <v>138</v>
      </c>
      <c r="C6234" s="20">
        <v>140</v>
      </c>
      <c r="D6234" s="20">
        <v>178</v>
      </c>
    </row>
    <row r="6235" spans="1:4" x14ac:dyDescent="0.25">
      <c r="A6235" s="19" t="s">
        <v>5067</v>
      </c>
      <c r="B6235" s="20">
        <v>25</v>
      </c>
      <c r="C6235" s="20">
        <v>25</v>
      </c>
      <c r="D6235" s="20">
        <v>25</v>
      </c>
    </row>
    <row r="6236" spans="1:4" x14ac:dyDescent="0.25">
      <c r="A6236" s="19" t="s">
        <v>5068</v>
      </c>
      <c r="B6236" s="20">
        <v>0</v>
      </c>
      <c r="C6236" s="20">
        <v>0</v>
      </c>
      <c r="D6236" s="20">
        <v>746</v>
      </c>
    </row>
    <row r="6237" spans="1:4" x14ac:dyDescent="0.25">
      <c r="A6237" s="19" t="s">
        <v>5069</v>
      </c>
      <c r="B6237" s="20">
        <v>3</v>
      </c>
      <c r="C6237" s="20">
        <v>3</v>
      </c>
      <c r="D6237" s="20">
        <v>3</v>
      </c>
    </row>
    <row r="6238" spans="1:4" x14ac:dyDescent="0.25">
      <c r="A6238" s="19" t="s">
        <v>5070</v>
      </c>
      <c r="B6238" s="20">
        <v>27</v>
      </c>
      <c r="C6238" s="20">
        <v>27</v>
      </c>
      <c r="D6238" s="20">
        <v>27</v>
      </c>
    </row>
    <row r="6239" spans="1:4" x14ac:dyDescent="0.25">
      <c r="A6239" s="19" t="s">
        <v>5071</v>
      </c>
      <c r="B6239" s="20">
        <v>0</v>
      </c>
      <c r="C6239" s="20">
        <v>0</v>
      </c>
      <c r="D6239" s="20">
        <v>0</v>
      </c>
    </row>
    <row r="6240" spans="1:4" x14ac:dyDescent="0.25">
      <c r="A6240" s="19" t="s">
        <v>5072</v>
      </c>
      <c r="B6240" s="20">
        <v>0</v>
      </c>
      <c r="C6240" s="20">
        <v>0</v>
      </c>
      <c r="D6240" s="20">
        <v>0</v>
      </c>
    </row>
    <row r="6241" spans="1:4" x14ac:dyDescent="0.25">
      <c r="A6241" s="19" t="s">
        <v>5073</v>
      </c>
      <c r="B6241" s="20">
        <v>65</v>
      </c>
      <c r="C6241" s="20">
        <v>65</v>
      </c>
      <c r="D6241" s="20">
        <v>65</v>
      </c>
    </row>
    <row r="6242" spans="1:4" x14ac:dyDescent="0.25">
      <c r="A6242" s="19" t="s">
        <v>5074</v>
      </c>
      <c r="B6242" s="20">
        <v>285</v>
      </c>
      <c r="C6242" s="20">
        <v>167</v>
      </c>
      <c r="D6242" s="20">
        <v>167</v>
      </c>
    </row>
    <row r="6243" spans="1:4" x14ac:dyDescent="0.25">
      <c r="A6243" s="19" t="s">
        <v>5075</v>
      </c>
      <c r="B6243" s="20">
        <v>0</v>
      </c>
      <c r="C6243" s="20">
        <v>0</v>
      </c>
      <c r="D6243" s="20">
        <v>0</v>
      </c>
    </row>
    <row r="6244" spans="1:4" x14ac:dyDescent="0.25">
      <c r="A6244" s="19" t="s">
        <v>5076</v>
      </c>
      <c r="B6244" s="20">
        <v>1</v>
      </c>
      <c r="C6244" s="20">
        <v>1</v>
      </c>
      <c r="D6244" s="20">
        <v>1</v>
      </c>
    </row>
    <row r="6245" spans="1:4" x14ac:dyDescent="0.25">
      <c r="A6245" s="19" t="s">
        <v>5077</v>
      </c>
      <c r="B6245" s="20">
        <v>1169</v>
      </c>
      <c r="C6245" s="20">
        <v>1169</v>
      </c>
      <c r="D6245" s="20">
        <v>1169</v>
      </c>
    </row>
    <row r="6246" spans="1:4" x14ac:dyDescent="0.25">
      <c r="A6246" s="19" t="s">
        <v>5078</v>
      </c>
      <c r="B6246" s="20">
        <v>8</v>
      </c>
      <c r="C6246" s="20">
        <v>8</v>
      </c>
      <c r="D6246" s="20">
        <v>8</v>
      </c>
    </row>
    <row r="6247" spans="1:4" x14ac:dyDescent="0.25">
      <c r="A6247" s="19" t="s">
        <v>5079</v>
      </c>
      <c r="B6247" s="20">
        <v>627</v>
      </c>
      <c r="C6247" s="20">
        <v>547</v>
      </c>
      <c r="D6247" s="20">
        <v>547</v>
      </c>
    </row>
    <row r="6248" spans="1:4" x14ac:dyDescent="0.25">
      <c r="A6248" s="19" t="s">
        <v>5080</v>
      </c>
      <c r="B6248" s="20">
        <v>1</v>
      </c>
      <c r="C6248" s="20">
        <v>1</v>
      </c>
      <c r="D6248" s="20">
        <v>2</v>
      </c>
    </row>
    <row r="6249" spans="1:4" x14ac:dyDescent="0.25">
      <c r="A6249" s="19" t="s">
        <v>5081</v>
      </c>
      <c r="B6249" s="20">
        <v>6</v>
      </c>
      <c r="C6249" s="20">
        <v>6</v>
      </c>
      <c r="D6249" s="20">
        <v>6</v>
      </c>
    </row>
    <row r="6250" spans="1:4" x14ac:dyDescent="0.25">
      <c r="A6250" s="19" t="s">
        <v>5082</v>
      </c>
      <c r="B6250" s="20">
        <v>48</v>
      </c>
      <c r="C6250" s="20">
        <v>58</v>
      </c>
      <c r="D6250" s="20">
        <v>58</v>
      </c>
    </row>
    <row r="6251" spans="1:4" x14ac:dyDescent="0.25">
      <c r="A6251" s="19" t="s">
        <v>5083</v>
      </c>
      <c r="B6251" s="20">
        <v>224</v>
      </c>
      <c r="C6251" s="20">
        <v>239</v>
      </c>
      <c r="D6251" s="20">
        <v>239</v>
      </c>
    </row>
    <row r="6252" spans="1:4" x14ac:dyDescent="0.25">
      <c r="A6252" s="19" t="s">
        <v>5084</v>
      </c>
      <c r="B6252" s="20">
        <v>116</v>
      </c>
      <c r="C6252" s="20">
        <v>119</v>
      </c>
      <c r="D6252" s="20">
        <v>119</v>
      </c>
    </row>
    <row r="6253" spans="1:4" x14ac:dyDescent="0.25">
      <c r="A6253" s="19" t="s">
        <v>5085</v>
      </c>
      <c r="B6253" s="20">
        <v>4</v>
      </c>
      <c r="C6253" s="20">
        <v>5</v>
      </c>
      <c r="D6253" s="20">
        <v>5</v>
      </c>
    </row>
    <row r="6254" spans="1:4" x14ac:dyDescent="0.25">
      <c r="A6254" s="19" t="s">
        <v>5086</v>
      </c>
      <c r="B6254" s="20">
        <v>30</v>
      </c>
      <c r="C6254" s="20">
        <v>30</v>
      </c>
      <c r="D6254" s="20">
        <v>98</v>
      </c>
    </row>
    <row r="6255" spans="1:4" x14ac:dyDescent="0.25">
      <c r="A6255" s="19" t="s">
        <v>5087</v>
      </c>
      <c r="B6255" s="20">
        <v>3</v>
      </c>
      <c r="C6255" s="20">
        <v>3</v>
      </c>
      <c r="D6255" s="20">
        <v>3</v>
      </c>
    </row>
    <row r="6256" spans="1:4" x14ac:dyDescent="0.25">
      <c r="A6256" s="19" t="s">
        <v>5088</v>
      </c>
      <c r="B6256" s="20">
        <v>1</v>
      </c>
      <c r="C6256" s="20">
        <v>1</v>
      </c>
      <c r="D6256" s="20">
        <v>1</v>
      </c>
    </row>
    <row r="6257" spans="1:4" x14ac:dyDescent="0.25">
      <c r="A6257" s="19" t="s">
        <v>5089</v>
      </c>
      <c r="B6257" s="20">
        <v>5</v>
      </c>
      <c r="C6257" s="20">
        <v>5</v>
      </c>
      <c r="D6257" s="20">
        <v>5</v>
      </c>
    </row>
    <row r="6258" spans="1:4" x14ac:dyDescent="0.25">
      <c r="A6258" s="19" t="s">
        <v>5090</v>
      </c>
      <c r="B6258" s="20">
        <v>0</v>
      </c>
      <c r="C6258" s="20">
        <v>0</v>
      </c>
      <c r="D6258" s="20">
        <v>0</v>
      </c>
    </row>
    <row r="6259" spans="1:4" x14ac:dyDescent="0.25">
      <c r="A6259" s="19" t="s">
        <v>5091</v>
      </c>
      <c r="B6259" s="20">
        <v>10</v>
      </c>
      <c r="C6259" s="20">
        <v>10</v>
      </c>
      <c r="D6259" s="20">
        <v>10</v>
      </c>
    </row>
    <row r="6260" spans="1:4" x14ac:dyDescent="0.25">
      <c r="A6260" s="19" t="s">
        <v>5092</v>
      </c>
      <c r="B6260" s="20">
        <v>0</v>
      </c>
      <c r="C6260" s="20">
        <v>0</v>
      </c>
      <c r="D6260" s="20">
        <v>0</v>
      </c>
    </row>
    <row r="6261" spans="1:4" x14ac:dyDescent="0.25">
      <c r="A6261" s="19" t="s">
        <v>5093</v>
      </c>
      <c r="B6261" s="20">
        <v>113</v>
      </c>
      <c r="C6261" s="20">
        <v>164</v>
      </c>
      <c r="D6261" s="20">
        <v>1586</v>
      </c>
    </row>
    <row r="6262" spans="1:4" x14ac:dyDescent="0.25">
      <c r="A6262" s="19" t="s">
        <v>5094</v>
      </c>
      <c r="B6262" s="20">
        <v>6814</v>
      </c>
      <c r="C6262" s="20">
        <v>6829</v>
      </c>
      <c r="D6262" s="20">
        <v>6812</v>
      </c>
    </row>
    <row r="6263" spans="1:4" x14ac:dyDescent="0.25">
      <c r="A6263" s="19" t="s">
        <v>5095</v>
      </c>
      <c r="B6263" s="20">
        <v>29</v>
      </c>
      <c r="C6263" s="20">
        <v>45</v>
      </c>
      <c r="D6263" s="20">
        <v>987</v>
      </c>
    </row>
    <row r="6264" spans="1:4" x14ac:dyDescent="0.25">
      <c r="A6264" s="19" t="s">
        <v>5096</v>
      </c>
      <c r="B6264" s="20">
        <v>5</v>
      </c>
      <c r="C6264" s="20">
        <v>5</v>
      </c>
      <c r="D6264" s="20">
        <v>5</v>
      </c>
    </row>
    <row r="6265" spans="1:4" x14ac:dyDescent="0.25">
      <c r="A6265" s="19" t="s">
        <v>5097</v>
      </c>
      <c r="B6265" s="20">
        <v>21</v>
      </c>
      <c r="C6265" s="20">
        <v>25</v>
      </c>
      <c r="D6265" s="20">
        <v>25</v>
      </c>
    </row>
    <row r="6266" spans="1:4" x14ac:dyDescent="0.25">
      <c r="A6266" s="19" t="s">
        <v>5102</v>
      </c>
      <c r="B6266" s="20">
        <v>0</v>
      </c>
      <c r="C6266" s="20">
        <v>0</v>
      </c>
      <c r="D6266" s="20">
        <v>0</v>
      </c>
    </row>
    <row r="6267" spans="1:4" x14ac:dyDescent="0.25">
      <c r="A6267" s="19" t="s">
        <v>5098</v>
      </c>
      <c r="B6267" s="20">
        <v>0</v>
      </c>
      <c r="C6267" s="20">
        <v>0</v>
      </c>
      <c r="D6267" s="20">
        <v>28</v>
      </c>
    </row>
    <row r="6268" spans="1:4" x14ac:dyDescent="0.25">
      <c r="A6268" s="19" t="s">
        <v>5099</v>
      </c>
      <c r="B6268" s="20">
        <v>26</v>
      </c>
      <c r="C6268" s="20">
        <v>28</v>
      </c>
      <c r="D6268" s="20">
        <v>28</v>
      </c>
    </row>
    <row r="6269" spans="1:4" x14ac:dyDescent="0.25">
      <c r="A6269" s="19" t="s">
        <v>5100</v>
      </c>
      <c r="B6269" s="20">
        <v>4</v>
      </c>
      <c r="C6269" s="20">
        <v>4</v>
      </c>
      <c r="D6269" s="20">
        <v>4</v>
      </c>
    </row>
    <row r="6270" spans="1:4" x14ac:dyDescent="0.25">
      <c r="A6270" s="19" t="s">
        <v>5101</v>
      </c>
      <c r="B6270" s="20">
        <v>3</v>
      </c>
      <c r="C6270" s="20">
        <v>3</v>
      </c>
      <c r="D6270" s="20">
        <v>3</v>
      </c>
    </row>
    <row r="6271" spans="1:4" x14ac:dyDescent="0.25">
      <c r="A6271" s="19" t="s">
        <v>5103</v>
      </c>
      <c r="B6271" s="20">
        <v>3</v>
      </c>
      <c r="C6271" s="20">
        <v>3</v>
      </c>
      <c r="D6271" s="20">
        <v>3</v>
      </c>
    </row>
    <row r="6272" spans="1:4" x14ac:dyDescent="0.25">
      <c r="A6272" s="19" t="s">
        <v>5104</v>
      </c>
      <c r="B6272" s="20">
        <v>0</v>
      </c>
      <c r="C6272" s="20">
        <v>0</v>
      </c>
      <c r="D6272" s="20">
        <v>0</v>
      </c>
    </row>
    <row r="6273" spans="1:4" x14ac:dyDescent="0.25">
      <c r="A6273" s="19" t="s">
        <v>5105</v>
      </c>
      <c r="B6273" s="20">
        <v>22478</v>
      </c>
      <c r="C6273" s="20">
        <v>22430</v>
      </c>
      <c r="D6273" s="20">
        <v>22296</v>
      </c>
    </row>
    <row r="6274" spans="1:4" x14ac:dyDescent="0.25">
      <c r="A6274" s="19" t="s">
        <v>5106</v>
      </c>
      <c r="B6274" s="20">
        <v>5478</v>
      </c>
      <c r="C6274" s="20">
        <v>7462</v>
      </c>
      <c r="D6274" s="20">
        <v>7462</v>
      </c>
    </row>
    <row r="6275" spans="1:4" x14ac:dyDescent="0.25">
      <c r="A6275" s="19" t="s">
        <v>5107</v>
      </c>
      <c r="B6275" s="20">
        <v>8</v>
      </c>
      <c r="C6275" s="20">
        <v>12</v>
      </c>
      <c r="D6275" s="20">
        <v>12</v>
      </c>
    </row>
    <row r="6276" spans="1:4" x14ac:dyDescent="0.25">
      <c r="A6276" s="19" t="s">
        <v>5108</v>
      </c>
      <c r="B6276" s="20">
        <v>0</v>
      </c>
      <c r="C6276" s="20">
        <v>0</v>
      </c>
      <c r="D6276" s="20">
        <v>0</v>
      </c>
    </row>
    <row r="6277" spans="1:4" x14ac:dyDescent="0.25">
      <c r="A6277" s="19" t="s">
        <v>5109</v>
      </c>
      <c r="B6277" s="20">
        <v>0</v>
      </c>
      <c r="C6277" s="20">
        <v>0</v>
      </c>
      <c r="D6277" s="20">
        <v>0</v>
      </c>
    </row>
    <row r="6278" spans="1:4" x14ac:dyDescent="0.25">
      <c r="A6278" s="19" t="s">
        <v>5110</v>
      </c>
      <c r="B6278" s="20">
        <v>65</v>
      </c>
      <c r="C6278" s="20">
        <v>65</v>
      </c>
      <c r="D6278" s="20">
        <v>65</v>
      </c>
    </row>
    <row r="6279" spans="1:4" x14ac:dyDescent="0.25">
      <c r="A6279" s="19" t="s">
        <v>5111</v>
      </c>
      <c r="B6279" s="20">
        <v>39</v>
      </c>
      <c r="C6279" s="20">
        <v>40</v>
      </c>
      <c r="D6279" s="20">
        <v>40</v>
      </c>
    </row>
    <row r="6280" spans="1:4" x14ac:dyDescent="0.25">
      <c r="A6280" s="19" t="s">
        <v>5112</v>
      </c>
      <c r="B6280" s="20">
        <v>0</v>
      </c>
      <c r="C6280" s="20">
        <v>0</v>
      </c>
      <c r="D6280" s="20">
        <v>0</v>
      </c>
    </row>
    <row r="6281" spans="1:4" x14ac:dyDescent="0.25">
      <c r="A6281" s="19" t="s">
        <v>5113</v>
      </c>
      <c r="B6281" s="20">
        <v>0</v>
      </c>
      <c r="C6281" s="20">
        <v>0</v>
      </c>
      <c r="D6281" s="20">
        <v>0</v>
      </c>
    </row>
    <row r="6282" spans="1:4" x14ac:dyDescent="0.25">
      <c r="A6282" s="19" t="s">
        <v>5114</v>
      </c>
      <c r="B6282" s="20">
        <v>32</v>
      </c>
      <c r="C6282" s="20">
        <v>32</v>
      </c>
      <c r="D6282" s="20">
        <v>32</v>
      </c>
    </row>
    <row r="6283" spans="1:4" x14ac:dyDescent="0.25">
      <c r="A6283" s="19" t="s">
        <v>5115</v>
      </c>
      <c r="B6283" s="20">
        <v>8565</v>
      </c>
      <c r="C6283" s="20">
        <v>8432</v>
      </c>
      <c r="D6283" s="20">
        <v>8214</v>
      </c>
    </row>
    <row r="6284" spans="1:4" x14ac:dyDescent="0.25">
      <c r="A6284" s="19" t="s">
        <v>5116</v>
      </c>
      <c r="B6284" s="20">
        <v>0</v>
      </c>
      <c r="C6284" s="20">
        <v>0</v>
      </c>
      <c r="D6284" s="20">
        <v>0</v>
      </c>
    </row>
    <row r="6285" spans="1:4" x14ac:dyDescent="0.25">
      <c r="A6285" s="19" t="s">
        <v>5117</v>
      </c>
      <c r="B6285" s="20">
        <v>50</v>
      </c>
      <c r="C6285" s="20">
        <v>64</v>
      </c>
      <c r="D6285" s="20">
        <v>126</v>
      </c>
    </row>
    <row r="6286" spans="1:4" x14ac:dyDescent="0.25">
      <c r="A6286" s="19" t="s">
        <v>5118</v>
      </c>
      <c r="B6286" s="20">
        <v>0</v>
      </c>
      <c r="C6286" s="20">
        <v>0</v>
      </c>
      <c r="D6286" s="20">
        <v>0</v>
      </c>
    </row>
    <row r="6287" spans="1:4" x14ac:dyDescent="0.25">
      <c r="A6287" s="19" t="s">
        <v>5119</v>
      </c>
      <c r="B6287" s="20">
        <v>22</v>
      </c>
      <c r="C6287" s="20">
        <v>19</v>
      </c>
      <c r="D6287" s="20">
        <v>19</v>
      </c>
    </row>
    <row r="6288" spans="1:4" x14ac:dyDescent="0.25">
      <c r="A6288" s="19" t="s">
        <v>5120</v>
      </c>
      <c r="B6288" s="20">
        <v>31</v>
      </c>
      <c r="C6288" s="20">
        <v>32</v>
      </c>
      <c r="D6288" s="20">
        <v>32</v>
      </c>
    </row>
    <row r="6289" spans="1:4" x14ac:dyDescent="0.25">
      <c r="A6289" s="19" t="s">
        <v>5121</v>
      </c>
      <c r="B6289" s="20">
        <v>2</v>
      </c>
      <c r="C6289" s="20">
        <v>2</v>
      </c>
      <c r="D6289" s="20">
        <v>2</v>
      </c>
    </row>
    <row r="6290" spans="1:4" x14ac:dyDescent="0.25">
      <c r="A6290" s="19" t="s">
        <v>5122</v>
      </c>
      <c r="B6290" s="20">
        <v>67</v>
      </c>
      <c r="C6290" s="20">
        <v>71</v>
      </c>
      <c r="D6290" s="20">
        <v>71</v>
      </c>
    </row>
    <row r="6291" spans="1:4" x14ac:dyDescent="0.25">
      <c r="A6291" s="19" t="s">
        <v>5123</v>
      </c>
      <c r="B6291" s="20">
        <v>20</v>
      </c>
      <c r="C6291" s="20">
        <v>25</v>
      </c>
      <c r="D6291" s="20">
        <v>66</v>
      </c>
    </row>
    <row r="6292" spans="1:4" x14ac:dyDescent="0.25">
      <c r="A6292" s="19" t="s">
        <v>5124</v>
      </c>
      <c r="B6292" s="20">
        <v>418</v>
      </c>
      <c r="C6292" s="20">
        <v>419</v>
      </c>
      <c r="D6292" s="20">
        <v>419</v>
      </c>
    </row>
    <row r="6293" spans="1:4" x14ac:dyDescent="0.25">
      <c r="A6293" s="19" t="s">
        <v>5125</v>
      </c>
      <c r="B6293" s="20">
        <v>48</v>
      </c>
      <c r="C6293" s="20">
        <v>49</v>
      </c>
      <c r="D6293" s="20">
        <v>154</v>
      </c>
    </row>
    <row r="6294" spans="1:4" x14ac:dyDescent="0.25">
      <c r="A6294" s="19" t="s">
        <v>5126</v>
      </c>
      <c r="B6294" s="20">
        <v>602</v>
      </c>
      <c r="C6294" s="20">
        <v>330</v>
      </c>
      <c r="D6294" s="20">
        <v>330</v>
      </c>
    </row>
    <row r="6295" spans="1:4" x14ac:dyDescent="0.25">
      <c r="A6295" s="19" t="s">
        <v>5127</v>
      </c>
      <c r="B6295" s="20">
        <v>27</v>
      </c>
      <c r="C6295" s="20">
        <v>28</v>
      </c>
      <c r="D6295" s="20">
        <v>58</v>
      </c>
    </row>
    <row r="6296" spans="1:4" x14ac:dyDescent="0.25">
      <c r="A6296" s="19" t="s">
        <v>5128</v>
      </c>
      <c r="B6296" s="20">
        <v>26</v>
      </c>
      <c r="C6296" s="20">
        <v>25</v>
      </c>
      <c r="D6296" s="20">
        <v>25</v>
      </c>
    </row>
    <row r="6297" spans="1:4" x14ac:dyDescent="0.25">
      <c r="A6297" s="19" t="s">
        <v>5129</v>
      </c>
      <c r="B6297" s="20">
        <v>0</v>
      </c>
      <c r="C6297" s="20">
        <v>0</v>
      </c>
      <c r="D6297" s="20">
        <v>0</v>
      </c>
    </row>
    <row r="6298" spans="1:4" x14ac:dyDescent="0.25">
      <c r="A6298" s="19" t="s">
        <v>5130</v>
      </c>
      <c r="B6298" s="20">
        <v>0</v>
      </c>
      <c r="C6298" s="20">
        <v>0</v>
      </c>
      <c r="D6298" s="20">
        <v>0</v>
      </c>
    </row>
    <row r="6299" spans="1:4" x14ac:dyDescent="0.25">
      <c r="A6299" s="19" t="s">
        <v>5131</v>
      </c>
      <c r="B6299" s="20">
        <v>0</v>
      </c>
      <c r="C6299" s="20">
        <v>0</v>
      </c>
      <c r="D6299" s="20">
        <v>1</v>
      </c>
    </row>
    <row r="6300" spans="1:4" x14ac:dyDescent="0.25">
      <c r="A6300" s="19" t="s">
        <v>5132</v>
      </c>
      <c r="B6300" s="20">
        <v>0</v>
      </c>
      <c r="C6300" s="20">
        <v>0</v>
      </c>
      <c r="D6300" s="20">
        <v>0</v>
      </c>
    </row>
    <row r="6301" spans="1:4" x14ac:dyDescent="0.25">
      <c r="A6301" s="19" t="s">
        <v>5133</v>
      </c>
      <c r="B6301" s="20">
        <v>61</v>
      </c>
      <c r="C6301" s="20">
        <v>62</v>
      </c>
      <c r="D6301" s="20">
        <v>62</v>
      </c>
    </row>
    <row r="6302" spans="1:4" x14ac:dyDescent="0.25">
      <c r="A6302" s="19" t="s">
        <v>5134</v>
      </c>
      <c r="B6302" s="20">
        <v>2</v>
      </c>
      <c r="C6302" s="20">
        <v>2</v>
      </c>
      <c r="D6302" s="20">
        <v>2</v>
      </c>
    </row>
    <row r="6303" spans="1:4" x14ac:dyDescent="0.25">
      <c r="A6303" s="19" t="s">
        <v>5135</v>
      </c>
      <c r="B6303" s="20">
        <v>1690</v>
      </c>
      <c r="C6303" s="20">
        <v>3216</v>
      </c>
      <c r="D6303" s="20">
        <v>3215</v>
      </c>
    </row>
    <row r="6304" spans="1:4" x14ac:dyDescent="0.25">
      <c r="A6304" s="19" t="s">
        <v>5136</v>
      </c>
      <c r="B6304" s="20">
        <v>2</v>
      </c>
      <c r="C6304" s="20">
        <v>4</v>
      </c>
      <c r="D6304" s="20">
        <v>4</v>
      </c>
    </row>
    <row r="6305" spans="1:4" x14ac:dyDescent="0.25">
      <c r="A6305" s="19" t="s">
        <v>5137</v>
      </c>
      <c r="B6305" s="20">
        <v>0</v>
      </c>
      <c r="C6305" s="20">
        <v>0</v>
      </c>
      <c r="D6305" s="20">
        <v>0</v>
      </c>
    </row>
    <row r="6306" spans="1:4" x14ac:dyDescent="0.25">
      <c r="A6306" s="19" t="s">
        <v>5138</v>
      </c>
      <c r="B6306" s="20">
        <v>0</v>
      </c>
      <c r="C6306" s="20">
        <v>0</v>
      </c>
      <c r="D6306" s="20">
        <v>0</v>
      </c>
    </row>
    <row r="6307" spans="1:4" x14ac:dyDescent="0.25">
      <c r="A6307" s="19" t="s">
        <v>5139</v>
      </c>
      <c r="B6307" s="20">
        <v>1</v>
      </c>
      <c r="C6307" s="20">
        <v>1</v>
      </c>
      <c r="D6307" s="20">
        <v>1</v>
      </c>
    </row>
    <row r="6308" spans="1:4" x14ac:dyDescent="0.25">
      <c r="A6308" s="19" t="s">
        <v>5140</v>
      </c>
      <c r="B6308" s="20">
        <v>0</v>
      </c>
      <c r="C6308" s="20">
        <v>0</v>
      </c>
      <c r="D6308" s="20">
        <v>0</v>
      </c>
    </row>
    <row r="6309" spans="1:4" x14ac:dyDescent="0.25">
      <c r="A6309" s="19" t="s">
        <v>5141</v>
      </c>
      <c r="B6309" s="20">
        <v>70</v>
      </c>
      <c r="C6309" s="20">
        <v>69</v>
      </c>
      <c r="D6309" s="20">
        <v>69</v>
      </c>
    </row>
    <row r="6310" spans="1:4" x14ac:dyDescent="0.25">
      <c r="A6310" s="19" t="s">
        <v>5142</v>
      </c>
      <c r="B6310" s="20">
        <v>54</v>
      </c>
      <c r="C6310" s="20">
        <v>55</v>
      </c>
      <c r="D6310" s="20">
        <v>55</v>
      </c>
    </row>
    <row r="6311" spans="1:4" x14ac:dyDescent="0.25">
      <c r="A6311" s="19" t="s">
        <v>5143</v>
      </c>
      <c r="B6311" s="20">
        <v>7839</v>
      </c>
      <c r="C6311" s="20">
        <v>7905</v>
      </c>
      <c r="D6311" s="20">
        <v>8298</v>
      </c>
    </row>
    <row r="6312" spans="1:4" x14ac:dyDescent="0.25">
      <c r="A6312" s="19" t="s">
        <v>5144</v>
      </c>
      <c r="B6312" s="20">
        <v>0</v>
      </c>
      <c r="C6312" s="20">
        <v>0</v>
      </c>
      <c r="D6312" s="20">
        <v>0</v>
      </c>
    </row>
    <row r="6313" spans="1:4" x14ac:dyDescent="0.25">
      <c r="A6313" s="19" t="s">
        <v>5145</v>
      </c>
      <c r="B6313" s="20">
        <v>38</v>
      </c>
      <c r="C6313" s="20">
        <v>40</v>
      </c>
      <c r="D6313" s="20">
        <v>40</v>
      </c>
    </row>
    <row r="6314" spans="1:4" x14ac:dyDescent="0.25">
      <c r="A6314" s="19" t="s">
        <v>5146</v>
      </c>
      <c r="B6314" s="20">
        <v>15</v>
      </c>
      <c r="C6314" s="20">
        <v>25</v>
      </c>
      <c r="D6314" s="20">
        <v>32</v>
      </c>
    </row>
    <row r="6315" spans="1:4" x14ac:dyDescent="0.25">
      <c r="A6315" s="19" t="s">
        <v>5147</v>
      </c>
      <c r="B6315" s="20">
        <v>0</v>
      </c>
      <c r="C6315" s="20">
        <v>0</v>
      </c>
      <c r="D6315" s="20">
        <v>0</v>
      </c>
    </row>
    <row r="6316" spans="1:4" x14ac:dyDescent="0.25">
      <c r="A6316" s="19" t="s">
        <v>5148</v>
      </c>
      <c r="B6316" s="20">
        <v>53</v>
      </c>
      <c r="C6316" s="20">
        <v>59</v>
      </c>
      <c r="D6316" s="20">
        <v>59</v>
      </c>
    </row>
    <row r="6317" spans="1:4" x14ac:dyDescent="0.25">
      <c r="A6317" s="19" t="s">
        <v>5149</v>
      </c>
      <c r="B6317" s="20">
        <v>2555</v>
      </c>
      <c r="C6317" s="20">
        <v>2864</v>
      </c>
      <c r="D6317" s="20">
        <v>2864</v>
      </c>
    </row>
    <row r="6318" spans="1:4" x14ac:dyDescent="0.25">
      <c r="A6318" s="19" t="s">
        <v>5150</v>
      </c>
      <c r="B6318" s="20">
        <v>0</v>
      </c>
      <c r="C6318" s="20">
        <v>0</v>
      </c>
      <c r="D6318" s="20">
        <v>8</v>
      </c>
    </row>
    <row r="6319" spans="1:4" x14ac:dyDescent="0.25">
      <c r="A6319" s="19" t="s">
        <v>5151</v>
      </c>
      <c r="B6319" s="20">
        <v>0</v>
      </c>
      <c r="C6319" s="20">
        <v>1</v>
      </c>
      <c r="D6319" s="20">
        <v>1</v>
      </c>
    </row>
    <row r="6320" spans="1:4" x14ac:dyDescent="0.25">
      <c r="A6320" s="19" t="s">
        <v>5152</v>
      </c>
      <c r="B6320" s="20">
        <v>0</v>
      </c>
      <c r="C6320" s="20">
        <v>0</v>
      </c>
      <c r="D6320" s="20">
        <v>0</v>
      </c>
    </row>
    <row r="6321" spans="1:4" x14ac:dyDescent="0.25">
      <c r="A6321" s="19" t="s">
        <v>5153</v>
      </c>
      <c r="B6321" s="20">
        <v>0</v>
      </c>
      <c r="C6321" s="20">
        <v>0</v>
      </c>
      <c r="D6321" s="20">
        <v>0</v>
      </c>
    </row>
    <row r="6322" spans="1:4" x14ac:dyDescent="0.25">
      <c r="A6322" s="19" t="s">
        <v>5159</v>
      </c>
      <c r="B6322" s="20">
        <v>1146</v>
      </c>
      <c r="C6322" s="20">
        <v>1141</v>
      </c>
      <c r="D6322" s="20">
        <v>1140</v>
      </c>
    </row>
    <row r="6323" spans="1:4" x14ac:dyDescent="0.25">
      <c r="A6323" s="19" t="s">
        <v>5154</v>
      </c>
      <c r="B6323" s="20">
        <v>104</v>
      </c>
      <c r="C6323" s="20">
        <v>104</v>
      </c>
      <c r="D6323" s="20">
        <v>144</v>
      </c>
    </row>
    <row r="6324" spans="1:4" x14ac:dyDescent="0.25">
      <c r="A6324" s="19" t="s">
        <v>5155</v>
      </c>
      <c r="B6324" s="20">
        <v>0</v>
      </c>
      <c r="C6324" s="20">
        <v>0</v>
      </c>
      <c r="D6324" s="20">
        <v>0</v>
      </c>
    </row>
    <row r="6325" spans="1:4" x14ac:dyDescent="0.25">
      <c r="A6325" s="19" t="s">
        <v>5156</v>
      </c>
      <c r="B6325" s="20">
        <v>2</v>
      </c>
      <c r="C6325" s="20">
        <v>2</v>
      </c>
      <c r="D6325" s="20">
        <v>2</v>
      </c>
    </row>
    <row r="6326" spans="1:4" x14ac:dyDescent="0.25">
      <c r="A6326" s="19" t="s">
        <v>5157</v>
      </c>
      <c r="B6326" s="20">
        <v>1952</v>
      </c>
      <c r="C6326" s="20">
        <v>817</v>
      </c>
      <c r="D6326" s="20">
        <v>837</v>
      </c>
    </row>
    <row r="6327" spans="1:4" x14ac:dyDescent="0.25">
      <c r="A6327" s="19" t="s">
        <v>5158</v>
      </c>
      <c r="B6327" s="20">
        <v>0</v>
      </c>
      <c r="C6327" s="20">
        <v>0</v>
      </c>
      <c r="D6327" s="20">
        <v>0</v>
      </c>
    </row>
    <row r="6328" spans="1:4" x14ac:dyDescent="0.25">
      <c r="A6328" s="19" t="s">
        <v>5160</v>
      </c>
      <c r="B6328" s="20">
        <v>5</v>
      </c>
      <c r="C6328" s="20">
        <v>5</v>
      </c>
      <c r="D6328" s="20">
        <v>5</v>
      </c>
    </row>
    <row r="6329" spans="1:4" x14ac:dyDescent="0.25">
      <c r="A6329" s="19" t="s">
        <v>5161</v>
      </c>
      <c r="B6329" s="20">
        <v>228</v>
      </c>
      <c r="C6329" s="20">
        <v>233</v>
      </c>
      <c r="D6329" s="20">
        <v>465</v>
      </c>
    </row>
    <row r="6330" spans="1:4" x14ac:dyDescent="0.25">
      <c r="A6330" s="19" t="s">
        <v>5162</v>
      </c>
      <c r="B6330" s="20">
        <v>7610</v>
      </c>
      <c r="C6330" s="20">
        <v>885</v>
      </c>
      <c r="D6330" s="20">
        <v>872</v>
      </c>
    </row>
    <row r="6331" spans="1:4" x14ac:dyDescent="0.25">
      <c r="A6331" s="19" t="s">
        <v>5163</v>
      </c>
      <c r="B6331" s="20">
        <v>7</v>
      </c>
      <c r="C6331" s="20">
        <v>7</v>
      </c>
      <c r="D6331" s="20">
        <v>7</v>
      </c>
    </row>
    <row r="6332" spans="1:4" x14ac:dyDescent="0.25">
      <c r="A6332" s="19" t="s">
        <v>5164</v>
      </c>
      <c r="B6332" s="20">
        <v>17142</v>
      </c>
      <c r="C6332" s="20">
        <v>16226</v>
      </c>
      <c r="D6332" s="20">
        <v>16228</v>
      </c>
    </row>
    <row r="6333" spans="1:4" x14ac:dyDescent="0.25">
      <c r="A6333" s="19" t="s">
        <v>5165</v>
      </c>
      <c r="B6333" s="20">
        <v>0</v>
      </c>
      <c r="C6333" s="20">
        <v>0</v>
      </c>
      <c r="D6333" s="20">
        <v>0</v>
      </c>
    </row>
    <row r="6334" spans="1:4" x14ac:dyDescent="0.25">
      <c r="A6334" s="19" t="s">
        <v>5166</v>
      </c>
      <c r="B6334" s="20">
        <v>0</v>
      </c>
      <c r="C6334" s="20">
        <v>0</v>
      </c>
      <c r="D6334" s="20">
        <v>0</v>
      </c>
    </row>
    <row r="6335" spans="1:4" x14ac:dyDescent="0.25">
      <c r="A6335" s="19" t="s">
        <v>5167</v>
      </c>
      <c r="B6335" s="20">
        <v>113</v>
      </c>
      <c r="C6335" s="20">
        <v>113</v>
      </c>
      <c r="D6335" s="20">
        <v>113</v>
      </c>
    </row>
    <row r="6336" spans="1:4" x14ac:dyDescent="0.25">
      <c r="A6336" s="19" t="s">
        <v>5168</v>
      </c>
      <c r="B6336" s="20">
        <v>0</v>
      </c>
      <c r="C6336" s="20">
        <v>0</v>
      </c>
      <c r="D6336" s="20">
        <v>0</v>
      </c>
    </row>
    <row r="6337" spans="1:4" x14ac:dyDescent="0.25">
      <c r="A6337" s="19" t="s">
        <v>5169</v>
      </c>
      <c r="B6337" s="20">
        <v>1417</v>
      </c>
      <c r="C6337" s="20">
        <v>205</v>
      </c>
      <c r="D6337" s="20">
        <v>204</v>
      </c>
    </row>
    <row r="6338" spans="1:4" x14ac:dyDescent="0.25">
      <c r="A6338" s="19" t="s">
        <v>5170</v>
      </c>
      <c r="B6338" s="20">
        <v>35</v>
      </c>
      <c r="C6338" s="20">
        <v>35</v>
      </c>
      <c r="D6338" s="20">
        <v>35</v>
      </c>
    </row>
    <row r="6339" spans="1:4" x14ac:dyDescent="0.25">
      <c r="A6339" s="19" t="s">
        <v>5171</v>
      </c>
      <c r="B6339" s="20">
        <v>0</v>
      </c>
      <c r="C6339" s="20">
        <v>0</v>
      </c>
      <c r="D6339" s="20">
        <v>0</v>
      </c>
    </row>
    <row r="6340" spans="1:4" x14ac:dyDescent="0.25">
      <c r="A6340" s="19" t="s">
        <v>5172</v>
      </c>
      <c r="B6340" s="20">
        <v>8</v>
      </c>
      <c r="C6340" s="20">
        <v>8</v>
      </c>
      <c r="D6340" s="20">
        <v>8</v>
      </c>
    </row>
    <row r="6341" spans="1:4" x14ac:dyDescent="0.25">
      <c r="A6341" s="19" t="s">
        <v>5173</v>
      </c>
      <c r="B6341" s="20">
        <v>0</v>
      </c>
      <c r="C6341" s="20">
        <v>0</v>
      </c>
      <c r="D6341" s="20">
        <v>0</v>
      </c>
    </row>
    <row r="6342" spans="1:4" x14ac:dyDescent="0.25">
      <c r="A6342" s="19" t="s">
        <v>5174</v>
      </c>
      <c r="B6342" s="20">
        <v>0</v>
      </c>
      <c r="C6342" s="20">
        <v>0</v>
      </c>
      <c r="D6342" s="20">
        <v>0</v>
      </c>
    </row>
    <row r="6343" spans="1:4" x14ac:dyDescent="0.25">
      <c r="A6343" s="19" t="s">
        <v>5175</v>
      </c>
      <c r="B6343" s="20">
        <v>1</v>
      </c>
      <c r="C6343" s="20">
        <v>1</v>
      </c>
      <c r="D6343" s="20">
        <v>1</v>
      </c>
    </row>
    <row r="6344" spans="1:4" x14ac:dyDescent="0.25">
      <c r="A6344" s="19" t="s">
        <v>5176</v>
      </c>
      <c r="B6344" s="20">
        <v>22</v>
      </c>
      <c r="C6344" s="20">
        <v>22</v>
      </c>
      <c r="D6344" s="20">
        <v>22</v>
      </c>
    </row>
    <row r="6345" spans="1:4" x14ac:dyDescent="0.25">
      <c r="A6345" s="19" t="s">
        <v>5177</v>
      </c>
      <c r="B6345" s="20">
        <v>0</v>
      </c>
      <c r="C6345" s="20">
        <v>0</v>
      </c>
      <c r="D6345" s="20">
        <v>0</v>
      </c>
    </row>
    <row r="6346" spans="1:4" x14ac:dyDescent="0.25">
      <c r="A6346" s="19" t="s">
        <v>5178</v>
      </c>
      <c r="B6346" s="20">
        <v>12</v>
      </c>
      <c r="C6346" s="20">
        <v>12</v>
      </c>
      <c r="D6346" s="20">
        <v>19</v>
      </c>
    </row>
    <row r="6347" spans="1:4" x14ac:dyDescent="0.25">
      <c r="A6347" s="19" t="s">
        <v>5179</v>
      </c>
      <c r="B6347" s="20">
        <v>0</v>
      </c>
      <c r="C6347" s="20">
        <v>0</v>
      </c>
      <c r="D6347" s="20">
        <v>0</v>
      </c>
    </row>
    <row r="6348" spans="1:4" x14ac:dyDescent="0.25">
      <c r="A6348" s="19" t="s">
        <v>5180</v>
      </c>
      <c r="B6348" s="20">
        <v>0</v>
      </c>
      <c r="C6348" s="20">
        <v>0</v>
      </c>
      <c r="D6348" s="20">
        <v>0</v>
      </c>
    </row>
    <row r="6349" spans="1:4" x14ac:dyDescent="0.25">
      <c r="A6349" s="19" t="s">
        <v>5181</v>
      </c>
      <c r="B6349" s="20">
        <v>50</v>
      </c>
      <c r="C6349" s="20">
        <v>57</v>
      </c>
      <c r="D6349" s="20">
        <v>57</v>
      </c>
    </row>
    <row r="6350" spans="1:4" x14ac:dyDescent="0.25">
      <c r="A6350" s="19" t="s">
        <v>5182</v>
      </c>
      <c r="B6350" s="20">
        <v>57</v>
      </c>
      <c r="C6350" s="20">
        <v>57</v>
      </c>
      <c r="D6350" s="20">
        <v>57</v>
      </c>
    </row>
    <row r="6351" spans="1:4" x14ac:dyDescent="0.25">
      <c r="A6351" s="19" t="s">
        <v>5183</v>
      </c>
      <c r="B6351" s="20">
        <v>431</v>
      </c>
      <c r="C6351" s="20">
        <v>433</v>
      </c>
      <c r="D6351" s="20">
        <v>487</v>
      </c>
    </row>
    <row r="6352" spans="1:4" x14ac:dyDescent="0.25">
      <c r="A6352" s="19" t="s">
        <v>5184</v>
      </c>
      <c r="B6352" s="20">
        <v>150</v>
      </c>
      <c r="C6352" s="20">
        <v>180</v>
      </c>
      <c r="D6352" s="20">
        <v>482</v>
      </c>
    </row>
    <row r="6353" spans="1:4" x14ac:dyDescent="0.25">
      <c r="A6353" s="19" t="s">
        <v>5575</v>
      </c>
      <c r="B6353" s="20">
        <v>0</v>
      </c>
      <c r="C6353" s="20">
        <v>0</v>
      </c>
      <c r="D6353" s="20">
        <v>0</v>
      </c>
    </row>
    <row r="6354" spans="1:4" x14ac:dyDescent="0.25">
      <c r="A6354" s="19" t="s">
        <v>5576</v>
      </c>
      <c r="B6354" s="20">
        <v>3</v>
      </c>
      <c r="C6354" s="20">
        <v>3</v>
      </c>
      <c r="D6354" s="20">
        <v>4</v>
      </c>
    </row>
    <row r="6355" spans="1:4" x14ac:dyDescent="0.25">
      <c r="A6355" s="19" t="s">
        <v>5577</v>
      </c>
      <c r="B6355" s="20">
        <v>0</v>
      </c>
      <c r="C6355" s="20">
        <v>0</v>
      </c>
      <c r="D6355" s="20">
        <v>0</v>
      </c>
    </row>
    <row r="6356" spans="1:4" x14ac:dyDescent="0.25">
      <c r="A6356" s="19" t="s">
        <v>5578</v>
      </c>
      <c r="B6356" s="20">
        <v>562</v>
      </c>
      <c r="C6356" s="20">
        <v>750</v>
      </c>
      <c r="D6356" s="20">
        <v>751</v>
      </c>
    </row>
    <row r="6357" spans="1:4" x14ac:dyDescent="0.25">
      <c r="A6357" s="19" t="s">
        <v>5579</v>
      </c>
      <c r="B6357" s="20">
        <v>40</v>
      </c>
      <c r="C6357" s="20">
        <v>32</v>
      </c>
      <c r="D6357" s="20">
        <v>32</v>
      </c>
    </row>
    <row r="6358" spans="1:4" x14ac:dyDescent="0.25">
      <c r="A6358" s="19" t="s">
        <v>5580</v>
      </c>
      <c r="B6358" s="20">
        <v>54</v>
      </c>
      <c r="C6358" s="20">
        <v>54</v>
      </c>
      <c r="D6358" s="20">
        <v>76</v>
      </c>
    </row>
    <row r="6359" spans="1:4" x14ac:dyDescent="0.25">
      <c r="A6359" s="19" t="s">
        <v>5581</v>
      </c>
      <c r="B6359" s="20">
        <v>11</v>
      </c>
      <c r="C6359" s="20">
        <v>11</v>
      </c>
      <c r="D6359" s="20">
        <v>9</v>
      </c>
    </row>
    <row r="6360" spans="1:4" x14ac:dyDescent="0.25">
      <c r="A6360" s="19" t="s">
        <v>5582</v>
      </c>
      <c r="B6360" s="20">
        <v>32</v>
      </c>
      <c r="C6360" s="20">
        <v>31</v>
      </c>
      <c r="D6360" s="20">
        <v>34</v>
      </c>
    </row>
    <row r="6361" spans="1:4" x14ac:dyDescent="0.25">
      <c r="A6361" s="19" t="s">
        <v>5583</v>
      </c>
      <c r="B6361" s="20">
        <v>0</v>
      </c>
      <c r="C6361" s="20">
        <v>3</v>
      </c>
      <c r="D6361" s="20">
        <v>38</v>
      </c>
    </row>
    <row r="6362" spans="1:4" x14ac:dyDescent="0.25">
      <c r="A6362" s="19" t="s">
        <v>5584</v>
      </c>
      <c r="B6362" s="20">
        <v>2278</v>
      </c>
      <c r="C6362" s="20">
        <v>1563</v>
      </c>
      <c r="D6362" s="20">
        <v>1542</v>
      </c>
    </row>
    <row r="6363" spans="1:4" x14ac:dyDescent="0.25">
      <c r="A6363" s="19" t="s">
        <v>5585</v>
      </c>
      <c r="B6363" s="20">
        <v>1</v>
      </c>
      <c r="C6363" s="20">
        <v>1</v>
      </c>
      <c r="D6363" s="20">
        <v>1</v>
      </c>
    </row>
    <row r="6364" spans="1:4" x14ac:dyDescent="0.25">
      <c r="A6364" s="19" t="s">
        <v>5586</v>
      </c>
      <c r="B6364" s="20">
        <v>16</v>
      </c>
      <c r="C6364" s="20">
        <v>16</v>
      </c>
      <c r="D6364" s="20">
        <v>41</v>
      </c>
    </row>
    <row r="6365" spans="1:4" x14ac:dyDescent="0.25">
      <c r="A6365" s="19" t="s">
        <v>5587</v>
      </c>
      <c r="B6365" s="20">
        <v>1</v>
      </c>
      <c r="C6365" s="20">
        <v>1</v>
      </c>
      <c r="D6365" s="20">
        <v>6</v>
      </c>
    </row>
    <row r="6366" spans="1:4" x14ac:dyDescent="0.25">
      <c r="A6366" s="19" t="s">
        <v>5588</v>
      </c>
      <c r="B6366" s="20">
        <v>0</v>
      </c>
      <c r="C6366" s="20">
        <v>0</v>
      </c>
      <c r="D6366" s="20">
        <v>9</v>
      </c>
    </row>
    <row r="6367" spans="1:4" x14ac:dyDescent="0.25">
      <c r="A6367" s="19" t="s">
        <v>5589</v>
      </c>
      <c r="B6367" s="20">
        <v>0</v>
      </c>
      <c r="C6367" s="20">
        <v>0</v>
      </c>
      <c r="D6367" s="20">
        <v>17</v>
      </c>
    </row>
    <row r="6368" spans="1:4" x14ac:dyDescent="0.25">
      <c r="A6368" s="19" t="s">
        <v>5590</v>
      </c>
      <c r="B6368" s="20">
        <v>0</v>
      </c>
      <c r="C6368" s="20">
        <v>0</v>
      </c>
      <c r="D6368" s="20">
        <v>2</v>
      </c>
    </row>
    <row r="6369" spans="1:4" x14ac:dyDescent="0.25">
      <c r="A6369" s="19" t="s">
        <v>5591</v>
      </c>
      <c r="B6369" s="20">
        <v>2</v>
      </c>
      <c r="C6369" s="20">
        <v>2</v>
      </c>
      <c r="D6369" s="20">
        <v>4</v>
      </c>
    </row>
    <row r="6370" spans="1:4" x14ac:dyDescent="0.25">
      <c r="A6370" s="19" t="s">
        <v>5592</v>
      </c>
      <c r="B6370" s="20">
        <v>1</v>
      </c>
      <c r="C6370" s="20">
        <v>1</v>
      </c>
      <c r="D6370" s="20">
        <v>2</v>
      </c>
    </row>
    <row r="6371" spans="1:4" x14ac:dyDescent="0.25">
      <c r="A6371" s="19" t="s">
        <v>5593</v>
      </c>
      <c r="B6371" s="20">
        <v>0</v>
      </c>
      <c r="C6371" s="20">
        <v>0</v>
      </c>
      <c r="D6371" s="20">
        <v>0</v>
      </c>
    </row>
    <row r="6372" spans="1:4" x14ac:dyDescent="0.25">
      <c r="A6372" s="19" t="s">
        <v>5594</v>
      </c>
      <c r="B6372" s="20">
        <v>1544</v>
      </c>
      <c r="C6372" s="20">
        <v>1494</v>
      </c>
      <c r="D6372" s="20">
        <v>2912</v>
      </c>
    </row>
    <row r="6373" spans="1:4" x14ac:dyDescent="0.25">
      <c r="A6373" s="19" t="s">
        <v>5595</v>
      </c>
      <c r="B6373" s="20">
        <v>11</v>
      </c>
      <c r="C6373" s="20">
        <v>11</v>
      </c>
      <c r="D6373" s="20">
        <v>17</v>
      </c>
    </row>
    <row r="6374" spans="1:4" x14ac:dyDescent="0.25">
      <c r="A6374" s="19" t="s">
        <v>5596</v>
      </c>
      <c r="B6374" s="20">
        <v>0</v>
      </c>
      <c r="C6374" s="20">
        <v>0</v>
      </c>
      <c r="D6374" s="20">
        <v>8</v>
      </c>
    </row>
    <row r="6375" spans="1:4" x14ac:dyDescent="0.25">
      <c r="A6375" s="19" t="s">
        <v>5597</v>
      </c>
      <c r="B6375" s="20">
        <v>0</v>
      </c>
      <c r="C6375" s="20">
        <v>0</v>
      </c>
      <c r="D6375" s="20">
        <v>0</v>
      </c>
    </row>
    <row r="6376" spans="1:4" x14ac:dyDescent="0.25">
      <c r="A6376" s="19" t="s">
        <v>5598</v>
      </c>
      <c r="B6376" s="20">
        <v>1171</v>
      </c>
      <c r="C6376" s="20">
        <v>1163</v>
      </c>
      <c r="D6376" s="20">
        <v>4449</v>
      </c>
    </row>
    <row r="6377" spans="1:4" x14ac:dyDescent="0.25">
      <c r="A6377" s="19" t="s">
        <v>5599</v>
      </c>
      <c r="B6377" s="20">
        <v>235</v>
      </c>
      <c r="C6377" s="20">
        <v>235</v>
      </c>
      <c r="D6377" s="20">
        <v>240</v>
      </c>
    </row>
    <row r="6378" spans="1:4" x14ac:dyDescent="0.25">
      <c r="A6378" s="19" t="s">
        <v>5600</v>
      </c>
      <c r="B6378" s="20">
        <v>0</v>
      </c>
      <c r="C6378" s="20">
        <v>0</v>
      </c>
      <c r="D6378" s="20">
        <v>0</v>
      </c>
    </row>
    <row r="6379" spans="1:4" x14ac:dyDescent="0.25">
      <c r="A6379" s="19" t="s">
        <v>5601</v>
      </c>
      <c r="B6379" s="20">
        <v>134</v>
      </c>
      <c r="C6379" s="20">
        <v>169</v>
      </c>
      <c r="D6379" s="20">
        <v>169</v>
      </c>
    </row>
    <row r="6380" spans="1:4" x14ac:dyDescent="0.25">
      <c r="A6380" s="19" t="s">
        <v>5602</v>
      </c>
      <c r="B6380" s="20">
        <v>339</v>
      </c>
      <c r="C6380" s="20">
        <v>380</v>
      </c>
      <c r="D6380" s="20">
        <v>586</v>
      </c>
    </row>
    <row r="6381" spans="1:4" x14ac:dyDescent="0.25">
      <c r="A6381" s="19" t="s">
        <v>5603</v>
      </c>
      <c r="B6381" s="20">
        <v>6883</v>
      </c>
      <c r="C6381" s="20">
        <v>6927</v>
      </c>
      <c r="D6381" s="20">
        <v>7346</v>
      </c>
    </row>
    <row r="6382" spans="1:4" x14ac:dyDescent="0.25">
      <c r="A6382" s="19" t="s">
        <v>5604</v>
      </c>
      <c r="B6382" s="20">
        <v>32</v>
      </c>
      <c r="C6382" s="20">
        <v>1259</v>
      </c>
      <c r="D6382" s="20">
        <v>1259</v>
      </c>
    </row>
    <row r="6383" spans="1:4" x14ac:dyDescent="0.25">
      <c r="A6383" s="19" t="s">
        <v>5606</v>
      </c>
      <c r="B6383" s="20">
        <v>7</v>
      </c>
      <c r="C6383" s="20">
        <v>7</v>
      </c>
      <c r="D6383" s="20">
        <v>7</v>
      </c>
    </row>
    <row r="6384" spans="1:4" x14ac:dyDescent="0.25">
      <c r="A6384" s="19" t="s">
        <v>5605</v>
      </c>
      <c r="B6384" s="20">
        <v>0</v>
      </c>
      <c r="C6384" s="20">
        <v>0</v>
      </c>
      <c r="D6384" s="20">
        <v>0</v>
      </c>
    </row>
    <row r="6385" spans="1:4" x14ac:dyDescent="0.25">
      <c r="A6385" s="19" t="s">
        <v>5607</v>
      </c>
      <c r="B6385" s="20">
        <v>0</v>
      </c>
      <c r="C6385" s="20">
        <v>0</v>
      </c>
      <c r="D6385" s="20">
        <v>0</v>
      </c>
    </row>
    <row r="6386" spans="1:4" x14ac:dyDescent="0.25">
      <c r="A6386" s="19" t="s">
        <v>5634</v>
      </c>
      <c r="B6386" s="20">
        <v>215</v>
      </c>
      <c r="C6386" s="20">
        <v>215</v>
      </c>
      <c r="D6386" s="20">
        <v>21</v>
      </c>
    </row>
    <row r="6387" spans="1:4" x14ac:dyDescent="0.25">
      <c r="A6387" s="19" t="s">
        <v>5608</v>
      </c>
      <c r="B6387" s="20">
        <v>1292</v>
      </c>
      <c r="C6387" s="20">
        <v>864</v>
      </c>
      <c r="D6387" s="20">
        <v>905</v>
      </c>
    </row>
    <row r="6388" spans="1:4" x14ac:dyDescent="0.25">
      <c r="A6388" s="19" t="s">
        <v>5609</v>
      </c>
      <c r="B6388" s="20">
        <v>4376</v>
      </c>
      <c r="C6388" s="20">
        <v>1385</v>
      </c>
      <c r="D6388" s="20">
        <v>4471</v>
      </c>
    </row>
    <row r="6389" spans="1:4" x14ac:dyDescent="0.25">
      <c r="A6389" s="19" t="s">
        <v>5610</v>
      </c>
      <c r="B6389" s="20">
        <v>195</v>
      </c>
      <c r="C6389" s="20">
        <v>3</v>
      </c>
      <c r="D6389" s="20">
        <v>3</v>
      </c>
    </row>
    <row r="6390" spans="1:4" x14ac:dyDescent="0.25">
      <c r="A6390" s="19" t="s">
        <v>5611</v>
      </c>
      <c r="B6390" s="20">
        <v>2</v>
      </c>
      <c r="C6390" s="20">
        <v>2</v>
      </c>
      <c r="D6390" s="20">
        <v>71</v>
      </c>
    </row>
    <row r="6391" spans="1:4" x14ac:dyDescent="0.25">
      <c r="A6391" s="19" t="s">
        <v>5612</v>
      </c>
      <c r="B6391" s="20">
        <v>0</v>
      </c>
      <c r="C6391" s="20">
        <v>0</v>
      </c>
      <c r="D6391" s="20">
        <v>1</v>
      </c>
    </row>
    <row r="6392" spans="1:4" x14ac:dyDescent="0.25">
      <c r="A6392" s="19" t="s">
        <v>5613</v>
      </c>
      <c r="B6392" s="20">
        <v>2</v>
      </c>
      <c r="C6392" s="20">
        <v>2</v>
      </c>
      <c r="D6392" s="20">
        <v>3</v>
      </c>
    </row>
    <row r="6393" spans="1:4" x14ac:dyDescent="0.25">
      <c r="A6393" s="19" t="s">
        <v>5614</v>
      </c>
      <c r="B6393" s="20">
        <v>16</v>
      </c>
      <c r="C6393" s="20">
        <v>16</v>
      </c>
      <c r="D6393" s="20">
        <v>16</v>
      </c>
    </row>
    <row r="6394" spans="1:4" x14ac:dyDescent="0.25">
      <c r="A6394" s="19" t="s">
        <v>5615</v>
      </c>
      <c r="B6394" s="20">
        <v>3</v>
      </c>
      <c r="C6394" s="20">
        <v>3</v>
      </c>
      <c r="D6394" s="20">
        <v>4</v>
      </c>
    </row>
    <row r="6395" spans="1:4" x14ac:dyDescent="0.25">
      <c r="A6395" s="19" t="s">
        <v>5616</v>
      </c>
      <c r="B6395" s="20">
        <v>271</v>
      </c>
      <c r="C6395" s="20">
        <v>283</v>
      </c>
      <c r="D6395" s="20">
        <v>408</v>
      </c>
    </row>
    <row r="6396" spans="1:4" x14ac:dyDescent="0.25">
      <c r="A6396" s="19" t="s">
        <v>5617</v>
      </c>
      <c r="B6396" s="20">
        <v>0</v>
      </c>
      <c r="C6396" s="20">
        <v>0</v>
      </c>
      <c r="D6396" s="20">
        <v>0</v>
      </c>
    </row>
    <row r="6397" spans="1:4" x14ac:dyDescent="0.25">
      <c r="A6397" s="19" t="s">
        <v>5618</v>
      </c>
      <c r="B6397" s="20">
        <v>373</v>
      </c>
      <c r="C6397" s="20">
        <v>378</v>
      </c>
      <c r="D6397" s="20">
        <v>452</v>
      </c>
    </row>
    <row r="6398" spans="1:4" x14ac:dyDescent="0.25">
      <c r="A6398" s="19" t="s">
        <v>5619</v>
      </c>
      <c r="B6398" s="20">
        <v>1293</v>
      </c>
      <c r="C6398" s="20">
        <v>1356</v>
      </c>
      <c r="D6398" s="20">
        <v>1365</v>
      </c>
    </row>
    <row r="6399" spans="1:4" x14ac:dyDescent="0.25">
      <c r="A6399" s="19" t="s">
        <v>5620</v>
      </c>
      <c r="B6399" s="20">
        <v>0</v>
      </c>
      <c r="C6399" s="20">
        <v>0</v>
      </c>
      <c r="D6399" s="20">
        <v>0</v>
      </c>
    </row>
    <row r="6400" spans="1:4" x14ac:dyDescent="0.25">
      <c r="A6400" s="19" t="s">
        <v>5621</v>
      </c>
      <c r="B6400" s="20">
        <v>157</v>
      </c>
      <c r="C6400" s="20">
        <v>152</v>
      </c>
      <c r="D6400" s="20">
        <v>157</v>
      </c>
    </row>
    <row r="6401" spans="1:4" x14ac:dyDescent="0.25">
      <c r="A6401" s="19" t="s">
        <v>5622</v>
      </c>
      <c r="B6401" s="20">
        <v>4</v>
      </c>
      <c r="C6401" s="20">
        <v>4</v>
      </c>
      <c r="D6401" s="20">
        <v>4</v>
      </c>
    </row>
    <row r="6402" spans="1:4" x14ac:dyDescent="0.25">
      <c r="A6402" s="19" t="s">
        <v>5623</v>
      </c>
      <c r="B6402" s="20">
        <v>0</v>
      </c>
      <c r="C6402" s="20">
        <v>0</v>
      </c>
      <c r="D6402" s="20">
        <v>0</v>
      </c>
    </row>
    <row r="6403" spans="1:4" x14ac:dyDescent="0.25">
      <c r="A6403" s="19" t="s">
        <v>5624</v>
      </c>
      <c r="B6403" s="20">
        <v>0</v>
      </c>
      <c r="C6403" s="20">
        <v>0</v>
      </c>
      <c r="D6403" s="20">
        <v>5</v>
      </c>
    </row>
    <row r="6404" spans="1:4" x14ac:dyDescent="0.25">
      <c r="A6404" s="19" t="s">
        <v>5625</v>
      </c>
      <c r="B6404" s="20">
        <v>28</v>
      </c>
      <c r="C6404" s="20">
        <v>28</v>
      </c>
      <c r="D6404" s="20">
        <v>39</v>
      </c>
    </row>
    <row r="6405" spans="1:4" x14ac:dyDescent="0.25">
      <c r="A6405" s="19" t="s">
        <v>5626</v>
      </c>
      <c r="B6405" s="20">
        <v>0</v>
      </c>
      <c r="C6405" s="20">
        <v>0</v>
      </c>
      <c r="D6405" s="20">
        <v>220</v>
      </c>
    </row>
    <row r="6406" spans="1:4" x14ac:dyDescent="0.25">
      <c r="A6406" s="19" t="s">
        <v>5627</v>
      </c>
      <c r="B6406" s="20">
        <v>0</v>
      </c>
      <c r="C6406" s="20">
        <v>0</v>
      </c>
      <c r="D6406" s="20">
        <v>0</v>
      </c>
    </row>
    <row r="6407" spans="1:4" x14ac:dyDescent="0.25">
      <c r="A6407" s="19" t="s">
        <v>5628</v>
      </c>
      <c r="B6407" s="20">
        <v>372</v>
      </c>
      <c r="C6407" s="20">
        <v>372</v>
      </c>
      <c r="D6407" s="20">
        <v>378</v>
      </c>
    </row>
    <row r="6408" spans="1:4" x14ac:dyDescent="0.25">
      <c r="A6408" s="19" t="s">
        <v>5629</v>
      </c>
      <c r="B6408" s="20">
        <v>6</v>
      </c>
      <c r="C6408" s="20">
        <v>6</v>
      </c>
      <c r="D6408" s="20">
        <v>55</v>
      </c>
    </row>
    <row r="6409" spans="1:4" x14ac:dyDescent="0.25">
      <c r="A6409" s="19" t="s">
        <v>5630</v>
      </c>
      <c r="B6409" s="20">
        <v>54</v>
      </c>
      <c r="C6409" s="20">
        <v>60</v>
      </c>
      <c r="D6409" s="20">
        <v>180</v>
      </c>
    </row>
    <row r="6410" spans="1:4" x14ac:dyDescent="0.25">
      <c r="A6410" s="19" t="s">
        <v>5631</v>
      </c>
      <c r="B6410" s="20">
        <v>1112</v>
      </c>
      <c r="C6410" s="20">
        <v>1144</v>
      </c>
      <c r="D6410" s="20">
        <v>1184</v>
      </c>
    </row>
    <row r="6411" spans="1:4" x14ac:dyDescent="0.25">
      <c r="A6411" s="19" t="s">
        <v>5632</v>
      </c>
      <c r="B6411" s="20">
        <v>0</v>
      </c>
      <c r="C6411" s="20">
        <v>0</v>
      </c>
      <c r="D6411" s="20">
        <v>2</v>
      </c>
    </row>
    <row r="6412" spans="1:4" x14ac:dyDescent="0.25">
      <c r="A6412" s="19" t="s">
        <v>5633</v>
      </c>
      <c r="B6412" s="20">
        <v>0</v>
      </c>
      <c r="C6412" s="20">
        <v>0</v>
      </c>
      <c r="D6412" s="20">
        <v>0</v>
      </c>
    </row>
    <row r="6413" spans="1:4" x14ac:dyDescent="0.25">
      <c r="A6413" s="19" t="s">
        <v>5635</v>
      </c>
      <c r="B6413" s="20">
        <v>28</v>
      </c>
      <c r="C6413" s="20">
        <v>28</v>
      </c>
      <c r="D6413" s="20">
        <v>483</v>
      </c>
    </row>
    <row r="6414" spans="1:4" x14ac:dyDescent="0.25">
      <c r="A6414" s="19" t="s">
        <v>5636</v>
      </c>
      <c r="B6414" s="20">
        <v>291</v>
      </c>
      <c r="C6414" s="20">
        <v>157</v>
      </c>
      <c r="D6414" s="20">
        <v>157</v>
      </c>
    </row>
    <row r="6415" spans="1:4" x14ac:dyDescent="0.25">
      <c r="A6415" s="19" t="s">
        <v>5637</v>
      </c>
      <c r="B6415" s="20">
        <v>464</v>
      </c>
      <c r="C6415" s="20">
        <v>371</v>
      </c>
      <c r="D6415" s="20">
        <v>371</v>
      </c>
    </row>
    <row r="6416" spans="1:4" x14ac:dyDescent="0.25">
      <c r="A6416" s="19" t="s">
        <v>5638</v>
      </c>
      <c r="B6416" s="20">
        <v>13</v>
      </c>
      <c r="C6416" s="20">
        <v>13</v>
      </c>
      <c r="D6416" s="20">
        <v>13</v>
      </c>
    </row>
    <row r="6417" spans="1:4" x14ac:dyDescent="0.25">
      <c r="A6417" s="19" t="s">
        <v>5639</v>
      </c>
      <c r="B6417" s="20">
        <v>10</v>
      </c>
      <c r="C6417" s="20">
        <v>10</v>
      </c>
      <c r="D6417" s="20">
        <v>12</v>
      </c>
    </row>
    <row r="6418" spans="1:4" x14ac:dyDescent="0.25">
      <c r="A6418" s="19" t="s">
        <v>5640</v>
      </c>
      <c r="B6418" s="20">
        <v>3993</v>
      </c>
      <c r="C6418" s="20">
        <v>4025</v>
      </c>
      <c r="D6418" s="20">
        <v>4037</v>
      </c>
    </row>
    <row r="6419" spans="1:4" x14ac:dyDescent="0.25">
      <c r="A6419" s="19" t="s">
        <v>5641</v>
      </c>
      <c r="B6419" s="20">
        <v>1</v>
      </c>
      <c r="C6419" s="20">
        <v>22</v>
      </c>
      <c r="D6419" s="20">
        <v>61</v>
      </c>
    </row>
    <row r="6420" spans="1:4" x14ac:dyDescent="0.25">
      <c r="A6420" s="19" t="s">
        <v>5642</v>
      </c>
      <c r="B6420" s="20">
        <v>26</v>
      </c>
      <c r="C6420" s="20">
        <v>25</v>
      </c>
      <c r="D6420" s="20">
        <v>32</v>
      </c>
    </row>
    <row r="6421" spans="1:4" x14ac:dyDescent="0.25">
      <c r="A6421" s="19" t="s">
        <v>5643</v>
      </c>
      <c r="B6421" s="20">
        <v>387</v>
      </c>
      <c r="C6421" s="20">
        <v>387</v>
      </c>
      <c r="D6421" s="20">
        <v>387</v>
      </c>
    </row>
    <row r="6422" spans="1:4" x14ac:dyDescent="0.25">
      <c r="A6422" s="19" t="s">
        <v>5644</v>
      </c>
      <c r="B6422" s="20">
        <v>348</v>
      </c>
      <c r="C6422" s="20">
        <v>378</v>
      </c>
      <c r="D6422" s="20">
        <v>379</v>
      </c>
    </row>
    <row r="6423" spans="1:4" x14ac:dyDescent="0.25">
      <c r="A6423" s="19" t="s">
        <v>5645</v>
      </c>
      <c r="B6423" s="20">
        <v>189</v>
      </c>
      <c r="C6423" s="20">
        <v>365</v>
      </c>
      <c r="D6423" s="20">
        <v>365</v>
      </c>
    </row>
    <row r="6424" spans="1:4" x14ac:dyDescent="0.25">
      <c r="A6424" s="19" t="s">
        <v>5646</v>
      </c>
      <c r="B6424" s="20">
        <v>0</v>
      </c>
      <c r="C6424" s="20">
        <v>0</v>
      </c>
      <c r="D6424" s="20">
        <v>0</v>
      </c>
    </row>
    <row r="6425" spans="1:4" x14ac:dyDescent="0.25">
      <c r="A6425" s="19" t="s">
        <v>5647</v>
      </c>
      <c r="B6425" s="20">
        <v>0</v>
      </c>
      <c r="C6425" s="20">
        <v>818</v>
      </c>
      <c r="D6425" s="20">
        <v>815</v>
      </c>
    </row>
    <row r="6426" spans="1:4" x14ac:dyDescent="0.25">
      <c r="A6426" s="19" t="s">
        <v>5648</v>
      </c>
      <c r="B6426" s="20">
        <v>20</v>
      </c>
      <c r="C6426" s="20">
        <v>20</v>
      </c>
      <c r="D6426" s="20">
        <v>20</v>
      </c>
    </row>
    <row r="6427" spans="1:4" x14ac:dyDescent="0.25">
      <c r="A6427" s="19" t="s">
        <v>5649</v>
      </c>
      <c r="B6427" s="20">
        <v>0</v>
      </c>
      <c r="C6427" s="20">
        <v>0</v>
      </c>
      <c r="D6427" s="20">
        <v>0</v>
      </c>
    </row>
    <row r="6428" spans="1:4" x14ac:dyDescent="0.25">
      <c r="A6428" s="19" t="s">
        <v>5650</v>
      </c>
      <c r="B6428" s="20">
        <v>17</v>
      </c>
      <c r="C6428" s="20">
        <v>17</v>
      </c>
      <c r="D6428" s="20">
        <v>21</v>
      </c>
    </row>
    <row r="6429" spans="1:4" x14ac:dyDescent="0.25">
      <c r="A6429" s="19" t="s">
        <v>5651</v>
      </c>
      <c r="B6429" s="20">
        <v>4153</v>
      </c>
      <c r="C6429" s="20">
        <v>4106</v>
      </c>
      <c r="D6429" s="20">
        <v>4120</v>
      </c>
    </row>
    <row r="6430" spans="1:4" x14ac:dyDescent="0.25">
      <c r="A6430" s="19" t="s">
        <v>5652</v>
      </c>
      <c r="B6430" s="20">
        <v>0</v>
      </c>
      <c r="C6430" s="20">
        <v>630</v>
      </c>
      <c r="D6430" s="20">
        <v>671</v>
      </c>
    </row>
    <row r="6431" spans="1:4" x14ac:dyDescent="0.25">
      <c r="A6431" s="19" t="s">
        <v>5653</v>
      </c>
      <c r="B6431" s="20">
        <v>112</v>
      </c>
      <c r="C6431" s="20">
        <v>109</v>
      </c>
      <c r="D6431" s="20">
        <v>109</v>
      </c>
    </row>
    <row r="6432" spans="1:4" x14ac:dyDescent="0.25">
      <c r="A6432" s="19" t="s">
        <v>5654</v>
      </c>
      <c r="B6432" s="20">
        <v>0</v>
      </c>
      <c r="C6432" s="20">
        <v>34</v>
      </c>
      <c r="D6432" s="20">
        <v>32</v>
      </c>
    </row>
    <row r="6433" spans="1:4" x14ac:dyDescent="0.25">
      <c r="A6433" s="19" t="s">
        <v>5655</v>
      </c>
      <c r="B6433" s="20">
        <v>281</v>
      </c>
      <c r="C6433" s="20">
        <v>591</v>
      </c>
      <c r="D6433" s="20">
        <v>1432</v>
      </c>
    </row>
    <row r="6434" spans="1:4" x14ac:dyDescent="0.25">
      <c r="A6434" s="19" t="s">
        <v>5656</v>
      </c>
      <c r="B6434" s="20">
        <v>0</v>
      </c>
      <c r="C6434" s="20">
        <v>0</v>
      </c>
      <c r="D6434" s="20">
        <v>0</v>
      </c>
    </row>
    <row r="6435" spans="1:4" x14ac:dyDescent="0.25">
      <c r="A6435" s="19" t="s">
        <v>5657</v>
      </c>
      <c r="B6435" s="20">
        <v>201</v>
      </c>
      <c r="C6435" s="20">
        <v>181</v>
      </c>
      <c r="D6435" s="20">
        <v>182</v>
      </c>
    </row>
    <row r="6436" spans="1:4" x14ac:dyDescent="0.25">
      <c r="A6436" s="19" t="s">
        <v>5658</v>
      </c>
      <c r="B6436" s="20">
        <v>10</v>
      </c>
      <c r="C6436" s="20">
        <v>14</v>
      </c>
      <c r="D6436" s="20">
        <v>34</v>
      </c>
    </row>
    <row r="6437" spans="1:4" x14ac:dyDescent="0.25">
      <c r="A6437" s="19" t="s">
        <v>5659</v>
      </c>
      <c r="B6437" s="20">
        <v>3554</v>
      </c>
      <c r="C6437" s="20">
        <v>3450</v>
      </c>
      <c r="D6437" s="20">
        <v>3463</v>
      </c>
    </row>
    <row r="6438" spans="1:4" x14ac:dyDescent="0.25">
      <c r="A6438" s="19" t="s">
        <v>5660</v>
      </c>
      <c r="B6438" s="20">
        <v>583</v>
      </c>
      <c r="C6438" s="20">
        <v>638</v>
      </c>
      <c r="D6438" s="20">
        <v>786</v>
      </c>
    </row>
    <row r="6439" spans="1:4" x14ac:dyDescent="0.25">
      <c r="A6439" s="19" t="s">
        <v>5661</v>
      </c>
      <c r="B6439" s="20">
        <v>0</v>
      </c>
      <c r="C6439" s="20">
        <v>0</v>
      </c>
      <c r="D6439" s="20">
        <v>0</v>
      </c>
    </row>
    <row r="6440" spans="1:4" x14ac:dyDescent="0.25">
      <c r="A6440" s="19" t="s">
        <v>5662</v>
      </c>
      <c r="B6440" s="20">
        <v>574</v>
      </c>
      <c r="C6440" s="20">
        <v>553</v>
      </c>
      <c r="D6440" s="20">
        <v>553</v>
      </c>
    </row>
    <row r="6441" spans="1:4" x14ac:dyDescent="0.25">
      <c r="A6441" s="19" t="s">
        <v>5663</v>
      </c>
      <c r="B6441" s="20">
        <v>3</v>
      </c>
      <c r="C6441" s="20">
        <v>3</v>
      </c>
      <c r="D6441" s="20">
        <v>9</v>
      </c>
    </row>
    <row r="6442" spans="1:4" x14ac:dyDescent="0.25">
      <c r="A6442" s="19" t="s">
        <v>5664</v>
      </c>
      <c r="B6442" s="20">
        <v>0</v>
      </c>
      <c r="C6442" s="20">
        <v>9</v>
      </c>
      <c r="D6442" s="20">
        <v>9</v>
      </c>
    </row>
    <row r="6443" spans="1:4" x14ac:dyDescent="0.25">
      <c r="A6443" s="19" t="s">
        <v>5665</v>
      </c>
      <c r="B6443" s="20">
        <v>739</v>
      </c>
      <c r="C6443" s="20">
        <v>726</v>
      </c>
      <c r="D6443" s="20">
        <v>612</v>
      </c>
    </row>
    <row r="6444" spans="1:4" x14ac:dyDescent="0.25">
      <c r="A6444" s="19" t="s">
        <v>5666</v>
      </c>
      <c r="B6444" s="20">
        <v>406</v>
      </c>
      <c r="C6444" s="20">
        <v>426</v>
      </c>
      <c r="D6444" s="20">
        <v>427</v>
      </c>
    </row>
    <row r="6445" spans="1:4" x14ac:dyDescent="0.25">
      <c r="A6445" s="19" t="s">
        <v>5667</v>
      </c>
      <c r="B6445" s="20">
        <v>680</v>
      </c>
      <c r="C6445" s="20">
        <v>704</v>
      </c>
      <c r="D6445" s="20">
        <v>726</v>
      </c>
    </row>
    <row r="6446" spans="1:4" x14ac:dyDescent="0.25">
      <c r="A6446" s="19" t="s">
        <v>5668</v>
      </c>
      <c r="B6446" s="20">
        <v>81</v>
      </c>
      <c r="C6446" s="20">
        <v>342</v>
      </c>
      <c r="D6446" s="20">
        <v>409</v>
      </c>
    </row>
    <row r="6447" spans="1:4" x14ac:dyDescent="0.25">
      <c r="A6447" s="19" t="s">
        <v>5669</v>
      </c>
      <c r="B6447" s="20">
        <v>49</v>
      </c>
      <c r="C6447" s="20">
        <v>50</v>
      </c>
      <c r="D6447" s="20">
        <v>57</v>
      </c>
    </row>
    <row r="6448" spans="1:4" x14ac:dyDescent="0.25">
      <c r="A6448" s="19" t="s">
        <v>5670</v>
      </c>
      <c r="B6448" s="20">
        <v>7</v>
      </c>
      <c r="C6448" s="20">
        <v>21</v>
      </c>
      <c r="D6448" s="20">
        <v>21</v>
      </c>
    </row>
    <row r="6449" spans="1:4" x14ac:dyDescent="0.25">
      <c r="A6449" s="19" t="s">
        <v>5671</v>
      </c>
      <c r="B6449" s="20">
        <v>0</v>
      </c>
      <c r="C6449" s="20">
        <v>9</v>
      </c>
      <c r="D6449" s="20">
        <v>25</v>
      </c>
    </row>
    <row r="6450" spans="1:4" x14ac:dyDescent="0.25">
      <c r="A6450" s="19" t="s">
        <v>5672</v>
      </c>
      <c r="B6450" s="20">
        <v>1939</v>
      </c>
      <c r="C6450" s="20">
        <v>1939</v>
      </c>
      <c r="D6450" s="20">
        <v>1957</v>
      </c>
    </row>
    <row r="6451" spans="1:4" x14ac:dyDescent="0.25">
      <c r="A6451" s="19" t="s">
        <v>5673</v>
      </c>
      <c r="B6451" s="20">
        <v>743</v>
      </c>
      <c r="C6451" s="20">
        <v>743</v>
      </c>
      <c r="D6451" s="20">
        <v>744</v>
      </c>
    </row>
    <row r="6452" spans="1:4" x14ac:dyDescent="0.25">
      <c r="A6452" s="19" t="s">
        <v>5674</v>
      </c>
      <c r="B6452" s="20">
        <v>5877</v>
      </c>
      <c r="C6452" s="20">
        <v>5929</v>
      </c>
      <c r="D6452" s="20">
        <v>5932</v>
      </c>
    </row>
    <row r="6453" spans="1:4" x14ac:dyDescent="0.25">
      <c r="A6453" s="19" t="s">
        <v>5675</v>
      </c>
      <c r="B6453" s="20">
        <v>187</v>
      </c>
      <c r="C6453" s="20">
        <v>146</v>
      </c>
      <c r="D6453" s="20">
        <v>150</v>
      </c>
    </row>
    <row r="6454" spans="1:4" x14ac:dyDescent="0.25">
      <c r="A6454" s="19" t="s">
        <v>5676</v>
      </c>
      <c r="B6454" s="20">
        <v>497</v>
      </c>
      <c r="C6454" s="20">
        <v>479</v>
      </c>
      <c r="D6454" s="20">
        <v>481</v>
      </c>
    </row>
    <row r="6455" spans="1:4" x14ac:dyDescent="0.25">
      <c r="A6455" s="19" t="s">
        <v>5677</v>
      </c>
      <c r="B6455" s="20">
        <v>77</v>
      </c>
      <c r="C6455" s="20">
        <v>76</v>
      </c>
      <c r="D6455" s="20">
        <v>76</v>
      </c>
    </row>
    <row r="6456" spans="1:4" x14ac:dyDescent="0.25">
      <c r="A6456" s="19" t="s">
        <v>5678</v>
      </c>
      <c r="B6456" s="20">
        <v>1700</v>
      </c>
      <c r="C6456" s="20">
        <v>1135</v>
      </c>
      <c r="D6456" s="20">
        <v>1136</v>
      </c>
    </row>
    <row r="6457" spans="1:4" x14ac:dyDescent="0.25">
      <c r="A6457" s="19" t="s">
        <v>5679</v>
      </c>
      <c r="B6457" s="20">
        <v>144</v>
      </c>
      <c r="C6457" s="20">
        <v>274</v>
      </c>
      <c r="D6457" s="20">
        <v>1235</v>
      </c>
    </row>
    <row r="6458" spans="1:4" x14ac:dyDescent="0.25">
      <c r="A6458" s="19" t="s">
        <v>5680</v>
      </c>
      <c r="B6458" s="20">
        <v>585</v>
      </c>
      <c r="C6458" s="20">
        <v>589</v>
      </c>
      <c r="D6458" s="20">
        <v>610</v>
      </c>
    </row>
    <row r="6459" spans="1:4" x14ac:dyDescent="0.25">
      <c r="A6459" s="19" t="s">
        <v>5681</v>
      </c>
      <c r="B6459" s="20">
        <v>5</v>
      </c>
      <c r="C6459" s="20">
        <v>5</v>
      </c>
      <c r="D6459" s="20">
        <v>5</v>
      </c>
    </row>
    <row r="6460" spans="1:4" x14ac:dyDescent="0.25">
      <c r="A6460" s="19" t="s">
        <v>5682</v>
      </c>
      <c r="B6460" s="20">
        <v>5</v>
      </c>
      <c r="C6460" s="20">
        <v>5</v>
      </c>
      <c r="D6460" s="20">
        <v>5</v>
      </c>
    </row>
    <row r="6461" spans="1:4" x14ac:dyDescent="0.25">
      <c r="A6461" s="19" t="s">
        <v>5683</v>
      </c>
      <c r="B6461" s="20">
        <v>1334</v>
      </c>
      <c r="C6461" s="20">
        <v>2514</v>
      </c>
      <c r="D6461" s="20">
        <v>1374</v>
      </c>
    </row>
    <row r="6462" spans="1:4" x14ac:dyDescent="0.25">
      <c r="A6462" s="19" t="s">
        <v>5684</v>
      </c>
      <c r="B6462" s="20">
        <v>109</v>
      </c>
      <c r="C6462" s="20">
        <v>88</v>
      </c>
      <c r="D6462" s="20">
        <v>104</v>
      </c>
    </row>
    <row r="6463" spans="1:4" x14ac:dyDescent="0.25">
      <c r="A6463" s="19" t="s">
        <v>5685</v>
      </c>
      <c r="B6463" s="20">
        <v>1</v>
      </c>
      <c r="C6463" s="20">
        <v>1</v>
      </c>
      <c r="D6463" s="20">
        <v>1374</v>
      </c>
    </row>
    <row r="6464" spans="1:4" x14ac:dyDescent="0.25">
      <c r="A6464" s="19" t="s">
        <v>5686</v>
      </c>
      <c r="B6464" s="20">
        <v>0</v>
      </c>
      <c r="C6464" s="20">
        <v>0</v>
      </c>
      <c r="D6464" s="20">
        <v>0</v>
      </c>
    </row>
    <row r="6465" spans="1:4" x14ac:dyDescent="0.25">
      <c r="A6465" s="19" t="s">
        <v>5687</v>
      </c>
      <c r="B6465" s="20">
        <v>345</v>
      </c>
      <c r="C6465" s="20">
        <v>353</v>
      </c>
      <c r="D6465" s="20">
        <v>371</v>
      </c>
    </row>
    <row r="6466" spans="1:4" x14ac:dyDescent="0.25">
      <c r="A6466" s="19" t="s">
        <v>5688</v>
      </c>
      <c r="B6466" s="20">
        <v>807</v>
      </c>
      <c r="C6466" s="20">
        <v>533</v>
      </c>
      <c r="D6466" s="20">
        <v>534</v>
      </c>
    </row>
    <row r="6467" spans="1:4" x14ac:dyDescent="0.25">
      <c r="A6467" s="19" t="s">
        <v>5689</v>
      </c>
      <c r="B6467" s="20">
        <v>3447</v>
      </c>
      <c r="C6467" s="20">
        <v>3538</v>
      </c>
      <c r="D6467" s="20">
        <v>3790</v>
      </c>
    </row>
    <row r="6468" spans="1:4" x14ac:dyDescent="0.25">
      <c r="A6468" s="19" t="s">
        <v>5690</v>
      </c>
      <c r="B6468" s="20">
        <v>2501</v>
      </c>
      <c r="C6468" s="20">
        <v>2509</v>
      </c>
      <c r="D6468" s="20">
        <v>2508</v>
      </c>
    </row>
    <row r="6469" spans="1:4" x14ac:dyDescent="0.25">
      <c r="A6469" s="19" t="s">
        <v>5691</v>
      </c>
      <c r="B6469" s="20">
        <v>2952</v>
      </c>
      <c r="C6469" s="20">
        <v>2854</v>
      </c>
      <c r="D6469" s="20">
        <v>2859</v>
      </c>
    </row>
    <row r="6470" spans="1:4" x14ac:dyDescent="0.25">
      <c r="A6470" s="19" t="s">
        <v>5692</v>
      </c>
      <c r="B6470" s="20">
        <v>128</v>
      </c>
      <c r="C6470" s="20">
        <v>130</v>
      </c>
      <c r="D6470" s="20">
        <v>131</v>
      </c>
    </row>
    <row r="6471" spans="1:4" x14ac:dyDescent="0.25">
      <c r="A6471" s="19" t="s">
        <v>5693</v>
      </c>
      <c r="B6471" s="20">
        <v>1</v>
      </c>
      <c r="C6471" s="20">
        <v>1</v>
      </c>
      <c r="D6471" s="20">
        <v>1</v>
      </c>
    </row>
    <row r="6472" spans="1:4" x14ac:dyDescent="0.25">
      <c r="A6472" s="19" t="s">
        <v>5694</v>
      </c>
      <c r="B6472" s="20">
        <v>5</v>
      </c>
      <c r="C6472" s="20">
        <v>5</v>
      </c>
      <c r="D6472" s="20">
        <v>5</v>
      </c>
    </row>
    <row r="6473" spans="1:4" x14ac:dyDescent="0.25">
      <c r="A6473" s="19" t="s">
        <v>5695</v>
      </c>
      <c r="B6473" s="20">
        <v>156</v>
      </c>
      <c r="C6473" s="20">
        <v>162</v>
      </c>
      <c r="D6473" s="20">
        <v>177</v>
      </c>
    </row>
    <row r="6474" spans="1:4" x14ac:dyDescent="0.25">
      <c r="A6474" s="19" t="s">
        <v>5696</v>
      </c>
      <c r="B6474" s="20">
        <v>122</v>
      </c>
      <c r="C6474" s="20">
        <v>127</v>
      </c>
      <c r="D6474" s="20">
        <v>135</v>
      </c>
    </row>
    <row r="6475" spans="1:4" x14ac:dyDescent="0.25">
      <c r="A6475" s="19" t="s">
        <v>5697</v>
      </c>
      <c r="B6475" s="20">
        <v>5991</v>
      </c>
      <c r="C6475" s="20">
        <v>878</v>
      </c>
      <c r="D6475" s="20">
        <v>877</v>
      </c>
    </row>
    <row r="6476" spans="1:4" x14ac:dyDescent="0.25">
      <c r="A6476" s="19" t="s">
        <v>5698</v>
      </c>
      <c r="B6476" s="20">
        <v>0</v>
      </c>
      <c r="C6476" s="20">
        <v>0</v>
      </c>
      <c r="D6476" s="20">
        <v>0</v>
      </c>
    </row>
    <row r="6477" spans="1:4" x14ac:dyDescent="0.25">
      <c r="A6477" s="19" t="s">
        <v>5699</v>
      </c>
      <c r="B6477" s="20">
        <v>3</v>
      </c>
      <c r="C6477" s="20">
        <v>3</v>
      </c>
      <c r="D6477" s="20">
        <v>3</v>
      </c>
    </row>
    <row r="6478" spans="1:4" x14ac:dyDescent="0.25">
      <c r="A6478" s="19" t="s">
        <v>5700</v>
      </c>
      <c r="B6478" s="20">
        <v>98</v>
      </c>
      <c r="C6478" s="20">
        <v>105</v>
      </c>
      <c r="D6478" s="20">
        <v>113</v>
      </c>
    </row>
    <row r="6479" spans="1:4" x14ac:dyDescent="0.25">
      <c r="A6479" s="19" t="s">
        <v>5701</v>
      </c>
      <c r="B6479" s="20">
        <v>3</v>
      </c>
      <c r="C6479" s="20">
        <v>3</v>
      </c>
      <c r="D6479" s="20">
        <v>3</v>
      </c>
    </row>
    <row r="6480" spans="1:4" x14ac:dyDescent="0.25">
      <c r="A6480" s="19" t="s">
        <v>5702</v>
      </c>
      <c r="B6480" s="20">
        <v>31</v>
      </c>
      <c r="C6480" s="20">
        <v>22</v>
      </c>
      <c r="D6480" s="20">
        <v>22</v>
      </c>
    </row>
    <row r="6481" spans="1:4" x14ac:dyDescent="0.25">
      <c r="A6481" s="19" t="s">
        <v>5705</v>
      </c>
      <c r="B6481" s="20">
        <v>0</v>
      </c>
      <c r="C6481" s="20">
        <v>0</v>
      </c>
      <c r="D6481" s="20">
        <v>54</v>
      </c>
    </row>
    <row r="6482" spans="1:4" x14ac:dyDescent="0.25">
      <c r="A6482" s="19" t="s">
        <v>5703</v>
      </c>
      <c r="B6482" s="20">
        <v>324</v>
      </c>
      <c r="C6482" s="20">
        <v>322</v>
      </c>
      <c r="D6482" s="20">
        <v>3838</v>
      </c>
    </row>
    <row r="6483" spans="1:4" x14ac:dyDescent="0.25">
      <c r="A6483" s="19" t="s">
        <v>5704</v>
      </c>
      <c r="B6483" s="20">
        <v>0</v>
      </c>
      <c r="C6483" s="20">
        <v>0</v>
      </c>
      <c r="D6483" s="20">
        <v>0</v>
      </c>
    </row>
    <row r="6484" spans="1:4" x14ac:dyDescent="0.25">
      <c r="A6484" s="19" t="s">
        <v>5706</v>
      </c>
      <c r="B6484" s="20">
        <v>1603</v>
      </c>
      <c r="C6484" s="20">
        <v>1656</v>
      </c>
      <c r="D6484" s="20">
        <v>1740</v>
      </c>
    </row>
    <row r="6485" spans="1:4" x14ac:dyDescent="0.25">
      <c r="A6485" s="19" t="s">
        <v>5707</v>
      </c>
      <c r="B6485" s="20">
        <v>261</v>
      </c>
      <c r="C6485" s="20">
        <v>262</v>
      </c>
      <c r="D6485" s="20">
        <v>247</v>
      </c>
    </row>
    <row r="6486" spans="1:4" x14ac:dyDescent="0.25">
      <c r="A6486" s="19" t="s">
        <v>5708</v>
      </c>
      <c r="B6486" s="20">
        <v>0</v>
      </c>
      <c r="C6486" s="20">
        <v>324</v>
      </c>
      <c r="D6486" s="20">
        <v>324</v>
      </c>
    </row>
    <row r="6487" spans="1:4" x14ac:dyDescent="0.25">
      <c r="A6487" s="19" t="s">
        <v>5709</v>
      </c>
      <c r="B6487" s="20">
        <v>24</v>
      </c>
      <c r="C6487" s="20">
        <v>23</v>
      </c>
      <c r="D6487" s="20">
        <v>23</v>
      </c>
    </row>
    <row r="6488" spans="1:4" x14ac:dyDescent="0.25">
      <c r="A6488" s="19" t="s">
        <v>5710</v>
      </c>
      <c r="B6488" s="20">
        <v>133</v>
      </c>
      <c r="C6488" s="20">
        <v>150</v>
      </c>
      <c r="D6488" s="20">
        <v>151</v>
      </c>
    </row>
    <row r="6489" spans="1:4" x14ac:dyDescent="0.25">
      <c r="A6489" s="19" t="s">
        <v>5711</v>
      </c>
      <c r="B6489" s="20">
        <v>4</v>
      </c>
      <c r="C6489" s="20">
        <v>4</v>
      </c>
      <c r="D6489" s="20">
        <v>891</v>
      </c>
    </row>
    <row r="6490" spans="1:4" x14ac:dyDescent="0.25">
      <c r="A6490" s="19" t="s">
        <v>5712</v>
      </c>
      <c r="B6490" s="20">
        <v>2785</v>
      </c>
      <c r="C6490" s="20">
        <v>2917</v>
      </c>
      <c r="D6490" s="20">
        <v>3250</v>
      </c>
    </row>
    <row r="6491" spans="1:4" x14ac:dyDescent="0.25">
      <c r="A6491" s="19" t="s">
        <v>5713</v>
      </c>
      <c r="B6491" s="20">
        <v>1003</v>
      </c>
      <c r="C6491" s="20">
        <v>991</v>
      </c>
      <c r="D6491" s="20">
        <v>1017</v>
      </c>
    </row>
    <row r="6492" spans="1:4" x14ac:dyDescent="0.25">
      <c r="A6492" s="19" t="s">
        <v>5714</v>
      </c>
      <c r="B6492" s="20">
        <v>143</v>
      </c>
      <c r="C6492" s="20">
        <v>142</v>
      </c>
      <c r="D6492" s="20">
        <v>157</v>
      </c>
    </row>
    <row r="6493" spans="1:4" x14ac:dyDescent="0.25">
      <c r="A6493" s="19" t="s">
        <v>5715</v>
      </c>
      <c r="B6493" s="20">
        <v>767</v>
      </c>
      <c r="C6493" s="20">
        <v>764</v>
      </c>
      <c r="D6493" s="20">
        <v>901</v>
      </c>
    </row>
    <row r="6494" spans="1:4" x14ac:dyDescent="0.25">
      <c r="A6494" s="19" t="s">
        <v>5716</v>
      </c>
      <c r="B6494" s="20">
        <v>19</v>
      </c>
      <c r="C6494" s="20">
        <v>19</v>
      </c>
      <c r="D6494" s="20">
        <v>19</v>
      </c>
    </row>
    <row r="6495" spans="1:4" x14ac:dyDescent="0.25">
      <c r="A6495" s="19" t="s">
        <v>5717</v>
      </c>
      <c r="B6495" s="20">
        <v>89</v>
      </c>
      <c r="C6495" s="20">
        <v>91</v>
      </c>
      <c r="D6495" s="20">
        <v>95</v>
      </c>
    </row>
    <row r="6496" spans="1:4" x14ac:dyDescent="0.25">
      <c r="A6496" s="19" t="s">
        <v>5718</v>
      </c>
      <c r="B6496" s="20">
        <v>5</v>
      </c>
      <c r="C6496" s="20">
        <v>5</v>
      </c>
      <c r="D6496" s="20">
        <v>25</v>
      </c>
    </row>
    <row r="6497" spans="1:4" x14ac:dyDescent="0.25">
      <c r="A6497" s="19" t="s">
        <v>5719</v>
      </c>
      <c r="B6497" s="20">
        <v>0</v>
      </c>
      <c r="C6497" s="20">
        <v>0</v>
      </c>
      <c r="D6497" s="20">
        <v>0</v>
      </c>
    </row>
    <row r="6498" spans="1:4" x14ac:dyDescent="0.25">
      <c r="A6498" s="19" t="s">
        <v>5720</v>
      </c>
      <c r="B6498" s="20">
        <v>1</v>
      </c>
      <c r="C6498" s="20">
        <v>1</v>
      </c>
      <c r="D6498" s="20">
        <v>1</v>
      </c>
    </row>
    <row r="6499" spans="1:4" x14ac:dyDescent="0.25">
      <c r="A6499" s="19" t="s">
        <v>5721</v>
      </c>
      <c r="B6499" s="20">
        <v>497</v>
      </c>
      <c r="C6499" s="20">
        <v>462</v>
      </c>
      <c r="D6499" s="20">
        <v>470</v>
      </c>
    </row>
    <row r="6500" spans="1:4" x14ac:dyDescent="0.25">
      <c r="A6500" s="19" t="s">
        <v>5722</v>
      </c>
      <c r="B6500" s="20">
        <v>726</v>
      </c>
      <c r="C6500" s="20">
        <v>524</v>
      </c>
      <c r="D6500" s="20">
        <v>524</v>
      </c>
    </row>
    <row r="6501" spans="1:4" x14ac:dyDescent="0.25">
      <c r="A6501" s="19" t="s">
        <v>5723</v>
      </c>
      <c r="B6501" s="20">
        <v>0</v>
      </c>
      <c r="C6501" s="20">
        <v>0</v>
      </c>
      <c r="D6501" s="20">
        <v>479</v>
      </c>
    </row>
    <row r="6502" spans="1:4" x14ac:dyDescent="0.25">
      <c r="A6502" s="19" t="s">
        <v>5724</v>
      </c>
      <c r="B6502" s="20">
        <v>23</v>
      </c>
      <c r="C6502" s="20">
        <v>55</v>
      </c>
      <c r="D6502" s="20">
        <v>57</v>
      </c>
    </row>
    <row r="6503" spans="1:4" x14ac:dyDescent="0.25">
      <c r="A6503" s="19" t="s">
        <v>5725</v>
      </c>
      <c r="B6503" s="20">
        <v>40</v>
      </c>
      <c r="C6503" s="20">
        <v>46</v>
      </c>
      <c r="D6503" s="20">
        <v>46</v>
      </c>
    </row>
    <row r="6504" spans="1:4" x14ac:dyDescent="0.25">
      <c r="A6504" s="19" t="s">
        <v>5726</v>
      </c>
      <c r="B6504" s="20">
        <v>0</v>
      </c>
      <c r="C6504" s="20">
        <v>0</v>
      </c>
      <c r="D6504" s="20">
        <v>0</v>
      </c>
    </row>
    <row r="6505" spans="1:4" x14ac:dyDescent="0.25">
      <c r="A6505" s="19" t="s">
        <v>5727</v>
      </c>
      <c r="B6505" s="20">
        <v>0</v>
      </c>
      <c r="C6505" s="20">
        <v>0</v>
      </c>
      <c r="D6505" s="20">
        <v>0</v>
      </c>
    </row>
    <row r="6506" spans="1:4" x14ac:dyDescent="0.25">
      <c r="A6506" s="19" t="s">
        <v>5728</v>
      </c>
      <c r="B6506" s="20">
        <v>20</v>
      </c>
      <c r="C6506" s="20">
        <v>17</v>
      </c>
      <c r="D6506" s="20">
        <v>79</v>
      </c>
    </row>
    <row r="6507" spans="1:4" x14ac:dyDescent="0.25">
      <c r="A6507" s="19" t="s">
        <v>5729</v>
      </c>
      <c r="B6507" s="20">
        <v>634</v>
      </c>
      <c r="C6507" s="20">
        <v>639</v>
      </c>
      <c r="D6507" s="20">
        <v>640</v>
      </c>
    </row>
    <row r="6508" spans="1:4" x14ac:dyDescent="0.25">
      <c r="A6508" s="19" t="s">
        <v>5730</v>
      </c>
      <c r="B6508" s="20">
        <v>533</v>
      </c>
      <c r="C6508" s="20">
        <v>531</v>
      </c>
      <c r="D6508" s="20">
        <v>532</v>
      </c>
    </row>
    <row r="6509" spans="1:4" x14ac:dyDescent="0.25">
      <c r="A6509" s="19" t="s">
        <v>5731</v>
      </c>
      <c r="B6509" s="20">
        <v>45</v>
      </c>
      <c r="C6509" s="20">
        <v>43</v>
      </c>
      <c r="D6509" s="20">
        <v>43</v>
      </c>
    </row>
    <row r="6510" spans="1:4" x14ac:dyDescent="0.25">
      <c r="A6510" s="19" t="s">
        <v>5732</v>
      </c>
      <c r="B6510" s="20">
        <v>0</v>
      </c>
      <c r="C6510" s="20">
        <v>0</v>
      </c>
      <c r="D6510" s="20">
        <v>0</v>
      </c>
    </row>
    <row r="6511" spans="1:4" x14ac:dyDescent="0.25">
      <c r="A6511" s="19" t="s">
        <v>5733</v>
      </c>
      <c r="B6511" s="20">
        <v>19</v>
      </c>
      <c r="C6511" s="20">
        <v>20</v>
      </c>
      <c r="D6511" s="20">
        <v>20</v>
      </c>
    </row>
    <row r="6512" spans="1:4" x14ac:dyDescent="0.25">
      <c r="A6512" s="19" t="s">
        <v>5734</v>
      </c>
      <c r="B6512" s="20">
        <v>0</v>
      </c>
      <c r="C6512" s="20">
        <v>0</v>
      </c>
      <c r="D6512" s="20">
        <v>10</v>
      </c>
    </row>
    <row r="6513" spans="1:4" x14ac:dyDescent="0.25">
      <c r="A6513" s="19" t="s">
        <v>5735</v>
      </c>
      <c r="B6513" s="20">
        <v>1979</v>
      </c>
      <c r="C6513" s="20">
        <v>79</v>
      </c>
      <c r="D6513" s="20">
        <v>162</v>
      </c>
    </row>
    <row r="6514" spans="1:4" x14ac:dyDescent="0.25">
      <c r="A6514" s="19" t="s">
        <v>5736</v>
      </c>
      <c r="B6514" s="20">
        <v>9</v>
      </c>
      <c r="C6514" s="20">
        <v>8</v>
      </c>
      <c r="D6514" s="20">
        <v>8</v>
      </c>
    </row>
    <row r="6515" spans="1:4" x14ac:dyDescent="0.25">
      <c r="A6515" s="19" t="s">
        <v>5737</v>
      </c>
      <c r="B6515" s="20">
        <v>6</v>
      </c>
      <c r="C6515" s="20">
        <v>8</v>
      </c>
      <c r="D6515" s="20">
        <v>8</v>
      </c>
    </row>
    <row r="6516" spans="1:4" x14ac:dyDescent="0.25">
      <c r="A6516" s="19" t="s">
        <v>5738</v>
      </c>
      <c r="B6516" s="20">
        <v>1</v>
      </c>
      <c r="C6516" s="20">
        <v>1</v>
      </c>
      <c r="D6516" s="20">
        <v>1</v>
      </c>
    </row>
    <row r="6517" spans="1:4" x14ac:dyDescent="0.25">
      <c r="A6517" s="19" t="s">
        <v>5739</v>
      </c>
      <c r="B6517" s="20">
        <v>0</v>
      </c>
      <c r="C6517" s="20">
        <v>0</v>
      </c>
      <c r="D6517" s="20">
        <v>2</v>
      </c>
    </row>
    <row r="6518" spans="1:4" x14ac:dyDescent="0.25">
      <c r="A6518" s="19" t="s">
        <v>5740</v>
      </c>
      <c r="B6518" s="20">
        <v>1607</v>
      </c>
      <c r="C6518" s="20">
        <v>755</v>
      </c>
      <c r="D6518" s="20">
        <v>756</v>
      </c>
    </row>
    <row r="6519" spans="1:4" x14ac:dyDescent="0.25">
      <c r="A6519" s="19" t="s">
        <v>5741</v>
      </c>
      <c r="B6519" s="20">
        <v>1</v>
      </c>
      <c r="C6519" s="20">
        <v>0</v>
      </c>
      <c r="D6519" s="20">
        <v>1</v>
      </c>
    </row>
    <row r="6520" spans="1:4" x14ac:dyDescent="0.25">
      <c r="A6520" s="19" t="s">
        <v>5742</v>
      </c>
      <c r="B6520" s="20">
        <v>0</v>
      </c>
      <c r="C6520" s="20">
        <v>0</v>
      </c>
      <c r="D6520" s="20">
        <v>65</v>
      </c>
    </row>
    <row r="6521" spans="1:4" x14ac:dyDescent="0.25">
      <c r="A6521" s="19" t="s">
        <v>5743</v>
      </c>
      <c r="B6521" s="20">
        <v>97</v>
      </c>
      <c r="C6521" s="20">
        <v>150</v>
      </c>
      <c r="D6521" s="20">
        <v>149</v>
      </c>
    </row>
    <row r="6522" spans="1:4" x14ac:dyDescent="0.25">
      <c r="A6522" s="19" t="s">
        <v>1866</v>
      </c>
      <c r="B6522" s="20">
        <v>10</v>
      </c>
      <c r="C6522" s="20">
        <v>10</v>
      </c>
      <c r="D6522" s="20">
        <v>10</v>
      </c>
    </row>
    <row r="6523" spans="1:4" x14ac:dyDescent="0.25">
      <c r="A6523" s="19" t="s">
        <v>5744</v>
      </c>
      <c r="B6523" s="20">
        <v>1131</v>
      </c>
      <c r="C6523" s="20">
        <v>30</v>
      </c>
      <c r="D6523" s="20">
        <v>1117</v>
      </c>
    </row>
    <row r="6524" spans="1:4" x14ac:dyDescent="0.25">
      <c r="A6524" s="19" t="s">
        <v>5745</v>
      </c>
      <c r="B6524" s="20">
        <v>125</v>
      </c>
      <c r="C6524" s="20">
        <v>130</v>
      </c>
      <c r="D6524" s="20">
        <v>130</v>
      </c>
    </row>
    <row r="6525" spans="1:4" x14ac:dyDescent="0.25">
      <c r="A6525" s="19" t="s">
        <v>5746</v>
      </c>
      <c r="B6525" s="20">
        <v>2760</v>
      </c>
      <c r="C6525" s="20">
        <v>2754</v>
      </c>
      <c r="D6525" s="20">
        <v>2751</v>
      </c>
    </row>
    <row r="6526" spans="1:4" x14ac:dyDescent="0.25">
      <c r="A6526" s="19" t="s">
        <v>5747</v>
      </c>
      <c r="B6526" s="20">
        <v>36</v>
      </c>
      <c r="C6526" s="20">
        <v>39</v>
      </c>
      <c r="D6526" s="20">
        <v>39</v>
      </c>
    </row>
    <row r="6527" spans="1:4" x14ac:dyDescent="0.25">
      <c r="A6527" s="19" t="s">
        <v>5748</v>
      </c>
      <c r="B6527" s="20">
        <v>2</v>
      </c>
      <c r="C6527" s="20">
        <v>2</v>
      </c>
      <c r="D6527" s="20">
        <v>2</v>
      </c>
    </row>
    <row r="6528" spans="1:4" x14ac:dyDescent="0.25">
      <c r="A6528" s="19" t="s">
        <v>5749</v>
      </c>
      <c r="B6528" s="20">
        <v>0</v>
      </c>
      <c r="C6528" s="20">
        <v>0</v>
      </c>
      <c r="D6528" s="20">
        <v>77</v>
      </c>
    </row>
    <row r="6529" spans="1:4" x14ac:dyDescent="0.25">
      <c r="A6529" s="19" t="s">
        <v>5750</v>
      </c>
      <c r="B6529" s="20">
        <v>11</v>
      </c>
      <c r="C6529" s="20">
        <v>391</v>
      </c>
      <c r="D6529" s="20">
        <v>393</v>
      </c>
    </row>
    <row r="6530" spans="1:4" x14ac:dyDescent="0.25">
      <c r="A6530" s="19" t="s">
        <v>5751</v>
      </c>
      <c r="B6530" s="20">
        <v>39</v>
      </c>
      <c r="C6530" s="20">
        <v>39</v>
      </c>
      <c r="D6530" s="20">
        <v>38</v>
      </c>
    </row>
    <row r="6531" spans="1:4" x14ac:dyDescent="0.25">
      <c r="A6531" s="19" t="s">
        <v>5752</v>
      </c>
      <c r="B6531" s="20">
        <v>306</v>
      </c>
      <c r="C6531" s="20">
        <v>307</v>
      </c>
      <c r="D6531" s="20">
        <v>307</v>
      </c>
    </row>
    <row r="6532" spans="1:4" x14ac:dyDescent="0.25">
      <c r="A6532" s="19" t="s">
        <v>5753</v>
      </c>
      <c r="B6532" s="20">
        <v>117</v>
      </c>
      <c r="C6532" s="20">
        <v>1102</v>
      </c>
      <c r="D6532" s="20">
        <v>1139</v>
      </c>
    </row>
    <row r="6533" spans="1:4" x14ac:dyDescent="0.25">
      <c r="A6533" s="19" t="s">
        <v>5754</v>
      </c>
      <c r="B6533" s="20">
        <v>5467</v>
      </c>
      <c r="C6533" s="20">
        <v>5462</v>
      </c>
      <c r="D6533" s="20">
        <v>5487</v>
      </c>
    </row>
    <row r="6534" spans="1:4" x14ac:dyDescent="0.25">
      <c r="A6534" s="19" t="s">
        <v>5755</v>
      </c>
      <c r="B6534" s="20">
        <v>0</v>
      </c>
      <c r="C6534" s="20">
        <v>0</v>
      </c>
      <c r="D6534" s="20">
        <v>61</v>
      </c>
    </row>
    <row r="6535" spans="1:4" x14ac:dyDescent="0.25">
      <c r="A6535" s="19" t="s">
        <v>5756</v>
      </c>
      <c r="B6535" s="20">
        <v>61</v>
      </c>
      <c r="C6535" s="20">
        <v>62</v>
      </c>
      <c r="D6535" s="20">
        <v>62</v>
      </c>
    </row>
    <row r="6536" spans="1:4" x14ac:dyDescent="0.25">
      <c r="A6536" s="19" t="s">
        <v>5757</v>
      </c>
      <c r="B6536" s="20">
        <v>0</v>
      </c>
      <c r="C6536" s="20">
        <v>0</v>
      </c>
      <c r="D6536" s="20">
        <v>87</v>
      </c>
    </row>
    <row r="6537" spans="1:4" x14ac:dyDescent="0.25">
      <c r="A6537" s="19" t="s">
        <v>5758</v>
      </c>
      <c r="B6537" s="20">
        <v>20</v>
      </c>
      <c r="C6537" s="20">
        <v>20</v>
      </c>
      <c r="D6537" s="20">
        <v>20</v>
      </c>
    </row>
    <row r="6538" spans="1:4" x14ac:dyDescent="0.25">
      <c r="A6538" s="19" t="s">
        <v>5759</v>
      </c>
      <c r="B6538" s="20">
        <v>1</v>
      </c>
      <c r="C6538" s="20">
        <v>1</v>
      </c>
      <c r="D6538" s="20">
        <v>3924</v>
      </c>
    </row>
    <row r="6539" spans="1:4" x14ac:dyDescent="0.25">
      <c r="A6539" s="19" t="s">
        <v>5760</v>
      </c>
      <c r="B6539" s="20">
        <v>210</v>
      </c>
      <c r="C6539" s="20">
        <v>450</v>
      </c>
      <c r="D6539" s="20">
        <v>451</v>
      </c>
    </row>
    <row r="6540" spans="1:4" x14ac:dyDescent="0.25">
      <c r="A6540" s="19" t="s">
        <v>5761</v>
      </c>
      <c r="B6540" s="20">
        <v>858</v>
      </c>
      <c r="C6540" s="20">
        <v>850</v>
      </c>
      <c r="D6540" s="20">
        <v>850</v>
      </c>
    </row>
    <row r="6541" spans="1:4" x14ac:dyDescent="0.25">
      <c r="A6541" s="19" t="s">
        <v>5762</v>
      </c>
      <c r="B6541" s="20">
        <v>486</v>
      </c>
      <c r="C6541" s="20">
        <v>394</v>
      </c>
      <c r="D6541" s="20">
        <v>394</v>
      </c>
    </row>
    <row r="6542" spans="1:4" x14ac:dyDescent="0.25">
      <c r="A6542" s="19" t="s">
        <v>5763</v>
      </c>
      <c r="B6542" s="20">
        <v>737</v>
      </c>
      <c r="C6542" s="20">
        <v>745</v>
      </c>
      <c r="D6542" s="20">
        <v>746</v>
      </c>
    </row>
    <row r="6543" spans="1:4" x14ac:dyDescent="0.25">
      <c r="A6543" s="19" t="s">
        <v>5764</v>
      </c>
      <c r="B6543" s="20">
        <v>0</v>
      </c>
      <c r="C6543" s="20">
        <v>0</v>
      </c>
      <c r="D6543" s="20">
        <v>5</v>
      </c>
    </row>
    <row r="6544" spans="1:4" x14ac:dyDescent="0.25">
      <c r="A6544" s="19" t="s">
        <v>5765</v>
      </c>
      <c r="B6544" s="20">
        <v>0</v>
      </c>
      <c r="C6544" s="20">
        <v>0</v>
      </c>
      <c r="D6544" s="20">
        <v>6</v>
      </c>
    </row>
    <row r="6545" spans="1:4" x14ac:dyDescent="0.25">
      <c r="A6545" s="19" t="s">
        <v>5766</v>
      </c>
      <c r="B6545" s="20">
        <v>0</v>
      </c>
      <c r="C6545" s="20">
        <v>0</v>
      </c>
      <c r="D6545" s="20">
        <v>457</v>
      </c>
    </row>
    <row r="6546" spans="1:4" x14ac:dyDescent="0.25">
      <c r="A6546" s="19" t="s">
        <v>5767</v>
      </c>
      <c r="B6546" s="20">
        <v>120</v>
      </c>
      <c r="C6546" s="20">
        <v>120</v>
      </c>
      <c r="D6546" s="20">
        <v>120</v>
      </c>
    </row>
    <row r="6547" spans="1:4" x14ac:dyDescent="0.25">
      <c r="A6547" s="19" t="s">
        <v>5768</v>
      </c>
      <c r="B6547" s="20">
        <v>20</v>
      </c>
      <c r="C6547" s="20">
        <v>20</v>
      </c>
      <c r="D6547" s="20">
        <v>20</v>
      </c>
    </row>
    <row r="6548" spans="1:4" x14ac:dyDescent="0.25">
      <c r="A6548" s="19" t="s">
        <v>5769</v>
      </c>
      <c r="B6548" s="20">
        <v>12</v>
      </c>
      <c r="C6548" s="20">
        <v>14</v>
      </c>
      <c r="D6548" s="20">
        <v>14</v>
      </c>
    </row>
    <row r="6549" spans="1:4" x14ac:dyDescent="0.25">
      <c r="A6549" s="19" t="s">
        <v>5770</v>
      </c>
      <c r="B6549" s="20">
        <v>122</v>
      </c>
      <c r="C6549" s="20">
        <v>126</v>
      </c>
      <c r="D6549" s="20">
        <v>126</v>
      </c>
    </row>
    <row r="6550" spans="1:4" x14ac:dyDescent="0.25">
      <c r="A6550" s="19" t="s">
        <v>5771</v>
      </c>
      <c r="B6550" s="20">
        <v>209</v>
      </c>
      <c r="C6550" s="20">
        <v>0</v>
      </c>
      <c r="D6550" s="20">
        <v>380</v>
      </c>
    </row>
    <row r="6551" spans="1:4" x14ac:dyDescent="0.25">
      <c r="A6551" s="19" t="s">
        <v>5772</v>
      </c>
      <c r="B6551" s="20">
        <v>8</v>
      </c>
      <c r="C6551" s="20">
        <v>8</v>
      </c>
      <c r="D6551" s="20">
        <v>8</v>
      </c>
    </row>
    <row r="6552" spans="1:4" x14ac:dyDescent="0.25">
      <c r="A6552" s="19" t="s">
        <v>5773</v>
      </c>
      <c r="B6552" s="20">
        <v>7</v>
      </c>
      <c r="C6552" s="20">
        <v>7</v>
      </c>
      <c r="D6552" s="20">
        <v>7</v>
      </c>
    </row>
    <row r="6553" spans="1:4" x14ac:dyDescent="0.25">
      <c r="A6553" s="19" t="s">
        <v>5774</v>
      </c>
      <c r="B6553" s="20">
        <v>0</v>
      </c>
      <c r="C6553" s="20">
        <v>0</v>
      </c>
      <c r="D6553" s="20">
        <v>1</v>
      </c>
    </row>
    <row r="6554" spans="1:4" x14ac:dyDescent="0.25">
      <c r="A6554" s="19" t="s">
        <v>5775</v>
      </c>
      <c r="B6554" s="20">
        <v>520</v>
      </c>
      <c r="C6554" s="20">
        <v>503</v>
      </c>
      <c r="D6554" s="20">
        <v>503</v>
      </c>
    </row>
    <row r="6555" spans="1:4" x14ac:dyDescent="0.25">
      <c r="A6555" s="19" t="s">
        <v>5776</v>
      </c>
      <c r="B6555" s="20">
        <v>5072</v>
      </c>
      <c r="C6555" s="20">
        <v>353</v>
      </c>
      <c r="D6555" s="20">
        <v>404</v>
      </c>
    </row>
    <row r="6556" spans="1:4" x14ac:dyDescent="0.25">
      <c r="A6556" s="19" t="s">
        <v>5777</v>
      </c>
      <c r="B6556" s="20">
        <v>46</v>
      </c>
      <c r="C6556" s="20">
        <v>46</v>
      </c>
      <c r="D6556" s="20">
        <v>54</v>
      </c>
    </row>
    <row r="6557" spans="1:4" x14ac:dyDescent="0.25">
      <c r="A6557" s="19" t="s">
        <v>5778</v>
      </c>
      <c r="B6557" s="20">
        <v>26</v>
      </c>
      <c r="C6557" s="20">
        <v>20</v>
      </c>
      <c r="D6557" s="20">
        <v>20</v>
      </c>
    </row>
    <row r="6558" spans="1:4" x14ac:dyDescent="0.25">
      <c r="A6558" s="19" t="s">
        <v>5779</v>
      </c>
      <c r="B6558" s="20">
        <v>0</v>
      </c>
      <c r="C6558" s="20">
        <v>0</v>
      </c>
      <c r="D6558" s="20">
        <v>0</v>
      </c>
    </row>
    <row r="6559" spans="1:4" x14ac:dyDescent="0.25">
      <c r="A6559" s="19" t="s">
        <v>5780</v>
      </c>
      <c r="B6559" s="20">
        <v>26</v>
      </c>
      <c r="C6559" s="20">
        <v>25</v>
      </c>
      <c r="D6559" s="20">
        <v>25</v>
      </c>
    </row>
    <row r="6560" spans="1:4" x14ac:dyDescent="0.25">
      <c r="A6560" s="19" t="s">
        <v>5781</v>
      </c>
      <c r="B6560" s="20">
        <v>175</v>
      </c>
      <c r="C6560" s="20">
        <v>177</v>
      </c>
      <c r="D6560" s="20">
        <v>93</v>
      </c>
    </row>
    <row r="6561" spans="1:4" x14ac:dyDescent="0.25">
      <c r="A6561" s="19" t="s">
        <v>5782</v>
      </c>
      <c r="B6561" s="20">
        <v>0</v>
      </c>
      <c r="C6561" s="20">
        <v>0</v>
      </c>
      <c r="D6561" s="20">
        <v>0</v>
      </c>
    </row>
    <row r="6562" spans="1:4" x14ac:dyDescent="0.25">
      <c r="A6562" s="19" t="s">
        <v>5783</v>
      </c>
      <c r="B6562" s="20">
        <v>59</v>
      </c>
      <c r="C6562" s="20">
        <v>59</v>
      </c>
      <c r="D6562" s="20">
        <v>66</v>
      </c>
    </row>
    <row r="6563" spans="1:4" x14ac:dyDescent="0.25">
      <c r="A6563" s="19" t="s">
        <v>5784</v>
      </c>
      <c r="B6563" s="20">
        <v>26</v>
      </c>
      <c r="C6563" s="20">
        <v>13</v>
      </c>
      <c r="D6563" s="20">
        <v>13</v>
      </c>
    </row>
    <row r="6564" spans="1:4" x14ac:dyDescent="0.25">
      <c r="A6564" s="19" t="s">
        <v>5785</v>
      </c>
      <c r="B6564" s="20">
        <v>29</v>
      </c>
      <c r="C6564" s="20">
        <v>30</v>
      </c>
      <c r="D6564" s="20">
        <v>30</v>
      </c>
    </row>
    <row r="6565" spans="1:4" x14ac:dyDescent="0.25">
      <c r="A6565" s="19" t="s">
        <v>5819</v>
      </c>
      <c r="B6565" s="20">
        <v>31</v>
      </c>
      <c r="C6565" s="20">
        <v>34</v>
      </c>
      <c r="D6565" s="20">
        <v>31</v>
      </c>
    </row>
    <row r="6566" spans="1:4" x14ac:dyDescent="0.25">
      <c r="A6566" s="19" t="s">
        <v>8001</v>
      </c>
      <c r="B6566" s="20">
        <v>23</v>
      </c>
      <c r="C6566" s="20">
        <v>20</v>
      </c>
      <c r="D6566" s="20">
        <v>20</v>
      </c>
    </row>
    <row r="6567" spans="1:4" x14ac:dyDescent="0.25">
      <c r="A6567" s="19" t="s">
        <v>5786</v>
      </c>
      <c r="B6567" s="20">
        <v>3</v>
      </c>
      <c r="C6567" s="20">
        <v>3</v>
      </c>
      <c r="D6567" s="20">
        <v>3</v>
      </c>
    </row>
    <row r="6568" spans="1:4" x14ac:dyDescent="0.25">
      <c r="A6568" s="19" t="s">
        <v>5787</v>
      </c>
      <c r="B6568" s="20">
        <v>627</v>
      </c>
      <c r="C6568" s="20">
        <v>0</v>
      </c>
      <c r="D6568" s="20">
        <v>1411</v>
      </c>
    </row>
    <row r="6569" spans="1:4" x14ac:dyDescent="0.25">
      <c r="A6569" s="19" t="s">
        <v>5788</v>
      </c>
      <c r="B6569" s="20">
        <v>21</v>
      </c>
      <c r="C6569" s="20">
        <v>22</v>
      </c>
      <c r="D6569" s="20">
        <v>22</v>
      </c>
    </row>
    <row r="6570" spans="1:4" x14ac:dyDescent="0.25">
      <c r="A6570" s="19" t="s">
        <v>5789</v>
      </c>
      <c r="B6570" s="20">
        <v>103</v>
      </c>
      <c r="C6570" s="20">
        <v>104</v>
      </c>
      <c r="D6570" s="20">
        <v>105</v>
      </c>
    </row>
    <row r="6571" spans="1:4" x14ac:dyDescent="0.25">
      <c r="A6571" s="19" t="s">
        <v>5818</v>
      </c>
      <c r="B6571" s="20">
        <v>0</v>
      </c>
      <c r="C6571" s="20">
        <v>0</v>
      </c>
      <c r="D6571" s="20">
        <v>4</v>
      </c>
    </row>
    <row r="6572" spans="1:4" x14ac:dyDescent="0.25">
      <c r="A6572" s="19" t="s">
        <v>5791</v>
      </c>
      <c r="B6572" s="20">
        <v>0</v>
      </c>
      <c r="C6572" s="20">
        <v>105</v>
      </c>
      <c r="D6572" s="20">
        <v>105</v>
      </c>
    </row>
    <row r="6573" spans="1:4" x14ac:dyDescent="0.25">
      <c r="A6573" s="19" t="s">
        <v>5792</v>
      </c>
      <c r="B6573" s="20">
        <v>32</v>
      </c>
      <c r="C6573" s="20">
        <v>13</v>
      </c>
      <c r="D6573" s="20">
        <v>13</v>
      </c>
    </row>
    <row r="6574" spans="1:4" x14ac:dyDescent="0.25">
      <c r="A6574" s="19" t="s">
        <v>5794</v>
      </c>
      <c r="B6574" s="20">
        <v>26</v>
      </c>
      <c r="C6574" s="20">
        <v>26</v>
      </c>
      <c r="D6574" s="20">
        <v>27</v>
      </c>
    </row>
    <row r="6575" spans="1:4" x14ac:dyDescent="0.25">
      <c r="A6575" s="19" t="s">
        <v>5790</v>
      </c>
      <c r="B6575" s="20">
        <v>8</v>
      </c>
      <c r="C6575" s="20">
        <v>9</v>
      </c>
      <c r="D6575" s="20">
        <v>9</v>
      </c>
    </row>
    <row r="6576" spans="1:4" x14ac:dyDescent="0.25">
      <c r="A6576" s="19" t="s">
        <v>5793</v>
      </c>
      <c r="B6576" s="20">
        <v>26</v>
      </c>
      <c r="C6576" s="20">
        <v>28</v>
      </c>
      <c r="D6576" s="20">
        <v>490</v>
      </c>
    </row>
    <row r="6577" spans="1:4" x14ac:dyDescent="0.25">
      <c r="A6577" s="19" t="s">
        <v>5795</v>
      </c>
      <c r="B6577" s="20">
        <v>0</v>
      </c>
      <c r="C6577" s="20">
        <v>0</v>
      </c>
      <c r="D6577" s="20">
        <v>76</v>
      </c>
    </row>
    <row r="6578" spans="1:4" x14ac:dyDescent="0.25">
      <c r="A6578" s="19" t="s">
        <v>5796</v>
      </c>
      <c r="B6578" s="20">
        <v>141</v>
      </c>
      <c r="C6578" s="20">
        <v>145</v>
      </c>
      <c r="D6578" s="20">
        <v>147</v>
      </c>
    </row>
    <row r="6579" spans="1:4" x14ac:dyDescent="0.25">
      <c r="A6579" s="19" t="s">
        <v>5797</v>
      </c>
      <c r="B6579" s="20">
        <v>5</v>
      </c>
      <c r="C6579" s="20">
        <v>5</v>
      </c>
      <c r="D6579" s="20">
        <v>6</v>
      </c>
    </row>
    <row r="6580" spans="1:4" x14ac:dyDescent="0.25">
      <c r="A6580" s="19" t="s">
        <v>5798</v>
      </c>
      <c r="B6580" s="20">
        <v>0</v>
      </c>
      <c r="C6580" s="20">
        <v>1</v>
      </c>
      <c r="D6580" s="20">
        <v>20</v>
      </c>
    </row>
    <row r="6581" spans="1:4" x14ac:dyDescent="0.25">
      <c r="A6581" s="19" t="s">
        <v>5799</v>
      </c>
      <c r="B6581" s="20">
        <v>3</v>
      </c>
      <c r="C6581" s="20">
        <v>0</v>
      </c>
      <c r="D6581" s="20">
        <v>3</v>
      </c>
    </row>
    <row r="6582" spans="1:4" x14ac:dyDescent="0.25">
      <c r="A6582" s="19" t="s">
        <v>5800</v>
      </c>
      <c r="B6582" s="20">
        <v>37</v>
      </c>
      <c r="C6582" s="20">
        <v>37</v>
      </c>
      <c r="D6582" s="20">
        <v>37</v>
      </c>
    </row>
    <row r="6583" spans="1:4" x14ac:dyDescent="0.25">
      <c r="A6583" s="19" t="s">
        <v>5801</v>
      </c>
      <c r="B6583" s="20">
        <v>0</v>
      </c>
      <c r="C6583" s="20">
        <v>0</v>
      </c>
      <c r="D6583" s="20">
        <v>0</v>
      </c>
    </row>
    <row r="6584" spans="1:4" x14ac:dyDescent="0.25">
      <c r="A6584" s="19" t="s">
        <v>5802</v>
      </c>
      <c r="B6584" s="20">
        <v>1217</v>
      </c>
      <c r="C6584" s="20">
        <v>1224</v>
      </c>
      <c r="D6584" s="20">
        <v>2494</v>
      </c>
    </row>
    <row r="6585" spans="1:4" x14ac:dyDescent="0.25">
      <c r="A6585" s="19" t="s">
        <v>5803</v>
      </c>
      <c r="B6585" s="20">
        <v>206</v>
      </c>
      <c r="C6585" s="20">
        <v>0</v>
      </c>
      <c r="D6585" s="20">
        <v>211</v>
      </c>
    </row>
    <row r="6586" spans="1:4" x14ac:dyDescent="0.25">
      <c r="A6586" s="19" t="s">
        <v>5804</v>
      </c>
      <c r="B6586" s="20">
        <v>49</v>
      </c>
      <c r="C6586" s="20">
        <v>50</v>
      </c>
      <c r="D6586" s="20">
        <v>50</v>
      </c>
    </row>
    <row r="6587" spans="1:4" x14ac:dyDescent="0.25">
      <c r="A6587" s="19" t="s">
        <v>5805</v>
      </c>
      <c r="B6587" s="20">
        <v>0</v>
      </c>
      <c r="C6587" s="20">
        <v>0</v>
      </c>
      <c r="D6587" s="20">
        <v>0</v>
      </c>
    </row>
    <row r="6588" spans="1:4" x14ac:dyDescent="0.25">
      <c r="A6588" s="19" t="s">
        <v>5806</v>
      </c>
      <c r="B6588" s="20">
        <v>183</v>
      </c>
      <c r="C6588" s="20">
        <v>181</v>
      </c>
      <c r="D6588" s="20">
        <v>184</v>
      </c>
    </row>
    <row r="6589" spans="1:4" x14ac:dyDescent="0.25">
      <c r="A6589" s="19" t="s">
        <v>5807</v>
      </c>
      <c r="B6589" s="20">
        <v>553</v>
      </c>
      <c r="C6589" s="20">
        <v>32</v>
      </c>
      <c r="D6589" s="20">
        <v>161</v>
      </c>
    </row>
    <row r="6590" spans="1:4" x14ac:dyDescent="0.25">
      <c r="A6590" s="19" t="s">
        <v>5808</v>
      </c>
      <c r="B6590" s="20">
        <v>16</v>
      </c>
      <c r="C6590" s="20">
        <v>16</v>
      </c>
      <c r="D6590" s="20">
        <v>16</v>
      </c>
    </row>
    <row r="6591" spans="1:4" x14ac:dyDescent="0.25">
      <c r="A6591" s="19" t="s">
        <v>5809</v>
      </c>
      <c r="B6591" s="20">
        <v>2</v>
      </c>
      <c r="C6591" s="20">
        <v>2</v>
      </c>
      <c r="D6591" s="20">
        <v>2</v>
      </c>
    </row>
    <row r="6592" spans="1:4" x14ac:dyDescent="0.25">
      <c r="A6592" s="19" t="s">
        <v>5810</v>
      </c>
      <c r="B6592" s="20">
        <v>10</v>
      </c>
      <c r="C6592" s="20">
        <v>10</v>
      </c>
      <c r="D6592" s="20">
        <v>10</v>
      </c>
    </row>
    <row r="6593" spans="1:4" x14ac:dyDescent="0.25">
      <c r="A6593" s="19" t="s">
        <v>5811</v>
      </c>
      <c r="B6593" s="20">
        <v>198</v>
      </c>
      <c r="C6593" s="20">
        <v>197</v>
      </c>
      <c r="D6593" s="20">
        <v>197</v>
      </c>
    </row>
    <row r="6594" spans="1:4" x14ac:dyDescent="0.25">
      <c r="A6594" s="19" t="s">
        <v>5812</v>
      </c>
      <c r="B6594" s="20">
        <v>0</v>
      </c>
      <c r="C6594" s="20">
        <v>0</v>
      </c>
      <c r="D6594" s="20">
        <v>0</v>
      </c>
    </row>
    <row r="6595" spans="1:4" x14ac:dyDescent="0.25">
      <c r="A6595" s="19" t="s">
        <v>5813</v>
      </c>
      <c r="B6595" s="20">
        <v>0</v>
      </c>
      <c r="C6595" s="20">
        <v>0</v>
      </c>
      <c r="D6595" s="20">
        <v>217</v>
      </c>
    </row>
    <row r="6596" spans="1:4" x14ac:dyDescent="0.25">
      <c r="A6596" s="19" t="s">
        <v>5814</v>
      </c>
      <c r="B6596" s="20">
        <v>8</v>
      </c>
      <c r="C6596" s="20">
        <v>436</v>
      </c>
      <c r="D6596" s="20">
        <v>437</v>
      </c>
    </row>
    <row r="6597" spans="1:4" x14ac:dyDescent="0.25">
      <c r="A6597" s="19" t="s">
        <v>5815</v>
      </c>
      <c r="B6597" s="20">
        <v>61</v>
      </c>
      <c r="C6597" s="20">
        <v>60</v>
      </c>
      <c r="D6597" s="20">
        <v>60</v>
      </c>
    </row>
    <row r="6598" spans="1:4" x14ac:dyDescent="0.25">
      <c r="A6598" s="19" t="s">
        <v>5816</v>
      </c>
      <c r="B6598" s="20">
        <v>243</v>
      </c>
      <c r="C6598" s="20">
        <v>240</v>
      </c>
      <c r="D6598" s="20">
        <v>172</v>
      </c>
    </row>
    <row r="6599" spans="1:4" x14ac:dyDescent="0.25">
      <c r="A6599" s="19" t="s">
        <v>5817</v>
      </c>
      <c r="B6599" s="20">
        <v>20</v>
      </c>
      <c r="C6599" s="20">
        <v>0</v>
      </c>
      <c r="D6599" s="20">
        <v>19</v>
      </c>
    </row>
    <row r="6600" spans="1:4" x14ac:dyDescent="0.25">
      <c r="A6600" s="19" t="s">
        <v>7626</v>
      </c>
      <c r="B6600" s="20">
        <v>5925</v>
      </c>
      <c r="C6600" s="20">
        <v>3837</v>
      </c>
      <c r="D6600" s="20">
        <v>3872</v>
      </c>
    </row>
    <row r="6601" spans="1:4" x14ac:dyDescent="0.25">
      <c r="A6601" s="19" t="s">
        <v>7627</v>
      </c>
      <c r="B6601" s="20">
        <v>2638</v>
      </c>
      <c r="C6601" s="20">
        <v>2684</v>
      </c>
      <c r="D6601" s="20">
        <v>2786</v>
      </c>
    </row>
    <row r="6602" spans="1:4" x14ac:dyDescent="0.25">
      <c r="A6602" s="19" t="s">
        <v>7628</v>
      </c>
      <c r="B6602" s="20">
        <v>0</v>
      </c>
      <c r="C6602" s="20">
        <v>3926</v>
      </c>
      <c r="D6602" s="20">
        <v>3891</v>
      </c>
    </row>
    <row r="6603" spans="1:4" x14ac:dyDescent="0.25">
      <c r="A6603" s="19" t="s">
        <v>7629</v>
      </c>
      <c r="B6603" s="20">
        <v>24</v>
      </c>
      <c r="C6603" s="20">
        <v>23</v>
      </c>
      <c r="D6603" s="20">
        <v>24</v>
      </c>
    </row>
    <row r="6604" spans="1:4" x14ac:dyDescent="0.25">
      <c r="A6604" s="19" t="s">
        <v>7630</v>
      </c>
      <c r="B6604" s="20">
        <v>1928</v>
      </c>
      <c r="C6604" s="20">
        <v>1922</v>
      </c>
      <c r="D6604" s="20">
        <v>1922</v>
      </c>
    </row>
    <row r="6605" spans="1:4" x14ac:dyDescent="0.25">
      <c r="A6605" s="19" t="s">
        <v>7631</v>
      </c>
      <c r="B6605" s="20">
        <v>0</v>
      </c>
      <c r="C6605" s="20">
        <v>0</v>
      </c>
      <c r="D6605" s="20">
        <v>0</v>
      </c>
    </row>
    <row r="6606" spans="1:4" x14ac:dyDescent="0.25">
      <c r="A6606" s="19" t="s">
        <v>7632</v>
      </c>
      <c r="B6606" s="20">
        <v>31</v>
      </c>
      <c r="C6606" s="20">
        <v>31</v>
      </c>
      <c r="D6606" s="20">
        <v>31</v>
      </c>
    </row>
    <row r="6607" spans="1:4" x14ac:dyDescent="0.25">
      <c r="A6607" s="19" t="s">
        <v>7633</v>
      </c>
      <c r="B6607" s="20">
        <v>0</v>
      </c>
      <c r="C6607" s="20">
        <v>0</v>
      </c>
      <c r="D6607" s="20">
        <v>1</v>
      </c>
    </row>
    <row r="6608" spans="1:4" x14ac:dyDescent="0.25">
      <c r="A6608" s="19" t="s">
        <v>7634</v>
      </c>
      <c r="B6608" s="20">
        <v>2216</v>
      </c>
      <c r="C6608" s="20">
        <v>2302</v>
      </c>
      <c r="D6608" s="20">
        <v>2315</v>
      </c>
    </row>
    <row r="6609" spans="1:4" x14ac:dyDescent="0.25">
      <c r="A6609" s="19" t="s">
        <v>7635</v>
      </c>
      <c r="B6609" s="20">
        <v>22</v>
      </c>
      <c r="C6609" s="20">
        <v>23</v>
      </c>
      <c r="D6609" s="20">
        <v>62</v>
      </c>
    </row>
    <row r="6610" spans="1:4" x14ac:dyDescent="0.25">
      <c r="A6610" s="19" t="s">
        <v>5820</v>
      </c>
      <c r="B6610" s="20">
        <v>0</v>
      </c>
      <c r="C6610" s="20">
        <v>0</v>
      </c>
      <c r="D6610" s="20">
        <v>0</v>
      </c>
    </row>
    <row r="6611" spans="1:4" x14ac:dyDescent="0.25">
      <c r="A6611" s="19" t="s">
        <v>5821</v>
      </c>
      <c r="B6611" s="20">
        <v>8</v>
      </c>
      <c r="C6611" s="20">
        <v>8</v>
      </c>
      <c r="D6611" s="20">
        <v>8</v>
      </c>
    </row>
    <row r="6612" spans="1:4" x14ac:dyDescent="0.25">
      <c r="A6612" s="19" t="s">
        <v>5822</v>
      </c>
      <c r="B6612" s="20">
        <v>3</v>
      </c>
      <c r="C6612" s="20">
        <v>3</v>
      </c>
      <c r="D6612" s="20">
        <v>3</v>
      </c>
    </row>
    <row r="6613" spans="1:4" x14ac:dyDescent="0.25">
      <c r="A6613" s="19" t="s">
        <v>5823</v>
      </c>
      <c r="B6613" s="20">
        <v>0</v>
      </c>
      <c r="C6613" s="20">
        <v>0</v>
      </c>
      <c r="D6613" s="20">
        <v>0</v>
      </c>
    </row>
    <row r="6614" spans="1:4" x14ac:dyDescent="0.25">
      <c r="A6614" s="19" t="s">
        <v>5824</v>
      </c>
      <c r="B6614" s="20">
        <v>2</v>
      </c>
      <c r="C6614" s="20">
        <v>2</v>
      </c>
      <c r="D6614" s="20">
        <v>2</v>
      </c>
    </row>
    <row r="6615" spans="1:4" x14ac:dyDescent="0.25">
      <c r="A6615" s="19" t="s">
        <v>5825</v>
      </c>
      <c r="B6615" s="20">
        <v>0</v>
      </c>
      <c r="C6615" s="20">
        <v>0</v>
      </c>
      <c r="D6615" s="20">
        <v>14</v>
      </c>
    </row>
    <row r="6616" spans="1:4" x14ac:dyDescent="0.25">
      <c r="A6616" s="19" t="s">
        <v>5826</v>
      </c>
      <c r="B6616" s="20">
        <v>0</v>
      </c>
      <c r="C6616" s="20">
        <v>0</v>
      </c>
      <c r="D6616" s="20">
        <v>0</v>
      </c>
    </row>
    <row r="6617" spans="1:4" x14ac:dyDescent="0.25">
      <c r="A6617" s="19" t="s">
        <v>5827</v>
      </c>
      <c r="B6617" s="20">
        <v>0</v>
      </c>
      <c r="C6617" s="20">
        <v>0</v>
      </c>
      <c r="D6617" s="20">
        <v>0</v>
      </c>
    </row>
    <row r="6618" spans="1:4" x14ac:dyDescent="0.25">
      <c r="A6618" s="19" t="s">
        <v>5828</v>
      </c>
      <c r="B6618" s="20">
        <v>0</v>
      </c>
      <c r="C6618" s="20">
        <v>0</v>
      </c>
      <c r="D6618" s="20">
        <v>0</v>
      </c>
    </row>
    <row r="6619" spans="1:4" x14ac:dyDescent="0.25">
      <c r="A6619" s="19" t="s">
        <v>5829</v>
      </c>
      <c r="B6619" s="20">
        <v>0</v>
      </c>
      <c r="C6619" s="20">
        <v>0</v>
      </c>
      <c r="D6619" s="20">
        <v>0</v>
      </c>
    </row>
    <row r="6620" spans="1:4" x14ac:dyDescent="0.25">
      <c r="A6620" s="19" t="s">
        <v>5830</v>
      </c>
      <c r="B6620" s="20">
        <v>0</v>
      </c>
      <c r="C6620" s="20">
        <v>0</v>
      </c>
      <c r="D6620" s="20">
        <v>1</v>
      </c>
    </row>
    <row r="6621" spans="1:4" x14ac:dyDescent="0.25">
      <c r="A6621" s="19" t="s">
        <v>5831</v>
      </c>
      <c r="B6621" s="20">
        <v>0</v>
      </c>
      <c r="C6621" s="20">
        <v>0</v>
      </c>
      <c r="D6621" s="20">
        <v>0</v>
      </c>
    </row>
    <row r="6622" spans="1:4" x14ac:dyDescent="0.25">
      <c r="A6622" s="19" t="s">
        <v>5832</v>
      </c>
      <c r="B6622" s="20">
        <v>0</v>
      </c>
      <c r="C6622" s="20">
        <v>0</v>
      </c>
      <c r="D6622" s="20">
        <v>0</v>
      </c>
    </row>
    <row r="6623" spans="1:4" x14ac:dyDescent="0.25">
      <c r="A6623" s="19" t="s">
        <v>5833</v>
      </c>
      <c r="B6623" s="20">
        <v>2</v>
      </c>
      <c r="C6623" s="20">
        <v>2</v>
      </c>
      <c r="D6623" s="20">
        <v>2</v>
      </c>
    </row>
    <row r="6624" spans="1:4" x14ac:dyDescent="0.25">
      <c r="A6624" s="19" t="s">
        <v>5834</v>
      </c>
      <c r="B6624" s="20">
        <v>0</v>
      </c>
      <c r="C6624" s="20">
        <v>0</v>
      </c>
      <c r="D6624" s="20">
        <v>0</v>
      </c>
    </row>
    <row r="6625" spans="1:4" x14ac:dyDescent="0.25">
      <c r="A6625" s="19" t="s">
        <v>5835</v>
      </c>
      <c r="B6625" s="20">
        <v>0</v>
      </c>
      <c r="C6625" s="20">
        <v>0</v>
      </c>
      <c r="D6625" s="20">
        <v>0</v>
      </c>
    </row>
    <row r="6626" spans="1:4" x14ac:dyDescent="0.25">
      <c r="A6626" s="19" t="s">
        <v>5836</v>
      </c>
      <c r="B6626" s="20">
        <v>0</v>
      </c>
      <c r="C6626" s="20">
        <v>0</v>
      </c>
      <c r="D6626" s="20">
        <v>0</v>
      </c>
    </row>
    <row r="6627" spans="1:4" x14ac:dyDescent="0.25">
      <c r="A6627" s="19" t="s">
        <v>5837</v>
      </c>
      <c r="B6627" s="20">
        <v>0</v>
      </c>
      <c r="C6627" s="20">
        <v>0</v>
      </c>
      <c r="D6627" s="20">
        <v>0</v>
      </c>
    </row>
    <row r="6628" spans="1:4" x14ac:dyDescent="0.25">
      <c r="A6628" s="19" t="s">
        <v>5838</v>
      </c>
      <c r="B6628" s="20">
        <v>0</v>
      </c>
      <c r="C6628" s="20">
        <v>0</v>
      </c>
      <c r="D6628" s="20">
        <v>0</v>
      </c>
    </row>
    <row r="6629" spans="1:4" x14ac:dyDescent="0.25">
      <c r="A6629" s="19" t="s">
        <v>5840</v>
      </c>
      <c r="B6629" s="20">
        <v>0</v>
      </c>
      <c r="C6629" s="20">
        <v>0</v>
      </c>
      <c r="D6629" s="20">
        <v>0</v>
      </c>
    </row>
    <row r="6630" spans="1:4" x14ac:dyDescent="0.25">
      <c r="A6630" s="19" t="s">
        <v>5841</v>
      </c>
      <c r="B6630" s="20">
        <v>56</v>
      </c>
      <c r="C6630" s="20">
        <v>51</v>
      </c>
      <c r="D6630" s="20">
        <v>121</v>
      </c>
    </row>
    <row r="6631" spans="1:4" x14ac:dyDescent="0.25">
      <c r="A6631" s="19" t="s">
        <v>5842</v>
      </c>
      <c r="B6631" s="20">
        <v>1</v>
      </c>
      <c r="C6631" s="20">
        <v>1</v>
      </c>
      <c r="D6631" s="20">
        <v>33</v>
      </c>
    </row>
    <row r="6632" spans="1:4" x14ac:dyDescent="0.25">
      <c r="A6632" s="19" t="s">
        <v>5843</v>
      </c>
      <c r="B6632" s="20">
        <v>0</v>
      </c>
      <c r="C6632" s="20">
        <v>0</v>
      </c>
      <c r="D6632" s="20">
        <v>0</v>
      </c>
    </row>
    <row r="6633" spans="1:4" x14ac:dyDescent="0.25">
      <c r="A6633" s="19" t="s">
        <v>5844</v>
      </c>
      <c r="B6633" s="20">
        <v>0</v>
      </c>
      <c r="C6633" s="20">
        <v>0</v>
      </c>
      <c r="D6633" s="20">
        <v>0</v>
      </c>
    </row>
    <row r="6634" spans="1:4" x14ac:dyDescent="0.25">
      <c r="A6634" s="19" t="s">
        <v>5845</v>
      </c>
      <c r="B6634" s="20">
        <v>0</v>
      </c>
      <c r="C6634" s="20">
        <v>0</v>
      </c>
      <c r="D6634" s="20">
        <v>0</v>
      </c>
    </row>
    <row r="6635" spans="1:4" x14ac:dyDescent="0.25">
      <c r="A6635" s="19" t="s">
        <v>5846</v>
      </c>
      <c r="B6635" s="20">
        <v>0</v>
      </c>
      <c r="C6635" s="20">
        <v>0</v>
      </c>
      <c r="D6635" s="20">
        <v>0</v>
      </c>
    </row>
    <row r="6636" spans="1:4" x14ac:dyDescent="0.25">
      <c r="A6636" s="19" t="s">
        <v>5847</v>
      </c>
      <c r="B6636" s="20">
        <v>61</v>
      </c>
      <c r="C6636" s="20">
        <v>61</v>
      </c>
      <c r="D6636" s="20">
        <v>62</v>
      </c>
    </row>
    <row r="6637" spans="1:4" x14ac:dyDescent="0.25">
      <c r="A6637" s="19" t="s">
        <v>5848</v>
      </c>
      <c r="B6637" s="20">
        <v>0</v>
      </c>
      <c r="C6637" s="20">
        <v>0</v>
      </c>
      <c r="D6637" s="20">
        <v>0</v>
      </c>
    </row>
    <row r="6638" spans="1:4" x14ac:dyDescent="0.25">
      <c r="A6638" s="19" t="s">
        <v>5849</v>
      </c>
      <c r="B6638" s="20">
        <v>17</v>
      </c>
      <c r="C6638" s="20">
        <v>16</v>
      </c>
      <c r="D6638" s="20">
        <v>18</v>
      </c>
    </row>
    <row r="6639" spans="1:4" x14ac:dyDescent="0.25">
      <c r="A6639" s="19" t="s">
        <v>5850</v>
      </c>
      <c r="B6639" s="20">
        <v>4</v>
      </c>
      <c r="C6639" s="20">
        <v>4</v>
      </c>
      <c r="D6639" s="20">
        <v>4</v>
      </c>
    </row>
    <row r="6640" spans="1:4" x14ac:dyDescent="0.25">
      <c r="A6640" s="19" t="s">
        <v>5851</v>
      </c>
      <c r="B6640" s="20">
        <v>0</v>
      </c>
      <c r="C6640" s="20">
        <v>0</v>
      </c>
      <c r="D6640" s="20">
        <v>8</v>
      </c>
    </row>
    <row r="6641" spans="1:4" x14ac:dyDescent="0.25">
      <c r="A6641" s="19" t="s">
        <v>5852</v>
      </c>
      <c r="B6641" s="20">
        <v>0</v>
      </c>
      <c r="C6641" s="20">
        <v>0</v>
      </c>
      <c r="D6641" s="20">
        <v>0</v>
      </c>
    </row>
    <row r="6642" spans="1:4" x14ac:dyDescent="0.25">
      <c r="A6642" s="19" t="s">
        <v>5853</v>
      </c>
      <c r="B6642" s="20">
        <v>131</v>
      </c>
      <c r="C6642" s="20">
        <v>130</v>
      </c>
      <c r="D6642" s="20">
        <v>127</v>
      </c>
    </row>
    <row r="6643" spans="1:4" x14ac:dyDescent="0.25">
      <c r="A6643" s="19" t="s">
        <v>5854</v>
      </c>
      <c r="B6643" s="20">
        <v>1</v>
      </c>
      <c r="C6643" s="20">
        <v>1</v>
      </c>
      <c r="D6643" s="20">
        <v>1</v>
      </c>
    </row>
    <row r="6644" spans="1:4" x14ac:dyDescent="0.25">
      <c r="A6644" s="19" t="s">
        <v>5855</v>
      </c>
      <c r="B6644" s="20">
        <v>4</v>
      </c>
      <c r="C6644" s="20">
        <v>4</v>
      </c>
      <c r="D6644" s="20">
        <v>4</v>
      </c>
    </row>
    <row r="6645" spans="1:4" x14ac:dyDescent="0.25">
      <c r="A6645" s="19" t="s">
        <v>5918</v>
      </c>
      <c r="B6645" s="20">
        <v>0</v>
      </c>
      <c r="C6645" s="20">
        <v>0</v>
      </c>
      <c r="D6645" s="20">
        <v>0</v>
      </c>
    </row>
    <row r="6646" spans="1:4" x14ac:dyDescent="0.25">
      <c r="A6646" s="19" t="s">
        <v>5856</v>
      </c>
      <c r="B6646" s="20">
        <v>41</v>
      </c>
      <c r="C6646" s="20">
        <v>41</v>
      </c>
      <c r="D6646" s="20">
        <v>41</v>
      </c>
    </row>
    <row r="6647" spans="1:4" x14ac:dyDescent="0.25">
      <c r="A6647" s="19" t="s">
        <v>5857</v>
      </c>
      <c r="B6647" s="20">
        <v>0</v>
      </c>
      <c r="C6647" s="20">
        <v>0</v>
      </c>
      <c r="D6647" s="20">
        <v>0</v>
      </c>
    </row>
    <row r="6648" spans="1:4" x14ac:dyDescent="0.25">
      <c r="A6648" s="19" t="s">
        <v>5858</v>
      </c>
      <c r="B6648" s="20">
        <v>1</v>
      </c>
      <c r="C6648" s="20">
        <v>1</v>
      </c>
      <c r="D6648" s="20">
        <v>1</v>
      </c>
    </row>
    <row r="6649" spans="1:4" x14ac:dyDescent="0.25">
      <c r="A6649" s="19" t="s">
        <v>5859</v>
      </c>
      <c r="B6649" s="20">
        <v>1</v>
      </c>
      <c r="C6649" s="20">
        <v>1</v>
      </c>
      <c r="D6649" s="20">
        <v>1</v>
      </c>
    </row>
    <row r="6650" spans="1:4" x14ac:dyDescent="0.25">
      <c r="A6650" s="19" t="s">
        <v>5860</v>
      </c>
      <c r="B6650" s="20">
        <v>0</v>
      </c>
      <c r="C6650" s="20">
        <v>0</v>
      </c>
      <c r="D6650" s="20">
        <v>0</v>
      </c>
    </row>
    <row r="6651" spans="1:4" x14ac:dyDescent="0.25">
      <c r="A6651" s="19" t="s">
        <v>5861</v>
      </c>
      <c r="B6651" s="20">
        <v>25</v>
      </c>
      <c r="C6651" s="20">
        <v>25</v>
      </c>
      <c r="D6651" s="20">
        <v>25</v>
      </c>
    </row>
    <row r="6652" spans="1:4" x14ac:dyDescent="0.25">
      <c r="A6652" s="19" t="s">
        <v>5862</v>
      </c>
      <c r="B6652" s="20">
        <v>247</v>
      </c>
      <c r="C6652" s="20">
        <v>251</v>
      </c>
      <c r="D6652" s="20">
        <v>308</v>
      </c>
    </row>
    <row r="6653" spans="1:4" x14ac:dyDescent="0.25">
      <c r="A6653" s="19" t="s">
        <v>5863</v>
      </c>
      <c r="B6653" s="20">
        <v>0</v>
      </c>
      <c r="C6653" s="20">
        <v>0</v>
      </c>
      <c r="D6653" s="20">
        <v>64</v>
      </c>
    </row>
    <row r="6654" spans="1:4" x14ac:dyDescent="0.25">
      <c r="A6654" s="19" t="s">
        <v>5864</v>
      </c>
      <c r="B6654" s="20">
        <v>10</v>
      </c>
      <c r="C6654" s="20">
        <v>12</v>
      </c>
      <c r="D6654" s="20">
        <v>9</v>
      </c>
    </row>
    <row r="6655" spans="1:4" x14ac:dyDescent="0.25">
      <c r="A6655" s="19" t="s">
        <v>5865</v>
      </c>
      <c r="B6655" s="20">
        <v>0</v>
      </c>
      <c r="C6655" s="20">
        <v>0</v>
      </c>
      <c r="D6655" s="20">
        <v>0</v>
      </c>
    </row>
    <row r="6656" spans="1:4" x14ac:dyDescent="0.25">
      <c r="A6656" s="19" t="s">
        <v>5866</v>
      </c>
      <c r="B6656" s="20">
        <v>0</v>
      </c>
      <c r="C6656" s="20">
        <v>0</v>
      </c>
      <c r="D6656" s="20">
        <v>0</v>
      </c>
    </row>
    <row r="6657" spans="1:4" x14ac:dyDescent="0.25">
      <c r="A6657" s="19" t="s">
        <v>5867</v>
      </c>
      <c r="B6657" s="20">
        <v>792</v>
      </c>
      <c r="C6657" s="20">
        <v>802</v>
      </c>
      <c r="D6657" s="20">
        <v>621</v>
      </c>
    </row>
    <row r="6658" spans="1:4" x14ac:dyDescent="0.25">
      <c r="A6658" s="19" t="s">
        <v>5868</v>
      </c>
      <c r="B6658" s="20">
        <v>0</v>
      </c>
      <c r="C6658" s="20">
        <v>0</v>
      </c>
      <c r="D6658" s="20">
        <v>0</v>
      </c>
    </row>
    <row r="6659" spans="1:4" x14ac:dyDescent="0.25">
      <c r="A6659" s="19" t="s">
        <v>5869</v>
      </c>
      <c r="B6659" s="20">
        <v>0</v>
      </c>
      <c r="C6659" s="20">
        <v>0</v>
      </c>
      <c r="D6659" s="20">
        <v>0</v>
      </c>
    </row>
    <row r="6660" spans="1:4" x14ac:dyDescent="0.25">
      <c r="A6660" s="19" t="s">
        <v>5870</v>
      </c>
      <c r="B6660" s="20">
        <v>0</v>
      </c>
      <c r="C6660" s="20">
        <v>0</v>
      </c>
      <c r="D6660" s="20">
        <v>2</v>
      </c>
    </row>
    <row r="6661" spans="1:4" x14ac:dyDescent="0.25">
      <c r="A6661" s="19" t="s">
        <v>5871</v>
      </c>
      <c r="B6661" s="20">
        <v>0</v>
      </c>
      <c r="C6661" s="20">
        <v>0</v>
      </c>
      <c r="D6661" s="20">
        <v>0</v>
      </c>
    </row>
    <row r="6662" spans="1:4" x14ac:dyDescent="0.25">
      <c r="A6662" s="19" t="s">
        <v>5872</v>
      </c>
      <c r="B6662" s="20">
        <v>0</v>
      </c>
      <c r="C6662" s="20">
        <v>0</v>
      </c>
      <c r="D6662" s="20">
        <v>0</v>
      </c>
    </row>
    <row r="6663" spans="1:4" x14ac:dyDescent="0.25">
      <c r="A6663" s="19" t="s">
        <v>5873</v>
      </c>
      <c r="B6663" s="20">
        <v>5</v>
      </c>
      <c r="C6663" s="20">
        <v>5</v>
      </c>
      <c r="D6663" s="20">
        <v>5</v>
      </c>
    </row>
    <row r="6664" spans="1:4" x14ac:dyDescent="0.25">
      <c r="A6664" s="19" t="s">
        <v>5874</v>
      </c>
      <c r="B6664" s="20">
        <v>2</v>
      </c>
      <c r="C6664" s="20">
        <v>2</v>
      </c>
      <c r="D6664" s="20">
        <v>2</v>
      </c>
    </row>
    <row r="6665" spans="1:4" x14ac:dyDescent="0.25">
      <c r="A6665" s="19" t="s">
        <v>5875</v>
      </c>
      <c r="B6665" s="20">
        <v>2</v>
      </c>
      <c r="C6665" s="20">
        <v>2</v>
      </c>
      <c r="D6665" s="20">
        <v>2</v>
      </c>
    </row>
    <row r="6666" spans="1:4" x14ac:dyDescent="0.25">
      <c r="A6666" s="19" t="s">
        <v>5876</v>
      </c>
      <c r="B6666" s="20">
        <v>0</v>
      </c>
      <c r="C6666" s="20">
        <v>0</v>
      </c>
      <c r="D6666" s="20">
        <v>0</v>
      </c>
    </row>
    <row r="6667" spans="1:4" x14ac:dyDescent="0.25">
      <c r="A6667" s="19" t="s">
        <v>5919</v>
      </c>
      <c r="B6667" s="20">
        <v>10</v>
      </c>
      <c r="C6667" s="20">
        <v>10</v>
      </c>
      <c r="D6667" s="20">
        <v>10</v>
      </c>
    </row>
    <row r="6668" spans="1:4" x14ac:dyDescent="0.25">
      <c r="A6668" s="19" t="s">
        <v>5877</v>
      </c>
      <c r="B6668" s="20">
        <v>0</v>
      </c>
      <c r="C6668" s="20">
        <v>0</v>
      </c>
      <c r="D6668" s="20">
        <v>5</v>
      </c>
    </row>
    <row r="6669" spans="1:4" x14ac:dyDescent="0.25">
      <c r="A6669" s="19" t="s">
        <v>5878</v>
      </c>
      <c r="B6669" s="20">
        <v>0</v>
      </c>
      <c r="C6669" s="20">
        <v>0</v>
      </c>
      <c r="D6669" s="20">
        <v>0</v>
      </c>
    </row>
    <row r="6670" spans="1:4" x14ac:dyDescent="0.25">
      <c r="A6670" s="19" t="s">
        <v>5879</v>
      </c>
      <c r="B6670" s="20">
        <v>0</v>
      </c>
      <c r="C6670" s="20">
        <v>0</v>
      </c>
      <c r="D6670" s="20">
        <v>0</v>
      </c>
    </row>
    <row r="6671" spans="1:4" x14ac:dyDescent="0.25">
      <c r="A6671" s="19" t="s">
        <v>5880</v>
      </c>
      <c r="B6671" s="20">
        <v>0</v>
      </c>
      <c r="C6671" s="20">
        <v>0</v>
      </c>
      <c r="D6671" s="20">
        <v>0</v>
      </c>
    </row>
    <row r="6672" spans="1:4" x14ac:dyDescent="0.25">
      <c r="A6672" s="19" t="s">
        <v>5881</v>
      </c>
      <c r="B6672" s="20">
        <v>33</v>
      </c>
      <c r="C6672" s="20">
        <v>33</v>
      </c>
      <c r="D6672" s="20">
        <v>32</v>
      </c>
    </row>
    <row r="6673" spans="1:4" x14ac:dyDescent="0.25">
      <c r="A6673" s="19" t="s">
        <v>5882</v>
      </c>
      <c r="B6673" s="20">
        <v>185</v>
      </c>
      <c r="C6673" s="20">
        <v>192</v>
      </c>
      <c r="D6673" s="20">
        <v>191</v>
      </c>
    </row>
    <row r="6674" spans="1:4" x14ac:dyDescent="0.25">
      <c r="A6674" s="19" t="s">
        <v>5883</v>
      </c>
      <c r="B6674" s="20">
        <v>0</v>
      </c>
      <c r="C6674" s="20">
        <v>0</v>
      </c>
      <c r="D6674" s="20">
        <v>20</v>
      </c>
    </row>
    <row r="6675" spans="1:4" x14ac:dyDescent="0.25">
      <c r="A6675" s="19" t="s">
        <v>5884</v>
      </c>
      <c r="B6675" s="20">
        <v>0</v>
      </c>
      <c r="C6675" s="20">
        <v>0</v>
      </c>
      <c r="D6675" s="20">
        <v>7</v>
      </c>
    </row>
    <row r="6676" spans="1:4" x14ac:dyDescent="0.25">
      <c r="A6676" s="19" t="s">
        <v>5885</v>
      </c>
      <c r="B6676" s="20">
        <v>0</v>
      </c>
      <c r="C6676" s="20">
        <v>0</v>
      </c>
      <c r="D6676" s="20">
        <v>6</v>
      </c>
    </row>
    <row r="6677" spans="1:4" x14ac:dyDescent="0.25">
      <c r="A6677" s="19" t="s">
        <v>5886</v>
      </c>
      <c r="B6677" s="20">
        <v>0</v>
      </c>
      <c r="C6677" s="20">
        <v>0</v>
      </c>
      <c r="D6677" s="20">
        <v>5</v>
      </c>
    </row>
    <row r="6678" spans="1:4" x14ac:dyDescent="0.25">
      <c r="A6678" s="19" t="s">
        <v>5887</v>
      </c>
      <c r="B6678" s="20">
        <v>0</v>
      </c>
      <c r="C6678" s="20">
        <v>0</v>
      </c>
      <c r="D6678" s="20">
        <v>0</v>
      </c>
    </row>
    <row r="6679" spans="1:4" x14ac:dyDescent="0.25">
      <c r="A6679" s="19" t="s">
        <v>5888</v>
      </c>
      <c r="B6679" s="20">
        <v>1</v>
      </c>
      <c r="C6679" s="20">
        <v>1</v>
      </c>
      <c r="D6679" s="20">
        <v>1</v>
      </c>
    </row>
    <row r="6680" spans="1:4" x14ac:dyDescent="0.25">
      <c r="A6680" s="19" t="s">
        <v>5889</v>
      </c>
      <c r="B6680" s="20">
        <v>38</v>
      </c>
      <c r="C6680" s="20">
        <v>38</v>
      </c>
      <c r="D6680" s="20">
        <v>181</v>
      </c>
    </row>
    <row r="6681" spans="1:4" x14ac:dyDescent="0.25">
      <c r="A6681" s="19" t="s">
        <v>5890</v>
      </c>
      <c r="B6681" s="20">
        <v>0</v>
      </c>
      <c r="C6681" s="20">
        <v>0</v>
      </c>
      <c r="D6681" s="20">
        <v>0</v>
      </c>
    </row>
    <row r="6682" spans="1:4" x14ac:dyDescent="0.25">
      <c r="A6682" s="19" t="s">
        <v>5891</v>
      </c>
      <c r="B6682" s="20">
        <v>0</v>
      </c>
      <c r="C6682" s="20">
        <v>0</v>
      </c>
      <c r="D6682" s="20">
        <v>9</v>
      </c>
    </row>
    <row r="6683" spans="1:4" x14ac:dyDescent="0.25">
      <c r="A6683" s="19" t="s">
        <v>5892</v>
      </c>
      <c r="B6683" s="20">
        <v>0</v>
      </c>
      <c r="C6683" s="20">
        <v>0</v>
      </c>
      <c r="D6683" s="20">
        <v>0</v>
      </c>
    </row>
    <row r="6684" spans="1:4" x14ac:dyDescent="0.25">
      <c r="A6684" s="19" t="s">
        <v>5893</v>
      </c>
      <c r="B6684" s="20">
        <v>0</v>
      </c>
      <c r="C6684" s="20">
        <v>0</v>
      </c>
      <c r="D6684" s="20">
        <v>0</v>
      </c>
    </row>
    <row r="6685" spans="1:4" x14ac:dyDescent="0.25">
      <c r="A6685" s="19" t="s">
        <v>5894</v>
      </c>
      <c r="B6685" s="20">
        <v>0</v>
      </c>
      <c r="C6685" s="20">
        <v>0</v>
      </c>
      <c r="D6685" s="20">
        <v>0</v>
      </c>
    </row>
    <row r="6686" spans="1:4" x14ac:dyDescent="0.25">
      <c r="A6686" s="19" t="s">
        <v>5895</v>
      </c>
      <c r="B6686" s="20">
        <v>0</v>
      </c>
      <c r="C6686" s="20">
        <v>0</v>
      </c>
      <c r="D6686" s="20">
        <v>35</v>
      </c>
    </row>
    <row r="6687" spans="1:4" x14ac:dyDescent="0.25">
      <c r="A6687" s="19" t="s">
        <v>5896</v>
      </c>
      <c r="B6687" s="20">
        <v>1</v>
      </c>
      <c r="C6687" s="20">
        <v>1</v>
      </c>
      <c r="D6687" s="20">
        <v>1</v>
      </c>
    </row>
    <row r="6688" spans="1:4" x14ac:dyDescent="0.25">
      <c r="A6688" s="19" t="s">
        <v>5839</v>
      </c>
      <c r="B6688" s="20">
        <v>0</v>
      </c>
      <c r="C6688" s="20">
        <v>0</v>
      </c>
      <c r="D6688" s="20">
        <v>0</v>
      </c>
    </row>
    <row r="6689" spans="1:4" x14ac:dyDescent="0.25">
      <c r="A6689" s="19" t="s">
        <v>5897</v>
      </c>
      <c r="B6689" s="20">
        <v>7</v>
      </c>
      <c r="C6689" s="20">
        <v>8</v>
      </c>
      <c r="D6689" s="20">
        <v>7</v>
      </c>
    </row>
    <row r="6690" spans="1:4" x14ac:dyDescent="0.25">
      <c r="A6690" s="19" t="s">
        <v>5898</v>
      </c>
      <c r="B6690" s="20">
        <v>0</v>
      </c>
      <c r="C6690" s="20">
        <v>0</v>
      </c>
      <c r="D6690" s="20">
        <v>0</v>
      </c>
    </row>
    <row r="6691" spans="1:4" x14ac:dyDescent="0.25">
      <c r="A6691" s="19" t="s">
        <v>5899</v>
      </c>
      <c r="B6691" s="20">
        <v>16</v>
      </c>
      <c r="C6691" s="20">
        <v>16</v>
      </c>
      <c r="D6691" s="20">
        <v>16</v>
      </c>
    </row>
    <row r="6692" spans="1:4" x14ac:dyDescent="0.25">
      <c r="A6692" s="19" t="s">
        <v>5900</v>
      </c>
      <c r="B6692" s="20">
        <v>0</v>
      </c>
      <c r="C6692" s="20">
        <v>0</v>
      </c>
      <c r="D6692" s="20">
        <v>0</v>
      </c>
    </row>
    <row r="6693" spans="1:4" x14ac:dyDescent="0.25">
      <c r="A6693" s="19" t="s">
        <v>5901</v>
      </c>
      <c r="B6693" s="20">
        <v>0</v>
      </c>
      <c r="C6693" s="20">
        <v>0</v>
      </c>
      <c r="D6693" s="20">
        <v>0</v>
      </c>
    </row>
    <row r="6694" spans="1:4" x14ac:dyDescent="0.25">
      <c r="A6694" s="19" t="s">
        <v>5902</v>
      </c>
      <c r="B6694" s="20">
        <v>0</v>
      </c>
      <c r="C6694" s="20">
        <v>0</v>
      </c>
      <c r="D6694" s="20">
        <v>0</v>
      </c>
    </row>
    <row r="6695" spans="1:4" x14ac:dyDescent="0.25">
      <c r="A6695" s="19" t="s">
        <v>5903</v>
      </c>
      <c r="B6695" s="20">
        <v>0</v>
      </c>
      <c r="C6695" s="20">
        <v>0</v>
      </c>
      <c r="D6695" s="20">
        <v>0</v>
      </c>
    </row>
    <row r="6696" spans="1:4" x14ac:dyDescent="0.25">
      <c r="A6696" s="19" t="s">
        <v>5904</v>
      </c>
      <c r="B6696" s="20">
        <v>10</v>
      </c>
      <c r="C6696" s="20">
        <v>10</v>
      </c>
      <c r="D6696" s="20">
        <v>10</v>
      </c>
    </row>
    <row r="6697" spans="1:4" x14ac:dyDescent="0.25">
      <c r="A6697" s="19" t="s">
        <v>5905</v>
      </c>
      <c r="B6697" s="20">
        <v>0</v>
      </c>
      <c r="C6697" s="20">
        <v>0</v>
      </c>
      <c r="D6697" s="20">
        <v>0</v>
      </c>
    </row>
    <row r="6698" spans="1:4" x14ac:dyDescent="0.25">
      <c r="A6698" s="19" t="s">
        <v>5906</v>
      </c>
      <c r="B6698" s="20">
        <v>0</v>
      </c>
      <c r="C6698" s="20">
        <v>0</v>
      </c>
      <c r="D6698" s="20">
        <v>0</v>
      </c>
    </row>
    <row r="6699" spans="1:4" x14ac:dyDescent="0.25">
      <c r="A6699" s="19" t="s">
        <v>5907</v>
      </c>
      <c r="B6699" s="20">
        <v>0</v>
      </c>
      <c r="C6699" s="20">
        <v>0</v>
      </c>
      <c r="D6699" s="20">
        <v>1</v>
      </c>
    </row>
    <row r="6700" spans="1:4" x14ac:dyDescent="0.25">
      <c r="A6700" s="19" t="s">
        <v>5908</v>
      </c>
      <c r="B6700" s="20">
        <v>0</v>
      </c>
      <c r="C6700" s="20">
        <v>0</v>
      </c>
      <c r="D6700" s="20">
        <v>0</v>
      </c>
    </row>
    <row r="6701" spans="1:4" x14ac:dyDescent="0.25">
      <c r="A6701" s="19" t="s">
        <v>5909</v>
      </c>
      <c r="B6701" s="20">
        <v>0</v>
      </c>
      <c r="C6701" s="20">
        <v>0</v>
      </c>
      <c r="D6701" s="20">
        <v>0</v>
      </c>
    </row>
    <row r="6702" spans="1:4" x14ac:dyDescent="0.25">
      <c r="A6702" s="19" t="s">
        <v>5910</v>
      </c>
      <c r="B6702" s="20">
        <v>27</v>
      </c>
      <c r="C6702" s="20">
        <v>27</v>
      </c>
      <c r="D6702" s="20">
        <v>27</v>
      </c>
    </row>
    <row r="6703" spans="1:4" x14ac:dyDescent="0.25">
      <c r="A6703" s="19" t="s">
        <v>5911</v>
      </c>
      <c r="B6703" s="20">
        <v>14</v>
      </c>
      <c r="C6703" s="20">
        <v>14</v>
      </c>
      <c r="D6703" s="20">
        <v>15</v>
      </c>
    </row>
    <row r="6704" spans="1:4" x14ac:dyDescent="0.25">
      <c r="A6704" s="19" t="s">
        <v>5912</v>
      </c>
      <c r="B6704" s="20">
        <v>1</v>
      </c>
      <c r="C6704" s="20">
        <v>1</v>
      </c>
      <c r="D6704" s="20">
        <v>1</v>
      </c>
    </row>
    <row r="6705" spans="1:4" x14ac:dyDescent="0.25">
      <c r="A6705" s="19" t="s">
        <v>5913</v>
      </c>
      <c r="B6705" s="20">
        <v>5</v>
      </c>
      <c r="C6705" s="20">
        <v>5</v>
      </c>
      <c r="D6705" s="20">
        <v>5</v>
      </c>
    </row>
    <row r="6706" spans="1:4" x14ac:dyDescent="0.25">
      <c r="A6706" s="19" t="s">
        <v>5914</v>
      </c>
      <c r="B6706" s="20">
        <v>0</v>
      </c>
      <c r="C6706" s="20">
        <v>0</v>
      </c>
      <c r="D6706" s="20">
        <v>14</v>
      </c>
    </row>
    <row r="6707" spans="1:4" x14ac:dyDescent="0.25">
      <c r="A6707" s="19" t="s">
        <v>5915</v>
      </c>
      <c r="B6707" s="20">
        <v>0</v>
      </c>
      <c r="C6707" s="20">
        <v>0</v>
      </c>
      <c r="D6707" s="20">
        <v>0</v>
      </c>
    </row>
    <row r="6708" spans="1:4" x14ac:dyDescent="0.25">
      <c r="A6708" s="19" t="s">
        <v>5916</v>
      </c>
      <c r="B6708" s="20">
        <v>35</v>
      </c>
      <c r="C6708" s="20">
        <v>37</v>
      </c>
      <c r="D6708" s="20">
        <v>149</v>
      </c>
    </row>
    <row r="6709" spans="1:4" x14ac:dyDescent="0.25">
      <c r="A6709" s="19" t="s">
        <v>5917</v>
      </c>
      <c r="B6709" s="20">
        <v>0</v>
      </c>
      <c r="C6709" s="20">
        <v>0</v>
      </c>
      <c r="D6709" s="20">
        <v>0</v>
      </c>
    </row>
    <row r="6710" spans="1:4" x14ac:dyDescent="0.25">
      <c r="A6710" s="19" t="s">
        <v>5920</v>
      </c>
      <c r="B6710" s="20">
        <v>0</v>
      </c>
      <c r="C6710" s="20">
        <v>0</v>
      </c>
      <c r="D6710" s="20">
        <v>0</v>
      </c>
    </row>
    <row r="6711" spans="1:4" x14ac:dyDescent="0.25">
      <c r="A6711" s="19" t="s">
        <v>5921</v>
      </c>
      <c r="B6711" s="20">
        <v>7</v>
      </c>
      <c r="C6711" s="20">
        <v>7</v>
      </c>
      <c r="D6711" s="20">
        <v>7</v>
      </c>
    </row>
    <row r="6712" spans="1:4" x14ac:dyDescent="0.25">
      <c r="A6712" s="19" t="s">
        <v>5922</v>
      </c>
      <c r="B6712" s="20">
        <v>1024</v>
      </c>
      <c r="C6712" s="20">
        <v>1038</v>
      </c>
      <c r="D6712" s="20">
        <v>1041</v>
      </c>
    </row>
    <row r="6713" spans="1:4" x14ac:dyDescent="0.25">
      <c r="A6713" s="19" t="s">
        <v>5923</v>
      </c>
      <c r="B6713" s="20">
        <v>4</v>
      </c>
      <c r="C6713" s="20">
        <v>4</v>
      </c>
      <c r="D6713" s="20">
        <v>4</v>
      </c>
    </row>
    <row r="6714" spans="1:4" x14ac:dyDescent="0.25">
      <c r="A6714" s="19" t="s">
        <v>5924</v>
      </c>
      <c r="B6714" s="20">
        <v>0</v>
      </c>
      <c r="C6714" s="20">
        <v>0</v>
      </c>
      <c r="D6714" s="20">
        <v>0</v>
      </c>
    </row>
    <row r="6715" spans="1:4" x14ac:dyDescent="0.25">
      <c r="A6715" s="19" t="s">
        <v>5925</v>
      </c>
      <c r="B6715" s="20">
        <v>3</v>
      </c>
      <c r="C6715" s="20">
        <v>3</v>
      </c>
      <c r="D6715" s="20">
        <v>3</v>
      </c>
    </row>
    <row r="6716" spans="1:4" x14ac:dyDescent="0.25">
      <c r="A6716" s="19" t="s">
        <v>5926</v>
      </c>
      <c r="B6716" s="20">
        <v>0</v>
      </c>
      <c r="C6716" s="20">
        <v>0</v>
      </c>
      <c r="D6716" s="20">
        <v>0</v>
      </c>
    </row>
    <row r="6717" spans="1:4" x14ac:dyDescent="0.25">
      <c r="A6717" s="19" t="s">
        <v>5927</v>
      </c>
      <c r="B6717" s="20">
        <v>2</v>
      </c>
      <c r="C6717" s="20">
        <v>2</v>
      </c>
      <c r="D6717" s="20">
        <v>3</v>
      </c>
    </row>
    <row r="6718" spans="1:4" x14ac:dyDescent="0.25">
      <c r="A6718" s="19" t="s">
        <v>5928</v>
      </c>
      <c r="B6718" s="20">
        <v>2</v>
      </c>
      <c r="C6718" s="20">
        <v>2</v>
      </c>
      <c r="D6718" s="20">
        <v>2</v>
      </c>
    </row>
    <row r="6719" spans="1:4" x14ac:dyDescent="0.25">
      <c r="A6719" s="19" t="s">
        <v>5929</v>
      </c>
      <c r="B6719" s="20">
        <v>0</v>
      </c>
      <c r="C6719" s="20">
        <v>0</v>
      </c>
      <c r="D6719" s="20">
        <v>0</v>
      </c>
    </row>
    <row r="6720" spans="1:4" x14ac:dyDescent="0.25">
      <c r="A6720" s="19" t="s">
        <v>5930</v>
      </c>
      <c r="B6720" s="20">
        <v>4</v>
      </c>
      <c r="C6720" s="20">
        <v>4</v>
      </c>
      <c r="D6720" s="20">
        <v>4</v>
      </c>
    </row>
    <row r="6721" spans="1:4" x14ac:dyDescent="0.25">
      <c r="A6721" s="19" t="s">
        <v>5931</v>
      </c>
      <c r="B6721" s="20">
        <v>8</v>
      </c>
      <c r="C6721" s="20">
        <v>8</v>
      </c>
      <c r="D6721" s="20">
        <v>8</v>
      </c>
    </row>
    <row r="6722" spans="1:4" x14ac:dyDescent="0.25">
      <c r="A6722" s="19" t="s">
        <v>5932</v>
      </c>
      <c r="B6722" s="20">
        <v>13</v>
      </c>
      <c r="C6722" s="20">
        <v>13</v>
      </c>
      <c r="D6722" s="20">
        <v>13</v>
      </c>
    </row>
    <row r="6723" spans="1:4" x14ac:dyDescent="0.25">
      <c r="A6723" s="19" t="s">
        <v>5933</v>
      </c>
      <c r="B6723" s="20">
        <v>30</v>
      </c>
      <c r="C6723" s="20">
        <v>101</v>
      </c>
      <c r="D6723" s="20">
        <v>108</v>
      </c>
    </row>
    <row r="6724" spans="1:4" x14ac:dyDescent="0.25">
      <c r="A6724" s="19" t="s">
        <v>5934</v>
      </c>
      <c r="B6724" s="20">
        <v>5</v>
      </c>
      <c r="C6724" s="20">
        <v>5</v>
      </c>
      <c r="D6724" s="20">
        <v>5</v>
      </c>
    </row>
    <row r="6725" spans="1:4" x14ac:dyDescent="0.25">
      <c r="A6725" s="19" t="s">
        <v>5935</v>
      </c>
      <c r="B6725" s="20">
        <v>0</v>
      </c>
      <c r="C6725" s="20">
        <v>0</v>
      </c>
      <c r="D6725" s="20">
        <v>0</v>
      </c>
    </row>
    <row r="6726" spans="1:4" x14ac:dyDescent="0.25">
      <c r="A6726" s="19" t="s">
        <v>5936</v>
      </c>
      <c r="B6726" s="20">
        <v>58</v>
      </c>
      <c r="C6726" s="20">
        <v>58</v>
      </c>
      <c r="D6726" s="20">
        <v>62</v>
      </c>
    </row>
    <row r="6727" spans="1:4" x14ac:dyDescent="0.25">
      <c r="A6727" s="19" t="s">
        <v>5937</v>
      </c>
      <c r="B6727" s="20">
        <v>0</v>
      </c>
      <c r="C6727" s="20">
        <v>0</v>
      </c>
      <c r="D6727" s="20">
        <v>1476</v>
      </c>
    </row>
    <row r="6728" spans="1:4" x14ac:dyDescent="0.25">
      <c r="A6728" s="19" t="s">
        <v>5938</v>
      </c>
      <c r="B6728" s="20">
        <v>0</v>
      </c>
      <c r="C6728" s="20">
        <v>0</v>
      </c>
      <c r="D6728" s="20">
        <v>0</v>
      </c>
    </row>
    <row r="6729" spans="1:4" x14ac:dyDescent="0.25">
      <c r="A6729" s="19" t="s">
        <v>5939</v>
      </c>
      <c r="B6729" s="20">
        <v>129</v>
      </c>
      <c r="C6729" s="20">
        <v>132</v>
      </c>
      <c r="D6729" s="20">
        <v>133</v>
      </c>
    </row>
    <row r="6730" spans="1:4" x14ac:dyDescent="0.25">
      <c r="A6730" s="19" t="s">
        <v>5940</v>
      </c>
      <c r="B6730" s="20">
        <v>222</v>
      </c>
      <c r="C6730" s="20">
        <v>229</v>
      </c>
      <c r="D6730" s="20">
        <v>238</v>
      </c>
    </row>
    <row r="6731" spans="1:4" x14ac:dyDescent="0.25">
      <c r="A6731" s="19" t="s">
        <v>5941</v>
      </c>
      <c r="B6731" s="20">
        <v>4</v>
      </c>
      <c r="C6731" s="20">
        <v>4</v>
      </c>
      <c r="D6731" s="20">
        <v>4</v>
      </c>
    </row>
    <row r="6732" spans="1:4" x14ac:dyDescent="0.25">
      <c r="A6732" s="19" t="s">
        <v>5942</v>
      </c>
      <c r="B6732" s="20">
        <v>100</v>
      </c>
      <c r="C6732" s="20">
        <v>102</v>
      </c>
      <c r="D6732" s="20">
        <v>132</v>
      </c>
    </row>
    <row r="6733" spans="1:4" x14ac:dyDescent="0.25">
      <c r="A6733" s="19" t="s">
        <v>5943</v>
      </c>
      <c r="B6733" s="20">
        <v>0</v>
      </c>
      <c r="C6733" s="20">
        <v>0</v>
      </c>
      <c r="D6733" s="20">
        <v>0</v>
      </c>
    </row>
    <row r="6734" spans="1:4" x14ac:dyDescent="0.25">
      <c r="A6734" s="19" t="s">
        <v>5944</v>
      </c>
      <c r="B6734" s="20">
        <v>0</v>
      </c>
      <c r="C6734" s="20">
        <v>0</v>
      </c>
      <c r="D6734" s="20">
        <v>0</v>
      </c>
    </row>
    <row r="6735" spans="1:4" x14ac:dyDescent="0.25">
      <c r="A6735" s="19" t="s">
        <v>5945</v>
      </c>
      <c r="B6735" s="20">
        <v>0</v>
      </c>
      <c r="C6735" s="20">
        <v>0</v>
      </c>
      <c r="D6735" s="20">
        <v>0</v>
      </c>
    </row>
    <row r="6736" spans="1:4" x14ac:dyDescent="0.25">
      <c r="A6736" s="19" t="s">
        <v>5950</v>
      </c>
      <c r="B6736" s="20">
        <v>185</v>
      </c>
      <c r="C6736" s="20">
        <v>205</v>
      </c>
      <c r="D6736" s="20">
        <v>656</v>
      </c>
    </row>
    <row r="6737" spans="1:4" x14ac:dyDescent="0.25">
      <c r="A6737" s="19" t="s">
        <v>5946</v>
      </c>
      <c r="B6737" s="20">
        <v>1</v>
      </c>
      <c r="C6737" s="20">
        <v>1</v>
      </c>
      <c r="D6737" s="20">
        <v>1</v>
      </c>
    </row>
    <row r="6738" spans="1:4" x14ac:dyDescent="0.25">
      <c r="A6738" s="19" t="s">
        <v>5947</v>
      </c>
      <c r="B6738" s="20">
        <v>3</v>
      </c>
      <c r="C6738" s="20">
        <v>3</v>
      </c>
      <c r="D6738" s="20">
        <v>3</v>
      </c>
    </row>
    <row r="6739" spans="1:4" x14ac:dyDescent="0.25">
      <c r="A6739" s="19" t="s">
        <v>5948</v>
      </c>
      <c r="B6739" s="20">
        <v>24</v>
      </c>
      <c r="C6739" s="20">
        <v>24</v>
      </c>
      <c r="D6739" s="20">
        <v>24</v>
      </c>
    </row>
    <row r="6740" spans="1:4" x14ac:dyDescent="0.25">
      <c r="A6740" s="19" t="s">
        <v>5949</v>
      </c>
      <c r="B6740" s="20">
        <v>8</v>
      </c>
      <c r="C6740" s="20">
        <v>8</v>
      </c>
      <c r="D6740" s="20">
        <v>8</v>
      </c>
    </row>
    <row r="6741" spans="1:4" x14ac:dyDescent="0.25">
      <c r="A6741" s="19" t="s">
        <v>5951</v>
      </c>
      <c r="B6741" s="20">
        <v>0</v>
      </c>
      <c r="C6741" s="20">
        <v>0</v>
      </c>
      <c r="D6741" s="20">
        <v>57</v>
      </c>
    </row>
    <row r="6742" spans="1:4" x14ac:dyDescent="0.25">
      <c r="A6742" s="19" t="s">
        <v>5952</v>
      </c>
      <c r="B6742" s="20">
        <v>213</v>
      </c>
      <c r="C6742" s="20">
        <v>215</v>
      </c>
      <c r="D6742" s="20">
        <v>539</v>
      </c>
    </row>
    <row r="6743" spans="1:4" x14ac:dyDescent="0.25">
      <c r="A6743" s="19" t="s">
        <v>5953</v>
      </c>
      <c r="B6743" s="20">
        <v>50</v>
      </c>
      <c r="C6743" s="20">
        <v>50</v>
      </c>
      <c r="D6743" s="20">
        <v>2334</v>
      </c>
    </row>
    <row r="6744" spans="1:4" x14ac:dyDescent="0.25">
      <c r="A6744" s="19" t="s">
        <v>5954</v>
      </c>
      <c r="B6744" s="20">
        <v>89</v>
      </c>
      <c r="C6744" s="20">
        <v>89</v>
      </c>
      <c r="D6744" s="20">
        <v>201</v>
      </c>
    </row>
    <row r="6745" spans="1:4" x14ac:dyDescent="0.25">
      <c r="A6745" s="19" t="s">
        <v>5955</v>
      </c>
      <c r="B6745" s="20">
        <v>0</v>
      </c>
      <c r="C6745" s="20">
        <v>0</v>
      </c>
      <c r="D6745" s="20">
        <v>2</v>
      </c>
    </row>
    <row r="6746" spans="1:4" x14ac:dyDescent="0.25">
      <c r="A6746" s="19" t="s">
        <v>5956</v>
      </c>
      <c r="B6746" s="20">
        <v>3</v>
      </c>
      <c r="C6746" s="20">
        <v>3</v>
      </c>
      <c r="D6746" s="20">
        <v>49</v>
      </c>
    </row>
    <row r="6747" spans="1:4" x14ac:dyDescent="0.25">
      <c r="A6747" s="19" t="s">
        <v>5957</v>
      </c>
      <c r="B6747" s="20">
        <v>1</v>
      </c>
      <c r="C6747" s="20">
        <v>1</v>
      </c>
      <c r="D6747" s="20">
        <v>6</v>
      </c>
    </row>
    <row r="6748" spans="1:4" x14ac:dyDescent="0.25">
      <c r="A6748" s="19" t="s">
        <v>5958</v>
      </c>
      <c r="B6748" s="20">
        <v>1</v>
      </c>
      <c r="C6748" s="20">
        <v>1</v>
      </c>
      <c r="D6748" s="20">
        <v>19</v>
      </c>
    </row>
    <row r="6749" spans="1:4" x14ac:dyDescent="0.25">
      <c r="A6749" s="19" t="s">
        <v>5959</v>
      </c>
      <c r="B6749" s="20">
        <v>112</v>
      </c>
      <c r="C6749" s="20">
        <v>112</v>
      </c>
      <c r="D6749" s="20">
        <v>314</v>
      </c>
    </row>
    <row r="6750" spans="1:4" x14ac:dyDescent="0.25">
      <c r="A6750" s="19" t="s">
        <v>5960</v>
      </c>
      <c r="B6750" s="20">
        <v>409</v>
      </c>
      <c r="C6750" s="20">
        <v>426</v>
      </c>
      <c r="D6750" s="20">
        <v>1277</v>
      </c>
    </row>
    <row r="6751" spans="1:4" x14ac:dyDescent="0.25">
      <c r="A6751" s="19" t="s">
        <v>5961</v>
      </c>
      <c r="B6751" s="20">
        <v>76</v>
      </c>
      <c r="C6751" s="20">
        <v>77</v>
      </c>
      <c r="D6751" s="20">
        <v>287</v>
      </c>
    </row>
    <row r="6752" spans="1:4" x14ac:dyDescent="0.25">
      <c r="A6752" s="19" t="s">
        <v>5962</v>
      </c>
      <c r="B6752" s="20">
        <v>0</v>
      </c>
      <c r="C6752" s="20">
        <v>0</v>
      </c>
      <c r="D6752" s="20">
        <v>95</v>
      </c>
    </row>
    <row r="6753" spans="1:4" x14ac:dyDescent="0.25">
      <c r="A6753" s="19" t="s">
        <v>5963</v>
      </c>
      <c r="B6753" s="20">
        <v>34</v>
      </c>
      <c r="C6753" s="20">
        <v>36</v>
      </c>
      <c r="D6753" s="20">
        <v>322</v>
      </c>
    </row>
    <row r="6754" spans="1:4" x14ac:dyDescent="0.25">
      <c r="A6754" s="19" t="s">
        <v>5964</v>
      </c>
      <c r="B6754" s="20">
        <v>2</v>
      </c>
      <c r="C6754" s="20">
        <v>2</v>
      </c>
      <c r="D6754" s="20">
        <v>35</v>
      </c>
    </row>
    <row r="6755" spans="1:4" x14ac:dyDescent="0.25">
      <c r="A6755" s="19" t="s">
        <v>5965</v>
      </c>
      <c r="B6755" s="20">
        <v>813</v>
      </c>
      <c r="C6755" s="20">
        <v>821</v>
      </c>
      <c r="D6755" s="20">
        <v>1654</v>
      </c>
    </row>
    <row r="6756" spans="1:4" x14ac:dyDescent="0.25">
      <c r="A6756" s="19" t="s">
        <v>5966</v>
      </c>
      <c r="B6756" s="20">
        <v>84</v>
      </c>
      <c r="C6756" s="20">
        <v>83</v>
      </c>
      <c r="D6756" s="20">
        <v>173</v>
      </c>
    </row>
    <row r="6757" spans="1:4" x14ac:dyDescent="0.25">
      <c r="A6757" s="19" t="s">
        <v>5967</v>
      </c>
      <c r="B6757" s="20">
        <v>607</v>
      </c>
      <c r="C6757" s="20">
        <v>606</v>
      </c>
      <c r="D6757" s="20">
        <v>1419</v>
      </c>
    </row>
    <row r="6758" spans="1:4" x14ac:dyDescent="0.25">
      <c r="A6758" s="19" t="s">
        <v>5968</v>
      </c>
      <c r="B6758" s="20">
        <v>0</v>
      </c>
      <c r="C6758" s="20">
        <v>0</v>
      </c>
      <c r="D6758" s="20">
        <v>70</v>
      </c>
    </row>
    <row r="6759" spans="1:4" x14ac:dyDescent="0.25">
      <c r="A6759" s="19" t="s">
        <v>5969</v>
      </c>
      <c r="B6759" s="20">
        <v>134</v>
      </c>
      <c r="C6759" s="20">
        <v>135</v>
      </c>
      <c r="D6759" s="20">
        <v>334</v>
      </c>
    </row>
    <row r="6760" spans="1:4" x14ac:dyDescent="0.25">
      <c r="A6760" s="19" t="s">
        <v>5970</v>
      </c>
      <c r="B6760" s="20">
        <v>4</v>
      </c>
      <c r="C6760" s="20">
        <v>4</v>
      </c>
      <c r="D6760" s="20">
        <v>155</v>
      </c>
    </row>
    <row r="6761" spans="1:4" x14ac:dyDescent="0.25">
      <c r="A6761" s="19" t="s">
        <v>5971</v>
      </c>
      <c r="B6761" s="20">
        <v>215</v>
      </c>
      <c r="C6761" s="20">
        <v>215</v>
      </c>
      <c r="D6761" s="20">
        <v>364</v>
      </c>
    </row>
    <row r="6762" spans="1:4" x14ac:dyDescent="0.25">
      <c r="A6762" s="19" t="s">
        <v>5972</v>
      </c>
      <c r="B6762" s="20">
        <v>0</v>
      </c>
      <c r="C6762" s="20">
        <v>0</v>
      </c>
      <c r="D6762" s="20">
        <v>57</v>
      </c>
    </row>
    <row r="6763" spans="1:4" x14ac:dyDescent="0.25">
      <c r="A6763" s="19" t="s">
        <v>5973</v>
      </c>
      <c r="B6763" s="20">
        <v>0</v>
      </c>
      <c r="C6763" s="20">
        <v>0</v>
      </c>
      <c r="D6763" s="20">
        <v>73</v>
      </c>
    </row>
    <row r="6764" spans="1:4" x14ac:dyDescent="0.25">
      <c r="A6764" s="19" t="s">
        <v>5974</v>
      </c>
      <c r="B6764" s="20">
        <v>1</v>
      </c>
      <c r="C6764" s="20">
        <v>1</v>
      </c>
      <c r="D6764" s="20">
        <v>23</v>
      </c>
    </row>
    <row r="6765" spans="1:4" x14ac:dyDescent="0.25">
      <c r="A6765" s="19" t="s">
        <v>5975</v>
      </c>
      <c r="B6765" s="20">
        <v>832</v>
      </c>
      <c r="C6765" s="20">
        <v>834</v>
      </c>
      <c r="D6765" s="20">
        <v>2428</v>
      </c>
    </row>
    <row r="6766" spans="1:4" x14ac:dyDescent="0.25">
      <c r="A6766" s="19" t="s">
        <v>5976</v>
      </c>
      <c r="B6766" s="20">
        <v>6</v>
      </c>
      <c r="C6766" s="20">
        <v>6</v>
      </c>
      <c r="D6766" s="20">
        <v>44</v>
      </c>
    </row>
    <row r="6767" spans="1:4" x14ac:dyDescent="0.25">
      <c r="A6767" s="19" t="s">
        <v>5977</v>
      </c>
      <c r="B6767" s="20">
        <v>0</v>
      </c>
      <c r="C6767" s="20">
        <v>0</v>
      </c>
      <c r="D6767" s="20">
        <v>4</v>
      </c>
    </row>
    <row r="6768" spans="1:4" x14ac:dyDescent="0.25">
      <c r="A6768" s="19" t="s">
        <v>8002</v>
      </c>
      <c r="B6768" s="20">
        <v>18</v>
      </c>
      <c r="C6768" s="20">
        <v>19</v>
      </c>
      <c r="D6768" s="20">
        <v>435</v>
      </c>
    </row>
    <row r="6769" spans="1:4" x14ac:dyDescent="0.25">
      <c r="A6769" s="19" t="s">
        <v>5978</v>
      </c>
      <c r="B6769" s="20">
        <v>519</v>
      </c>
      <c r="C6769" s="20">
        <v>520</v>
      </c>
      <c r="D6769" s="20">
        <v>910</v>
      </c>
    </row>
    <row r="6770" spans="1:4" x14ac:dyDescent="0.25">
      <c r="A6770" s="19" t="s">
        <v>5979</v>
      </c>
      <c r="B6770" s="20">
        <v>15</v>
      </c>
      <c r="C6770" s="20">
        <v>15</v>
      </c>
      <c r="D6770" s="20">
        <v>182</v>
      </c>
    </row>
    <row r="6771" spans="1:4" x14ac:dyDescent="0.25">
      <c r="A6771" s="19" t="s">
        <v>5980</v>
      </c>
      <c r="B6771" s="20">
        <v>205</v>
      </c>
      <c r="C6771" s="20">
        <v>198</v>
      </c>
      <c r="D6771" s="20">
        <v>1454</v>
      </c>
    </row>
    <row r="6772" spans="1:4" x14ac:dyDescent="0.25">
      <c r="A6772" s="19" t="s">
        <v>5981</v>
      </c>
      <c r="B6772" s="20">
        <v>0</v>
      </c>
      <c r="C6772" s="20">
        <v>0</v>
      </c>
      <c r="D6772" s="20">
        <v>7</v>
      </c>
    </row>
    <row r="6773" spans="1:4" x14ac:dyDescent="0.25">
      <c r="A6773" s="19" t="s">
        <v>5982</v>
      </c>
      <c r="B6773" s="20">
        <v>39</v>
      </c>
      <c r="C6773" s="20">
        <v>39</v>
      </c>
      <c r="D6773" s="20">
        <v>5240</v>
      </c>
    </row>
    <row r="6774" spans="1:4" x14ac:dyDescent="0.25">
      <c r="A6774" s="19" t="s">
        <v>5983</v>
      </c>
      <c r="B6774" s="20">
        <v>0</v>
      </c>
      <c r="C6774" s="20">
        <v>0</v>
      </c>
      <c r="D6774" s="20">
        <v>144</v>
      </c>
    </row>
    <row r="6775" spans="1:4" x14ac:dyDescent="0.25">
      <c r="A6775" s="19" t="s">
        <v>5984</v>
      </c>
      <c r="B6775" s="20">
        <v>0</v>
      </c>
      <c r="C6775" s="20">
        <v>0</v>
      </c>
      <c r="D6775" s="20">
        <v>9</v>
      </c>
    </row>
    <row r="6776" spans="1:4" x14ac:dyDescent="0.25">
      <c r="A6776" s="19" t="s">
        <v>5985</v>
      </c>
      <c r="B6776" s="20">
        <v>72</v>
      </c>
      <c r="C6776" s="20">
        <v>72</v>
      </c>
      <c r="D6776" s="20">
        <v>202</v>
      </c>
    </row>
    <row r="6777" spans="1:4" x14ac:dyDescent="0.25">
      <c r="A6777" s="19" t="s">
        <v>5986</v>
      </c>
      <c r="B6777" s="20">
        <v>14</v>
      </c>
      <c r="C6777" s="20">
        <v>14</v>
      </c>
      <c r="D6777" s="20">
        <v>89</v>
      </c>
    </row>
    <row r="6778" spans="1:4" x14ac:dyDescent="0.25">
      <c r="A6778" s="19" t="s">
        <v>5987</v>
      </c>
      <c r="B6778" s="20">
        <v>0</v>
      </c>
      <c r="C6778" s="20">
        <v>0</v>
      </c>
      <c r="D6778" s="20">
        <v>64</v>
      </c>
    </row>
    <row r="6779" spans="1:4" x14ac:dyDescent="0.25">
      <c r="A6779" s="19" t="s">
        <v>5988</v>
      </c>
      <c r="B6779" s="20">
        <v>26</v>
      </c>
      <c r="C6779" s="20">
        <v>29</v>
      </c>
      <c r="D6779" s="20">
        <v>37</v>
      </c>
    </row>
    <row r="6780" spans="1:4" x14ac:dyDescent="0.25">
      <c r="A6780" s="19" t="s">
        <v>5989</v>
      </c>
      <c r="B6780" s="20">
        <v>309</v>
      </c>
      <c r="C6780" s="20">
        <v>310</v>
      </c>
      <c r="D6780" s="20">
        <v>1132</v>
      </c>
    </row>
    <row r="6781" spans="1:4" x14ac:dyDescent="0.25">
      <c r="A6781" s="19" t="s">
        <v>5990</v>
      </c>
      <c r="B6781" s="20">
        <v>0</v>
      </c>
      <c r="C6781" s="20">
        <v>0</v>
      </c>
      <c r="D6781" s="20">
        <v>2</v>
      </c>
    </row>
    <row r="6782" spans="1:4" x14ac:dyDescent="0.25">
      <c r="A6782" s="19" t="s">
        <v>5991</v>
      </c>
      <c r="B6782" s="20">
        <v>22</v>
      </c>
      <c r="C6782" s="20">
        <v>22</v>
      </c>
      <c r="D6782" s="20">
        <v>124</v>
      </c>
    </row>
    <row r="6783" spans="1:4" x14ac:dyDescent="0.25">
      <c r="A6783" s="19" t="s">
        <v>5992</v>
      </c>
      <c r="B6783" s="20">
        <v>50</v>
      </c>
      <c r="C6783" s="20">
        <v>52</v>
      </c>
      <c r="D6783" s="20">
        <v>123</v>
      </c>
    </row>
    <row r="6784" spans="1:4" x14ac:dyDescent="0.25">
      <c r="A6784" s="19" t="s">
        <v>8003</v>
      </c>
      <c r="B6784" s="20">
        <v>4048</v>
      </c>
      <c r="C6784" s="20">
        <v>4130</v>
      </c>
      <c r="D6784" s="20">
        <v>14947</v>
      </c>
    </row>
    <row r="6785" spans="1:4" x14ac:dyDescent="0.25">
      <c r="A6785" s="19" t="s">
        <v>5993</v>
      </c>
      <c r="B6785" s="20">
        <v>1966</v>
      </c>
      <c r="C6785" s="20">
        <v>1984</v>
      </c>
      <c r="D6785" s="20">
        <v>5770</v>
      </c>
    </row>
    <row r="6786" spans="1:4" x14ac:dyDescent="0.25">
      <c r="A6786" s="19" t="s">
        <v>5994</v>
      </c>
      <c r="B6786" s="20">
        <v>0</v>
      </c>
      <c r="C6786" s="20">
        <v>0</v>
      </c>
      <c r="D6786" s="20">
        <v>28</v>
      </c>
    </row>
    <row r="6787" spans="1:4" x14ac:dyDescent="0.25">
      <c r="A6787" s="19" t="s">
        <v>5995</v>
      </c>
      <c r="B6787" s="20">
        <v>166</v>
      </c>
      <c r="C6787" s="20">
        <v>181</v>
      </c>
      <c r="D6787" s="20">
        <v>985</v>
      </c>
    </row>
    <row r="6788" spans="1:4" x14ac:dyDescent="0.25">
      <c r="A6788" s="19" t="s">
        <v>5996</v>
      </c>
      <c r="B6788" s="20">
        <v>366</v>
      </c>
      <c r="C6788" s="20">
        <v>368</v>
      </c>
      <c r="D6788" s="20">
        <v>1095</v>
      </c>
    </row>
    <row r="6789" spans="1:4" x14ac:dyDescent="0.25">
      <c r="A6789" s="19" t="s">
        <v>5997</v>
      </c>
      <c r="B6789" s="20">
        <v>80</v>
      </c>
      <c r="C6789" s="20">
        <v>84</v>
      </c>
      <c r="D6789" s="20">
        <v>154</v>
      </c>
    </row>
    <row r="6790" spans="1:4" x14ac:dyDescent="0.25">
      <c r="A6790" s="19" t="s">
        <v>5998</v>
      </c>
      <c r="B6790" s="20">
        <v>1</v>
      </c>
      <c r="C6790" s="20">
        <v>1</v>
      </c>
      <c r="D6790" s="20">
        <v>51</v>
      </c>
    </row>
    <row r="6791" spans="1:4" x14ac:dyDescent="0.25">
      <c r="A6791" s="19" t="s">
        <v>5999</v>
      </c>
      <c r="B6791" s="20">
        <v>469</v>
      </c>
      <c r="C6791" s="20">
        <v>475</v>
      </c>
      <c r="D6791" s="20">
        <v>636</v>
      </c>
    </row>
    <row r="6792" spans="1:4" x14ac:dyDescent="0.25">
      <c r="A6792" s="19" t="s">
        <v>6000</v>
      </c>
      <c r="B6792" s="20">
        <v>131</v>
      </c>
      <c r="C6792" s="20">
        <v>132</v>
      </c>
      <c r="D6792" s="20">
        <v>368</v>
      </c>
    </row>
    <row r="6793" spans="1:4" x14ac:dyDescent="0.25">
      <c r="A6793" s="19" t="s">
        <v>6001</v>
      </c>
      <c r="B6793" s="20">
        <v>1</v>
      </c>
      <c r="C6793" s="20">
        <v>1</v>
      </c>
      <c r="D6793" s="20">
        <v>6</v>
      </c>
    </row>
    <row r="6794" spans="1:4" x14ac:dyDescent="0.25">
      <c r="A6794" s="19" t="s">
        <v>6002</v>
      </c>
      <c r="B6794" s="20">
        <v>1</v>
      </c>
      <c r="C6794" s="20">
        <v>1</v>
      </c>
      <c r="D6794" s="20">
        <v>10</v>
      </c>
    </row>
    <row r="6795" spans="1:4" x14ac:dyDescent="0.25">
      <c r="A6795" s="19" t="s">
        <v>6003</v>
      </c>
      <c r="B6795" s="20">
        <v>51</v>
      </c>
      <c r="C6795" s="20">
        <v>52</v>
      </c>
      <c r="D6795" s="20">
        <v>351</v>
      </c>
    </row>
    <row r="6796" spans="1:4" x14ac:dyDescent="0.25">
      <c r="A6796" s="19" t="s">
        <v>6004</v>
      </c>
      <c r="B6796" s="20">
        <v>34</v>
      </c>
      <c r="C6796" s="20">
        <v>33</v>
      </c>
      <c r="D6796" s="20">
        <v>157</v>
      </c>
    </row>
    <row r="6797" spans="1:4" x14ac:dyDescent="0.25">
      <c r="A6797" s="19" t="s">
        <v>6005</v>
      </c>
      <c r="B6797" s="20">
        <v>137</v>
      </c>
      <c r="C6797" s="20">
        <v>138</v>
      </c>
      <c r="D6797" s="20">
        <v>194</v>
      </c>
    </row>
    <row r="6798" spans="1:4" x14ac:dyDescent="0.25">
      <c r="A6798" s="19" t="s">
        <v>6006</v>
      </c>
      <c r="B6798" s="20">
        <v>433</v>
      </c>
      <c r="C6798" s="20">
        <v>430</v>
      </c>
      <c r="D6798" s="20">
        <v>1093</v>
      </c>
    </row>
    <row r="6799" spans="1:4" x14ac:dyDescent="0.25">
      <c r="A6799" s="19" t="s">
        <v>6007</v>
      </c>
      <c r="B6799" s="20">
        <v>6</v>
      </c>
      <c r="C6799" s="20">
        <v>8</v>
      </c>
      <c r="D6799" s="20">
        <v>171</v>
      </c>
    </row>
    <row r="6800" spans="1:4" x14ac:dyDescent="0.25">
      <c r="A6800" s="19" t="s">
        <v>6008</v>
      </c>
      <c r="B6800" s="20">
        <v>0</v>
      </c>
      <c r="C6800" s="20">
        <v>0</v>
      </c>
      <c r="D6800" s="20">
        <v>107</v>
      </c>
    </row>
    <row r="6801" spans="1:4" x14ac:dyDescent="0.25">
      <c r="A6801" s="19" t="s">
        <v>6009</v>
      </c>
      <c r="B6801" s="20">
        <v>146</v>
      </c>
      <c r="C6801" s="20">
        <v>145</v>
      </c>
      <c r="D6801" s="20">
        <v>441</v>
      </c>
    </row>
    <row r="6802" spans="1:4" x14ac:dyDescent="0.25">
      <c r="A6802" s="19" t="s">
        <v>6010</v>
      </c>
      <c r="B6802" s="20">
        <v>8</v>
      </c>
      <c r="C6802" s="20">
        <v>8</v>
      </c>
      <c r="D6802" s="20">
        <v>83</v>
      </c>
    </row>
    <row r="6803" spans="1:4" x14ac:dyDescent="0.25">
      <c r="A6803" s="19" t="s">
        <v>6011</v>
      </c>
      <c r="B6803" s="20">
        <v>207</v>
      </c>
      <c r="C6803" s="20">
        <v>208</v>
      </c>
      <c r="D6803" s="20">
        <v>342</v>
      </c>
    </row>
    <row r="6804" spans="1:4" x14ac:dyDescent="0.25">
      <c r="A6804" s="19" t="s">
        <v>6012</v>
      </c>
      <c r="B6804" s="20">
        <v>7</v>
      </c>
      <c r="C6804" s="20">
        <v>7</v>
      </c>
      <c r="D6804" s="20">
        <v>69</v>
      </c>
    </row>
    <row r="6805" spans="1:4" x14ac:dyDescent="0.25">
      <c r="A6805" s="19" t="s">
        <v>6013</v>
      </c>
      <c r="B6805" s="20">
        <v>0</v>
      </c>
      <c r="C6805" s="20">
        <v>0</v>
      </c>
      <c r="D6805" s="20">
        <v>49</v>
      </c>
    </row>
    <row r="6806" spans="1:4" x14ac:dyDescent="0.25">
      <c r="A6806" s="19" t="s">
        <v>6014</v>
      </c>
      <c r="B6806" s="20">
        <v>21</v>
      </c>
      <c r="C6806" s="20">
        <v>21</v>
      </c>
      <c r="D6806" s="20">
        <v>165</v>
      </c>
    </row>
    <row r="6807" spans="1:4" x14ac:dyDescent="0.25">
      <c r="A6807" s="19" t="s">
        <v>6015</v>
      </c>
      <c r="B6807" s="20">
        <v>24</v>
      </c>
      <c r="C6807" s="20">
        <v>25</v>
      </c>
      <c r="D6807" s="20">
        <v>123</v>
      </c>
    </row>
    <row r="6808" spans="1:4" x14ac:dyDescent="0.25">
      <c r="A6808" s="19" t="s">
        <v>6016</v>
      </c>
      <c r="B6808" s="20">
        <v>302</v>
      </c>
      <c r="C6808" s="20">
        <v>298</v>
      </c>
      <c r="D6808" s="20">
        <v>396</v>
      </c>
    </row>
    <row r="6809" spans="1:4" x14ac:dyDescent="0.25">
      <c r="A6809" s="19" t="s">
        <v>6017</v>
      </c>
      <c r="B6809" s="20">
        <v>0</v>
      </c>
      <c r="C6809" s="20">
        <v>0</v>
      </c>
      <c r="D6809" s="20">
        <v>94</v>
      </c>
    </row>
    <row r="6810" spans="1:4" x14ac:dyDescent="0.25">
      <c r="A6810" s="19" t="s">
        <v>6018</v>
      </c>
      <c r="B6810" s="20">
        <v>519</v>
      </c>
      <c r="C6810" s="20">
        <v>515</v>
      </c>
      <c r="D6810" s="20">
        <v>1428</v>
      </c>
    </row>
    <row r="6811" spans="1:4" x14ac:dyDescent="0.25">
      <c r="A6811" s="19" t="s">
        <v>6019</v>
      </c>
      <c r="B6811" s="20">
        <v>16</v>
      </c>
      <c r="C6811" s="20">
        <v>17</v>
      </c>
      <c r="D6811" s="20">
        <v>70</v>
      </c>
    </row>
    <row r="6812" spans="1:4" x14ac:dyDescent="0.25">
      <c r="A6812" s="19" t="s">
        <v>6020</v>
      </c>
      <c r="B6812" s="20">
        <v>0</v>
      </c>
      <c r="C6812" s="20">
        <v>0</v>
      </c>
      <c r="D6812" s="20">
        <v>76</v>
      </c>
    </row>
    <row r="6813" spans="1:4" x14ac:dyDescent="0.25">
      <c r="A6813" s="19" t="s">
        <v>6021</v>
      </c>
      <c r="B6813" s="20">
        <v>11</v>
      </c>
      <c r="C6813" s="20">
        <v>11</v>
      </c>
      <c r="D6813" s="20">
        <v>89</v>
      </c>
    </row>
    <row r="6814" spans="1:4" x14ac:dyDescent="0.25">
      <c r="A6814" s="19" t="s">
        <v>6022</v>
      </c>
      <c r="B6814" s="20">
        <v>90</v>
      </c>
      <c r="C6814" s="20">
        <v>92</v>
      </c>
      <c r="D6814" s="20">
        <v>274</v>
      </c>
    </row>
    <row r="6815" spans="1:4" x14ac:dyDescent="0.25">
      <c r="A6815" s="19" t="s">
        <v>6023</v>
      </c>
      <c r="B6815" s="20">
        <v>0</v>
      </c>
      <c r="C6815" s="20">
        <v>0</v>
      </c>
      <c r="D6815" s="20">
        <v>10</v>
      </c>
    </row>
    <row r="6816" spans="1:4" x14ac:dyDescent="0.25">
      <c r="A6816" s="19" t="s">
        <v>6024</v>
      </c>
      <c r="B6816" s="20">
        <v>3</v>
      </c>
      <c r="C6816" s="20">
        <v>2</v>
      </c>
      <c r="D6816" s="20">
        <v>127</v>
      </c>
    </row>
    <row r="6817" spans="1:4" x14ac:dyDescent="0.25">
      <c r="A6817" s="19" t="s">
        <v>6025</v>
      </c>
      <c r="B6817" s="20">
        <v>30</v>
      </c>
      <c r="C6817" s="20">
        <v>30</v>
      </c>
      <c r="D6817" s="20">
        <v>286</v>
      </c>
    </row>
    <row r="6818" spans="1:4" x14ac:dyDescent="0.25">
      <c r="A6818" s="19" t="s">
        <v>6026</v>
      </c>
      <c r="B6818" s="20">
        <v>5</v>
      </c>
      <c r="C6818" s="20">
        <v>5</v>
      </c>
      <c r="D6818" s="20">
        <v>16</v>
      </c>
    </row>
    <row r="6819" spans="1:4" x14ac:dyDescent="0.25">
      <c r="A6819" s="19" t="s">
        <v>6027</v>
      </c>
      <c r="B6819" s="20">
        <v>45</v>
      </c>
      <c r="C6819" s="20">
        <v>45</v>
      </c>
      <c r="D6819" s="20">
        <v>261</v>
      </c>
    </row>
    <row r="6820" spans="1:4" x14ac:dyDescent="0.25">
      <c r="A6820" s="19" t="s">
        <v>6028</v>
      </c>
      <c r="B6820" s="20">
        <v>127</v>
      </c>
      <c r="C6820" s="20">
        <v>125</v>
      </c>
      <c r="D6820" s="20">
        <v>294</v>
      </c>
    </row>
    <row r="6821" spans="1:4" x14ac:dyDescent="0.25">
      <c r="A6821" s="19" t="s">
        <v>6029</v>
      </c>
      <c r="B6821" s="20">
        <v>733</v>
      </c>
      <c r="C6821" s="20">
        <v>734</v>
      </c>
      <c r="D6821" s="20">
        <v>1955</v>
      </c>
    </row>
    <row r="6822" spans="1:4" x14ac:dyDescent="0.25">
      <c r="A6822" s="19" t="s">
        <v>6030</v>
      </c>
      <c r="B6822" s="20">
        <v>105</v>
      </c>
      <c r="C6822" s="20">
        <v>105</v>
      </c>
      <c r="D6822" s="20">
        <v>339</v>
      </c>
    </row>
    <row r="6823" spans="1:4" x14ac:dyDescent="0.25">
      <c r="A6823" s="19" t="s">
        <v>6031</v>
      </c>
      <c r="B6823" s="20">
        <v>38</v>
      </c>
      <c r="C6823" s="20">
        <v>40</v>
      </c>
      <c r="D6823" s="20">
        <v>682</v>
      </c>
    </row>
    <row r="6824" spans="1:4" x14ac:dyDescent="0.25">
      <c r="A6824" s="19" t="s">
        <v>6032</v>
      </c>
      <c r="B6824" s="20">
        <v>33</v>
      </c>
      <c r="C6824" s="20">
        <v>33</v>
      </c>
      <c r="D6824" s="20">
        <v>172</v>
      </c>
    </row>
    <row r="6825" spans="1:4" x14ac:dyDescent="0.25">
      <c r="A6825" s="19" t="s">
        <v>6033</v>
      </c>
      <c r="B6825" s="20">
        <v>10</v>
      </c>
      <c r="C6825" s="20">
        <v>10</v>
      </c>
      <c r="D6825" s="20">
        <v>33</v>
      </c>
    </row>
    <row r="6826" spans="1:4" x14ac:dyDescent="0.25">
      <c r="A6826" s="19" t="s">
        <v>6034</v>
      </c>
      <c r="B6826" s="20">
        <v>3</v>
      </c>
      <c r="C6826" s="20">
        <v>3</v>
      </c>
      <c r="D6826" s="20">
        <v>7</v>
      </c>
    </row>
    <row r="6827" spans="1:4" x14ac:dyDescent="0.25">
      <c r="A6827" s="19" t="s">
        <v>6035</v>
      </c>
      <c r="B6827" s="20">
        <v>9</v>
      </c>
      <c r="C6827" s="20">
        <v>9</v>
      </c>
      <c r="D6827" s="20">
        <v>188</v>
      </c>
    </row>
    <row r="6828" spans="1:4" x14ac:dyDescent="0.25">
      <c r="A6828" s="19" t="s">
        <v>6036</v>
      </c>
      <c r="B6828" s="20">
        <v>416</v>
      </c>
      <c r="C6828" s="20">
        <v>409</v>
      </c>
      <c r="D6828" s="20">
        <v>499</v>
      </c>
    </row>
    <row r="6829" spans="1:4" x14ac:dyDescent="0.25">
      <c r="A6829" s="19" t="s">
        <v>6037</v>
      </c>
      <c r="B6829" s="20">
        <v>0</v>
      </c>
      <c r="C6829" s="20">
        <v>0</v>
      </c>
      <c r="D6829" s="20">
        <v>104</v>
      </c>
    </row>
    <row r="6830" spans="1:4" x14ac:dyDescent="0.25">
      <c r="A6830" s="19" t="s">
        <v>6038</v>
      </c>
      <c r="B6830" s="20">
        <v>0</v>
      </c>
      <c r="C6830" s="20">
        <v>0</v>
      </c>
      <c r="D6830" s="20">
        <v>8</v>
      </c>
    </row>
    <row r="6831" spans="1:4" x14ac:dyDescent="0.25">
      <c r="A6831" s="19" t="s">
        <v>6039</v>
      </c>
      <c r="B6831" s="20">
        <v>1156</v>
      </c>
      <c r="C6831" s="20">
        <v>1154</v>
      </c>
      <c r="D6831" s="20">
        <v>2876</v>
      </c>
    </row>
    <row r="6832" spans="1:4" x14ac:dyDescent="0.25">
      <c r="A6832" s="19" t="s">
        <v>6040</v>
      </c>
      <c r="B6832" s="20">
        <v>1</v>
      </c>
      <c r="C6832" s="20">
        <v>1</v>
      </c>
      <c r="D6832" s="20">
        <v>75</v>
      </c>
    </row>
    <row r="6833" spans="1:4" x14ac:dyDescent="0.25">
      <c r="A6833" s="19" t="s">
        <v>6041</v>
      </c>
      <c r="B6833" s="20">
        <v>100</v>
      </c>
      <c r="C6833" s="20">
        <v>97</v>
      </c>
      <c r="D6833" s="20">
        <v>152</v>
      </c>
    </row>
    <row r="6834" spans="1:4" x14ac:dyDescent="0.25">
      <c r="A6834" s="19" t="s">
        <v>6042</v>
      </c>
      <c r="B6834" s="20">
        <v>3</v>
      </c>
      <c r="C6834" s="20">
        <v>3</v>
      </c>
      <c r="D6834" s="20">
        <v>44</v>
      </c>
    </row>
    <row r="6835" spans="1:4" x14ac:dyDescent="0.25">
      <c r="A6835" s="19" t="s">
        <v>6043</v>
      </c>
      <c r="B6835" s="20">
        <v>1</v>
      </c>
      <c r="C6835" s="20">
        <v>1</v>
      </c>
      <c r="D6835" s="20">
        <v>4</v>
      </c>
    </row>
    <row r="6836" spans="1:4" x14ac:dyDescent="0.25">
      <c r="A6836" s="19" t="s">
        <v>6044</v>
      </c>
      <c r="B6836" s="20">
        <v>4</v>
      </c>
      <c r="C6836" s="20">
        <v>4</v>
      </c>
      <c r="D6836" s="20">
        <v>10</v>
      </c>
    </row>
    <row r="6837" spans="1:4" x14ac:dyDescent="0.25">
      <c r="A6837" s="19" t="s">
        <v>6045</v>
      </c>
      <c r="B6837" s="20">
        <v>0</v>
      </c>
      <c r="C6837" s="20">
        <v>0</v>
      </c>
      <c r="D6837" s="20">
        <v>33</v>
      </c>
    </row>
    <row r="6838" spans="1:4" x14ac:dyDescent="0.25">
      <c r="A6838" s="19" t="s">
        <v>6046</v>
      </c>
      <c r="B6838" s="20">
        <v>101</v>
      </c>
      <c r="C6838" s="20">
        <v>102</v>
      </c>
      <c r="D6838" s="20">
        <v>391</v>
      </c>
    </row>
    <row r="6839" spans="1:4" x14ac:dyDescent="0.25">
      <c r="A6839" s="19" t="s">
        <v>6047</v>
      </c>
      <c r="B6839" s="20">
        <v>6</v>
      </c>
      <c r="C6839" s="20">
        <v>6</v>
      </c>
      <c r="D6839" s="20">
        <v>80</v>
      </c>
    </row>
    <row r="6840" spans="1:4" x14ac:dyDescent="0.25">
      <c r="A6840" s="19" t="s">
        <v>6048</v>
      </c>
      <c r="B6840" s="20">
        <v>152</v>
      </c>
      <c r="C6840" s="20">
        <v>157</v>
      </c>
      <c r="D6840" s="20">
        <v>1461</v>
      </c>
    </row>
    <row r="6841" spans="1:4" x14ac:dyDescent="0.25">
      <c r="A6841" s="19" t="s">
        <v>6049</v>
      </c>
      <c r="B6841" s="20">
        <v>766</v>
      </c>
      <c r="C6841" s="20">
        <v>765</v>
      </c>
      <c r="D6841" s="20">
        <v>3953</v>
      </c>
    </row>
    <row r="6842" spans="1:4" x14ac:dyDescent="0.25">
      <c r="A6842" s="19" t="s">
        <v>6050</v>
      </c>
      <c r="B6842" s="20">
        <v>41</v>
      </c>
      <c r="C6842" s="20">
        <v>41</v>
      </c>
      <c r="D6842" s="20">
        <v>350</v>
      </c>
    </row>
    <row r="6843" spans="1:4" x14ac:dyDescent="0.25">
      <c r="A6843" s="19" t="s">
        <v>6051</v>
      </c>
      <c r="B6843" s="20">
        <v>2</v>
      </c>
      <c r="C6843" s="20">
        <v>3</v>
      </c>
      <c r="D6843" s="20">
        <v>162</v>
      </c>
    </row>
    <row r="6844" spans="1:4" x14ac:dyDescent="0.25">
      <c r="A6844" s="19" t="s">
        <v>6052</v>
      </c>
      <c r="B6844" s="20">
        <v>23</v>
      </c>
      <c r="C6844" s="20">
        <v>23</v>
      </c>
      <c r="D6844" s="20">
        <v>91</v>
      </c>
    </row>
    <row r="6845" spans="1:4" x14ac:dyDescent="0.25">
      <c r="A6845" s="19" t="s">
        <v>6053</v>
      </c>
      <c r="B6845" s="20">
        <v>171</v>
      </c>
      <c r="C6845" s="20">
        <v>177</v>
      </c>
      <c r="D6845" s="20">
        <v>505</v>
      </c>
    </row>
    <row r="6846" spans="1:4" x14ac:dyDescent="0.25">
      <c r="A6846" s="19" t="s">
        <v>6054</v>
      </c>
      <c r="B6846" s="20">
        <v>26</v>
      </c>
      <c r="C6846" s="20">
        <v>26</v>
      </c>
      <c r="D6846" s="20">
        <v>261</v>
      </c>
    </row>
    <row r="6847" spans="1:4" x14ac:dyDescent="0.25">
      <c r="A6847" s="19" t="s">
        <v>6055</v>
      </c>
      <c r="B6847" s="20">
        <v>1</v>
      </c>
      <c r="C6847" s="20">
        <v>1</v>
      </c>
      <c r="D6847" s="20">
        <v>124</v>
      </c>
    </row>
    <row r="6848" spans="1:4" x14ac:dyDescent="0.25">
      <c r="A6848" s="19" t="s">
        <v>6056</v>
      </c>
      <c r="B6848" s="20">
        <v>0</v>
      </c>
      <c r="C6848" s="20">
        <v>0</v>
      </c>
      <c r="D6848" s="20">
        <v>84</v>
      </c>
    </row>
    <row r="6849" spans="1:4" x14ac:dyDescent="0.25">
      <c r="A6849" s="19" t="s">
        <v>6057</v>
      </c>
      <c r="B6849" s="20">
        <v>1</v>
      </c>
      <c r="C6849" s="20">
        <v>1</v>
      </c>
      <c r="D6849" s="20">
        <v>172</v>
      </c>
    </row>
    <row r="6850" spans="1:4" x14ac:dyDescent="0.25">
      <c r="A6850" s="19" t="s">
        <v>6058</v>
      </c>
      <c r="B6850" s="20">
        <v>0</v>
      </c>
      <c r="C6850" s="20">
        <v>0</v>
      </c>
      <c r="D6850" s="20">
        <v>76</v>
      </c>
    </row>
    <row r="6851" spans="1:4" x14ac:dyDescent="0.25">
      <c r="A6851" s="19" t="s">
        <v>6059</v>
      </c>
      <c r="B6851" s="20">
        <v>1</v>
      </c>
      <c r="C6851" s="20">
        <v>1</v>
      </c>
      <c r="D6851" s="20">
        <v>15</v>
      </c>
    </row>
    <row r="6852" spans="1:4" x14ac:dyDescent="0.25">
      <c r="A6852" s="19" t="s">
        <v>6060</v>
      </c>
      <c r="B6852" s="20">
        <v>15</v>
      </c>
      <c r="C6852" s="20">
        <v>15</v>
      </c>
      <c r="D6852" s="20">
        <v>259</v>
      </c>
    </row>
    <row r="6853" spans="1:4" x14ac:dyDescent="0.25">
      <c r="A6853" s="19" t="s">
        <v>6061</v>
      </c>
      <c r="B6853" s="20">
        <v>0</v>
      </c>
      <c r="C6853" s="20">
        <v>0</v>
      </c>
      <c r="D6853" s="20">
        <v>30</v>
      </c>
    </row>
    <row r="6854" spans="1:4" x14ac:dyDescent="0.25">
      <c r="A6854" s="19" t="s">
        <v>6062</v>
      </c>
      <c r="B6854" s="20">
        <v>1</v>
      </c>
      <c r="C6854" s="20">
        <v>1</v>
      </c>
      <c r="D6854" s="20">
        <v>49</v>
      </c>
    </row>
    <row r="6855" spans="1:4" x14ac:dyDescent="0.25">
      <c r="A6855" s="19" t="s">
        <v>6064</v>
      </c>
      <c r="B6855" s="20">
        <v>42</v>
      </c>
      <c r="C6855" s="20">
        <v>45</v>
      </c>
      <c r="D6855" s="20">
        <v>185</v>
      </c>
    </row>
    <row r="6856" spans="1:4" x14ac:dyDescent="0.25">
      <c r="A6856" s="19" t="s">
        <v>6065</v>
      </c>
      <c r="B6856" s="20">
        <v>185</v>
      </c>
      <c r="C6856" s="20">
        <v>178</v>
      </c>
      <c r="D6856" s="20">
        <v>1030</v>
      </c>
    </row>
    <row r="6857" spans="1:4" x14ac:dyDescent="0.25">
      <c r="A6857" s="19" t="s">
        <v>6066</v>
      </c>
      <c r="B6857" s="20">
        <v>1</v>
      </c>
      <c r="C6857" s="20">
        <v>1</v>
      </c>
      <c r="D6857" s="20">
        <v>47</v>
      </c>
    </row>
    <row r="6858" spans="1:4" x14ac:dyDescent="0.25">
      <c r="A6858" s="19" t="s">
        <v>6067</v>
      </c>
      <c r="B6858" s="20">
        <v>25</v>
      </c>
      <c r="C6858" s="20">
        <v>25</v>
      </c>
      <c r="D6858" s="20">
        <v>183</v>
      </c>
    </row>
    <row r="6859" spans="1:4" x14ac:dyDescent="0.25">
      <c r="A6859" s="19" t="s">
        <v>6068</v>
      </c>
      <c r="B6859" s="20">
        <v>161</v>
      </c>
      <c r="C6859" s="20">
        <v>162</v>
      </c>
      <c r="D6859" s="20">
        <v>696</v>
      </c>
    </row>
    <row r="6860" spans="1:4" x14ac:dyDescent="0.25">
      <c r="A6860" s="19" t="s">
        <v>6069</v>
      </c>
      <c r="B6860" s="20">
        <v>87</v>
      </c>
      <c r="C6860" s="20">
        <v>87</v>
      </c>
      <c r="D6860" s="20">
        <v>558</v>
      </c>
    </row>
    <row r="6861" spans="1:4" x14ac:dyDescent="0.25">
      <c r="A6861" s="19" t="s">
        <v>6070</v>
      </c>
      <c r="B6861" s="20">
        <v>4</v>
      </c>
      <c r="C6861" s="20">
        <v>4</v>
      </c>
      <c r="D6861" s="20">
        <v>65</v>
      </c>
    </row>
    <row r="6862" spans="1:4" x14ac:dyDescent="0.25">
      <c r="A6862" s="19" t="s">
        <v>6071</v>
      </c>
      <c r="B6862" s="20">
        <v>7</v>
      </c>
      <c r="C6862" s="20">
        <v>7</v>
      </c>
      <c r="D6862" s="20">
        <v>94</v>
      </c>
    </row>
    <row r="6863" spans="1:4" x14ac:dyDescent="0.25">
      <c r="A6863" s="19" t="s">
        <v>6072</v>
      </c>
      <c r="B6863" s="20">
        <v>3</v>
      </c>
      <c r="C6863" s="20">
        <v>3</v>
      </c>
      <c r="D6863" s="20">
        <v>45</v>
      </c>
    </row>
    <row r="6864" spans="1:4" x14ac:dyDescent="0.25">
      <c r="A6864" s="19" t="s">
        <v>6073</v>
      </c>
      <c r="B6864" s="20">
        <v>26</v>
      </c>
      <c r="C6864" s="20">
        <v>26</v>
      </c>
      <c r="D6864" s="20">
        <v>247</v>
      </c>
    </row>
    <row r="6865" spans="1:4" x14ac:dyDescent="0.25">
      <c r="A6865" s="19" t="s">
        <v>6074</v>
      </c>
      <c r="B6865" s="20">
        <v>41</v>
      </c>
      <c r="C6865" s="20">
        <v>40</v>
      </c>
      <c r="D6865" s="20">
        <v>228</v>
      </c>
    </row>
    <row r="6866" spans="1:4" x14ac:dyDescent="0.25">
      <c r="A6866" s="19" t="s">
        <v>6081</v>
      </c>
      <c r="B6866" s="20">
        <v>63</v>
      </c>
      <c r="C6866" s="20">
        <v>64</v>
      </c>
      <c r="D6866" s="20">
        <v>148</v>
      </c>
    </row>
    <row r="6867" spans="1:4" x14ac:dyDescent="0.25">
      <c r="A6867" s="19" t="s">
        <v>6063</v>
      </c>
      <c r="B6867" s="20">
        <v>152</v>
      </c>
      <c r="C6867" s="20">
        <v>152</v>
      </c>
      <c r="D6867" s="20">
        <v>314</v>
      </c>
    </row>
    <row r="6868" spans="1:4" x14ac:dyDescent="0.25">
      <c r="A6868" s="19" t="s">
        <v>6075</v>
      </c>
      <c r="B6868" s="20">
        <v>16</v>
      </c>
      <c r="C6868" s="20">
        <v>16</v>
      </c>
      <c r="D6868" s="20">
        <v>52</v>
      </c>
    </row>
    <row r="6869" spans="1:4" x14ac:dyDescent="0.25">
      <c r="A6869" s="19" t="s">
        <v>6076</v>
      </c>
      <c r="B6869" s="20">
        <v>8</v>
      </c>
      <c r="C6869" s="20">
        <v>8</v>
      </c>
      <c r="D6869" s="20">
        <v>45</v>
      </c>
    </row>
    <row r="6870" spans="1:4" x14ac:dyDescent="0.25">
      <c r="A6870" s="19" t="s">
        <v>6078</v>
      </c>
      <c r="B6870" s="20">
        <v>103</v>
      </c>
      <c r="C6870" s="20">
        <v>105</v>
      </c>
      <c r="D6870" s="20">
        <v>349</v>
      </c>
    </row>
    <row r="6871" spans="1:4" x14ac:dyDescent="0.25">
      <c r="A6871" s="19" t="s">
        <v>6079</v>
      </c>
      <c r="B6871" s="20">
        <v>28</v>
      </c>
      <c r="C6871" s="20">
        <v>28</v>
      </c>
      <c r="D6871" s="20">
        <v>325</v>
      </c>
    </row>
    <row r="6872" spans="1:4" x14ac:dyDescent="0.25">
      <c r="A6872" s="19" t="s">
        <v>6077</v>
      </c>
      <c r="B6872" s="20">
        <v>17</v>
      </c>
      <c r="C6872" s="20">
        <v>17</v>
      </c>
      <c r="D6872" s="20">
        <v>133</v>
      </c>
    </row>
    <row r="6873" spans="1:4" x14ac:dyDescent="0.25">
      <c r="A6873" s="19" t="s">
        <v>6080</v>
      </c>
      <c r="B6873" s="20">
        <v>0</v>
      </c>
      <c r="C6873" s="20">
        <v>0</v>
      </c>
      <c r="D6873" s="20">
        <v>27</v>
      </c>
    </row>
    <row r="6874" spans="1:4" x14ac:dyDescent="0.25">
      <c r="A6874" s="19" t="s">
        <v>6082</v>
      </c>
      <c r="B6874" s="20">
        <v>0</v>
      </c>
      <c r="C6874" s="20">
        <v>0</v>
      </c>
      <c r="D6874" s="20">
        <v>333</v>
      </c>
    </row>
    <row r="6875" spans="1:4" x14ac:dyDescent="0.25">
      <c r="A6875" s="19" t="s">
        <v>6083</v>
      </c>
      <c r="B6875" s="20">
        <v>0</v>
      </c>
      <c r="C6875" s="20">
        <v>0</v>
      </c>
      <c r="D6875" s="20">
        <v>20</v>
      </c>
    </row>
    <row r="6876" spans="1:4" x14ac:dyDescent="0.25">
      <c r="A6876" s="19" t="s">
        <v>6084</v>
      </c>
      <c r="B6876" s="20">
        <v>972</v>
      </c>
      <c r="C6876" s="20">
        <v>952</v>
      </c>
      <c r="D6876" s="20">
        <v>2410</v>
      </c>
    </row>
    <row r="6877" spans="1:4" x14ac:dyDescent="0.25">
      <c r="A6877" s="19" t="s">
        <v>6085</v>
      </c>
      <c r="B6877" s="20">
        <v>4</v>
      </c>
      <c r="C6877" s="20">
        <v>4</v>
      </c>
      <c r="D6877" s="20">
        <v>33</v>
      </c>
    </row>
    <row r="6878" spans="1:4" x14ac:dyDescent="0.25">
      <c r="A6878" s="19" t="s">
        <v>6086</v>
      </c>
      <c r="B6878" s="20">
        <v>5</v>
      </c>
      <c r="C6878" s="20">
        <v>5</v>
      </c>
      <c r="D6878" s="20">
        <v>11</v>
      </c>
    </row>
    <row r="6879" spans="1:4" x14ac:dyDescent="0.25">
      <c r="A6879" s="19" t="s">
        <v>6087</v>
      </c>
      <c r="B6879" s="20">
        <v>64</v>
      </c>
      <c r="C6879" s="20">
        <v>64</v>
      </c>
      <c r="D6879" s="20">
        <v>216</v>
      </c>
    </row>
    <row r="6880" spans="1:4" x14ac:dyDescent="0.25">
      <c r="A6880" s="19" t="s">
        <v>6088</v>
      </c>
      <c r="B6880" s="20">
        <v>0</v>
      </c>
      <c r="C6880" s="20">
        <v>0</v>
      </c>
      <c r="D6880" s="20">
        <v>230</v>
      </c>
    </row>
    <row r="6881" spans="1:4" x14ac:dyDescent="0.25">
      <c r="A6881" s="19" t="s">
        <v>6089</v>
      </c>
      <c r="B6881" s="20">
        <v>43</v>
      </c>
      <c r="C6881" s="20">
        <v>43</v>
      </c>
      <c r="D6881" s="20">
        <v>367</v>
      </c>
    </row>
    <row r="6882" spans="1:4" x14ac:dyDescent="0.25">
      <c r="A6882" s="19" t="s">
        <v>6090</v>
      </c>
      <c r="B6882" s="20">
        <v>11</v>
      </c>
      <c r="C6882" s="20">
        <v>11</v>
      </c>
      <c r="D6882" s="20">
        <v>114</v>
      </c>
    </row>
    <row r="6883" spans="1:4" x14ac:dyDescent="0.25">
      <c r="A6883" s="19" t="s">
        <v>6091</v>
      </c>
      <c r="B6883" s="20">
        <v>0</v>
      </c>
      <c r="C6883" s="20">
        <v>0</v>
      </c>
      <c r="D6883" s="20">
        <v>31</v>
      </c>
    </row>
    <row r="6884" spans="1:4" x14ac:dyDescent="0.25">
      <c r="A6884" s="19" t="s">
        <v>6092</v>
      </c>
      <c r="B6884" s="20">
        <v>42</v>
      </c>
      <c r="C6884" s="20">
        <v>42</v>
      </c>
      <c r="D6884" s="20">
        <v>265</v>
      </c>
    </row>
    <row r="6885" spans="1:4" x14ac:dyDescent="0.25">
      <c r="A6885" s="19" t="s">
        <v>6093</v>
      </c>
      <c r="B6885" s="20">
        <v>411</v>
      </c>
      <c r="C6885" s="20">
        <v>410</v>
      </c>
      <c r="D6885" s="20">
        <v>577</v>
      </c>
    </row>
    <row r="6886" spans="1:4" x14ac:dyDescent="0.25">
      <c r="A6886" s="19" t="s">
        <v>6094</v>
      </c>
      <c r="B6886" s="20">
        <v>493</v>
      </c>
      <c r="C6886" s="20">
        <v>500</v>
      </c>
      <c r="D6886" s="20">
        <v>1399</v>
      </c>
    </row>
    <row r="6887" spans="1:4" x14ac:dyDescent="0.25">
      <c r="A6887" s="19" t="s">
        <v>6095</v>
      </c>
      <c r="B6887" s="20">
        <v>0</v>
      </c>
      <c r="C6887" s="20">
        <v>0</v>
      </c>
      <c r="D6887" s="20">
        <v>60</v>
      </c>
    </row>
    <row r="6888" spans="1:4" x14ac:dyDescent="0.25">
      <c r="A6888" s="19" t="s">
        <v>6096</v>
      </c>
      <c r="B6888" s="20">
        <v>0</v>
      </c>
      <c r="C6888" s="20">
        <v>0</v>
      </c>
      <c r="D6888" s="20">
        <v>548</v>
      </c>
    </row>
    <row r="6889" spans="1:4" x14ac:dyDescent="0.25">
      <c r="A6889" s="19" t="s">
        <v>6097</v>
      </c>
      <c r="B6889" s="20">
        <v>37</v>
      </c>
      <c r="C6889" s="20">
        <v>37</v>
      </c>
      <c r="D6889" s="20">
        <v>283</v>
      </c>
    </row>
    <row r="6890" spans="1:4" x14ac:dyDescent="0.25">
      <c r="A6890" s="19" t="s">
        <v>6098</v>
      </c>
      <c r="B6890" s="20">
        <v>34</v>
      </c>
      <c r="C6890" s="20">
        <v>34</v>
      </c>
      <c r="D6890" s="20">
        <v>137</v>
      </c>
    </row>
    <row r="6891" spans="1:4" x14ac:dyDescent="0.25">
      <c r="A6891" s="19" t="s">
        <v>6099</v>
      </c>
      <c r="B6891" s="20">
        <v>1</v>
      </c>
      <c r="C6891" s="20">
        <v>1</v>
      </c>
      <c r="D6891" s="20">
        <v>55</v>
      </c>
    </row>
    <row r="6892" spans="1:4" x14ac:dyDescent="0.25">
      <c r="A6892" s="19" t="s">
        <v>6100</v>
      </c>
      <c r="B6892" s="20">
        <v>66</v>
      </c>
      <c r="C6892" s="20">
        <v>65</v>
      </c>
      <c r="D6892" s="20">
        <v>77</v>
      </c>
    </row>
    <row r="6893" spans="1:4" x14ac:dyDescent="0.25">
      <c r="A6893" s="19" t="s">
        <v>6101</v>
      </c>
      <c r="B6893" s="20">
        <v>69</v>
      </c>
      <c r="C6893" s="20">
        <v>67</v>
      </c>
      <c r="D6893" s="20">
        <v>140</v>
      </c>
    </row>
    <row r="6894" spans="1:4" x14ac:dyDescent="0.25">
      <c r="A6894" s="19" t="s">
        <v>6102</v>
      </c>
      <c r="B6894" s="20">
        <v>1</v>
      </c>
      <c r="C6894" s="20">
        <v>1</v>
      </c>
      <c r="D6894" s="20">
        <v>63</v>
      </c>
    </row>
    <row r="6895" spans="1:4" x14ac:dyDescent="0.25">
      <c r="A6895" s="19" t="s">
        <v>6103</v>
      </c>
      <c r="B6895" s="20">
        <v>4</v>
      </c>
      <c r="C6895" s="20">
        <v>4</v>
      </c>
      <c r="D6895" s="20">
        <v>11</v>
      </c>
    </row>
    <row r="6896" spans="1:4" x14ac:dyDescent="0.25">
      <c r="A6896" s="19" t="s">
        <v>6104</v>
      </c>
      <c r="B6896" s="20">
        <v>68</v>
      </c>
      <c r="C6896" s="20">
        <v>71</v>
      </c>
      <c r="D6896" s="20">
        <v>622</v>
      </c>
    </row>
    <row r="6897" spans="1:4" x14ac:dyDescent="0.25">
      <c r="A6897" s="19" t="s">
        <v>6105</v>
      </c>
      <c r="B6897" s="20">
        <v>1</v>
      </c>
      <c r="C6897" s="20">
        <v>1</v>
      </c>
      <c r="D6897" s="20">
        <v>36</v>
      </c>
    </row>
    <row r="6898" spans="1:4" x14ac:dyDescent="0.25">
      <c r="A6898" s="19" t="s">
        <v>6106</v>
      </c>
      <c r="B6898" s="20">
        <v>660</v>
      </c>
      <c r="C6898" s="20">
        <v>661</v>
      </c>
      <c r="D6898" s="20">
        <v>968</v>
      </c>
    </row>
    <row r="6899" spans="1:4" x14ac:dyDescent="0.25">
      <c r="A6899" s="19" t="s">
        <v>6107</v>
      </c>
      <c r="B6899" s="20">
        <v>466</v>
      </c>
      <c r="C6899" s="20">
        <v>472</v>
      </c>
      <c r="D6899" s="20">
        <v>1078</v>
      </c>
    </row>
    <row r="6900" spans="1:4" x14ac:dyDescent="0.25">
      <c r="A6900" s="19" t="s">
        <v>6108</v>
      </c>
      <c r="B6900" s="20">
        <v>6</v>
      </c>
      <c r="C6900" s="20">
        <v>6</v>
      </c>
      <c r="D6900" s="20">
        <v>135</v>
      </c>
    </row>
    <row r="6901" spans="1:4" x14ac:dyDescent="0.25">
      <c r="A6901" s="19" t="s">
        <v>6109</v>
      </c>
      <c r="B6901" s="20">
        <v>682</v>
      </c>
      <c r="C6901" s="20">
        <v>682</v>
      </c>
      <c r="D6901" s="20">
        <v>747</v>
      </c>
    </row>
    <row r="6902" spans="1:4" x14ac:dyDescent="0.25">
      <c r="A6902" s="19" t="s">
        <v>6110</v>
      </c>
      <c r="B6902" s="20">
        <v>6</v>
      </c>
      <c r="C6902" s="20">
        <v>6</v>
      </c>
      <c r="D6902" s="20">
        <v>50</v>
      </c>
    </row>
    <row r="6903" spans="1:4" x14ac:dyDescent="0.25">
      <c r="A6903" s="19" t="s">
        <v>6111</v>
      </c>
      <c r="B6903" s="20">
        <v>4440</v>
      </c>
      <c r="C6903" s="20">
        <v>4441</v>
      </c>
      <c r="D6903" s="20">
        <v>12246</v>
      </c>
    </row>
    <row r="6904" spans="1:4" x14ac:dyDescent="0.25">
      <c r="A6904" s="19" t="s">
        <v>6112</v>
      </c>
      <c r="B6904" s="20">
        <v>2</v>
      </c>
      <c r="C6904" s="20">
        <v>2</v>
      </c>
      <c r="D6904" s="20">
        <v>6</v>
      </c>
    </row>
    <row r="6905" spans="1:4" x14ac:dyDescent="0.25">
      <c r="A6905" s="19" t="s">
        <v>6113</v>
      </c>
      <c r="B6905" s="20">
        <v>39</v>
      </c>
      <c r="C6905" s="20">
        <v>39</v>
      </c>
      <c r="D6905" s="20">
        <v>90</v>
      </c>
    </row>
    <row r="6906" spans="1:4" x14ac:dyDescent="0.25">
      <c r="A6906" s="19" t="s">
        <v>6114</v>
      </c>
      <c r="B6906" s="20">
        <v>0</v>
      </c>
      <c r="C6906" s="20">
        <v>0</v>
      </c>
      <c r="D6906" s="20">
        <v>54</v>
      </c>
    </row>
    <row r="6907" spans="1:4" x14ac:dyDescent="0.25">
      <c r="A6907" s="19" t="s">
        <v>6115</v>
      </c>
      <c r="B6907" s="20">
        <v>106</v>
      </c>
      <c r="C6907" s="20">
        <v>105</v>
      </c>
      <c r="D6907" s="20">
        <v>191</v>
      </c>
    </row>
    <row r="6908" spans="1:4" x14ac:dyDescent="0.25">
      <c r="A6908" s="19" t="s">
        <v>6116</v>
      </c>
      <c r="B6908" s="20">
        <v>1</v>
      </c>
      <c r="C6908" s="20">
        <v>1</v>
      </c>
      <c r="D6908" s="20">
        <v>13</v>
      </c>
    </row>
    <row r="6909" spans="1:4" x14ac:dyDescent="0.25">
      <c r="A6909" s="19" t="s">
        <v>6117</v>
      </c>
      <c r="B6909" s="20">
        <v>1</v>
      </c>
      <c r="C6909" s="20">
        <v>1</v>
      </c>
      <c r="D6909" s="20">
        <v>50</v>
      </c>
    </row>
    <row r="6910" spans="1:4" x14ac:dyDescent="0.25">
      <c r="A6910" s="19" t="s">
        <v>6118</v>
      </c>
      <c r="B6910" s="20">
        <v>2</v>
      </c>
      <c r="C6910" s="20">
        <v>2</v>
      </c>
      <c r="D6910" s="20">
        <v>62</v>
      </c>
    </row>
    <row r="6911" spans="1:4" x14ac:dyDescent="0.25">
      <c r="A6911" s="19" t="s">
        <v>6119</v>
      </c>
      <c r="B6911" s="20">
        <v>350</v>
      </c>
      <c r="C6911" s="20">
        <v>350</v>
      </c>
      <c r="D6911" s="20">
        <v>680</v>
      </c>
    </row>
    <row r="6912" spans="1:4" x14ac:dyDescent="0.25">
      <c r="A6912" s="19" t="s">
        <v>6120</v>
      </c>
      <c r="B6912" s="20">
        <v>72</v>
      </c>
      <c r="C6912" s="20">
        <v>73</v>
      </c>
      <c r="D6912" s="20">
        <v>195</v>
      </c>
    </row>
    <row r="6913" spans="1:4" x14ac:dyDescent="0.25">
      <c r="A6913" s="19" t="s">
        <v>6121</v>
      </c>
      <c r="B6913" s="20">
        <v>402</v>
      </c>
      <c r="C6913" s="20">
        <v>407</v>
      </c>
      <c r="D6913" s="20">
        <v>607</v>
      </c>
    </row>
    <row r="6914" spans="1:4" x14ac:dyDescent="0.25">
      <c r="A6914" s="19" t="s">
        <v>6122</v>
      </c>
      <c r="B6914" s="20">
        <v>15</v>
      </c>
      <c r="C6914" s="20">
        <v>16</v>
      </c>
      <c r="D6914" s="20">
        <v>349</v>
      </c>
    </row>
    <row r="6915" spans="1:4" x14ac:dyDescent="0.25">
      <c r="A6915" s="19" t="s">
        <v>6123</v>
      </c>
      <c r="B6915" s="20">
        <v>552</v>
      </c>
      <c r="C6915" s="20">
        <v>557</v>
      </c>
      <c r="D6915" s="20">
        <v>702</v>
      </c>
    </row>
    <row r="6916" spans="1:4" x14ac:dyDescent="0.25">
      <c r="A6916" s="19" t="s">
        <v>6124</v>
      </c>
      <c r="B6916" s="20">
        <v>50</v>
      </c>
      <c r="C6916" s="20">
        <v>48</v>
      </c>
      <c r="D6916" s="20">
        <v>98</v>
      </c>
    </row>
    <row r="6917" spans="1:4" x14ac:dyDescent="0.25">
      <c r="A6917" s="19" t="s">
        <v>6125</v>
      </c>
      <c r="B6917" s="20">
        <v>1</v>
      </c>
      <c r="C6917" s="20">
        <v>1</v>
      </c>
      <c r="D6917" s="20">
        <v>6</v>
      </c>
    </row>
    <row r="6918" spans="1:4" x14ac:dyDescent="0.25">
      <c r="A6918" s="19" t="s">
        <v>6126</v>
      </c>
      <c r="B6918" s="20">
        <v>9</v>
      </c>
      <c r="C6918" s="20">
        <v>8</v>
      </c>
      <c r="D6918" s="20">
        <v>23</v>
      </c>
    </row>
    <row r="6919" spans="1:4" x14ac:dyDescent="0.25">
      <c r="A6919" s="19" t="s">
        <v>6127</v>
      </c>
      <c r="B6919" s="20">
        <v>151</v>
      </c>
      <c r="C6919" s="20">
        <v>152</v>
      </c>
      <c r="D6919" s="20">
        <v>230</v>
      </c>
    </row>
    <row r="6920" spans="1:4" x14ac:dyDescent="0.25">
      <c r="A6920" s="19" t="s">
        <v>6128</v>
      </c>
      <c r="B6920" s="20">
        <v>0</v>
      </c>
      <c r="C6920" s="20">
        <v>0</v>
      </c>
      <c r="D6920" s="20">
        <v>154</v>
      </c>
    </row>
    <row r="6921" spans="1:4" x14ac:dyDescent="0.25">
      <c r="A6921" s="19" t="s">
        <v>6129</v>
      </c>
      <c r="B6921" s="20">
        <v>7</v>
      </c>
      <c r="C6921" s="20">
        <v>5</v>
      </c>
      <c r="D6921" s="20">
        <v>88</v>
      </c>
    </row>
    <row r="6922" spans="1:4" x14ac:dyDescent="0.25">
      <c r="A6922" s="19" t="s">
        <v>6130</v>
      </c>
      <c r="B6922" s="20">
        <v>321</v>
      </c>
      <c r="C6922" s="20">
        <v>320</v>
      </c>
      <c r="D6922" s="20">
        <v>822</v>
      </c>
    </row>
    <row r="6923" spans="1:4" x14ac:dyDescent="0.25">
      <c r="A6923" s="19" t="s">
        <v>6131</v>
      </c>
      <c r="B6923" s="20">
        <v>390</v>
      </c>
      <c r="C6923" s="20">
        <v>388</v>
      </c>
      <c r="D6923" s="20">
        <v>1353</v>
      </c>
    </row>
    <row r="6924" spans="1:4" x14ac:dyDescent="0.25">
      <c r="A6924" s="19" t="s">
        <v>6132</v>
      </c>
      <c r="B6924" s="20">
        <v>59</v>
      </c>
      <c r="C6924" s="20">
        <v>59</v>
      </c>
      <c r="D6924" s="20">
        <v>318</v>
      </c>
    </row>
    <row r="6925" spans="1:4" x14ac:dyDescent="0.25">
      <c r="A6925" s="19" t="s">
        <v>6133</v>
      </c>
      <c r="B6925" s="20">
        <v>0</v>
      </c>
      <c r="C6925" s="20">
        <v>0</v>
      </c>
      <c r="D6925" s="20">
        <v>20</v>
      </c>
    </row>
    <row r="6926" spans="1:4" x14ac:dyDescent="0.25">
      <c r="A6926" s="19" t="s">
        <v>6178</v>
      </c>
      <c r="B6926" s="20">
        <v>4498</v>
      </c>
      <c r="C6926" s="20">
        <v>4455</v>
      </c>
      <c r="D6926" s="20">
        <v>7443</v>
      </c>
    </row>
    <row r="6927" spans="1:4" x14ac:dyDescent="0.25">
      <c r="A6927" s="19" t="s">
        <v>6134</v>
      </c>
      <c r="B6927" s="20">
        <v>0</v>
      </c>
      <c r="C6927" s="20">
        <v>0</v>
      </c>
      <c r="D6927" s="20">
        <v>73</v>
      </c>
    </row>
    <row r="6928" spans="1:4" x14ac:dyDescent="0.25">
      <c r="A6928" s="19" t="s">
        <v>6135</v>
      </c>
      <c r="B6928" s="20">
        <v>60</v>
      </c>
      <c r="C6928" s="20">
        <v>61</v>
      </c>
      <c r="D6928" s="20">
        <v>339</v>
      </c>
    </row>
    <row r="6929" spans="1:4" x14ac:dyDescent="0.25">
      <c r="A6929" s="19" t="s">
        <v>6136</v>
      </c>
      <c r="B6929" s="20">
        <v>0</v>
      </c>
      <c r="C6929" s="20">
        <v>0</v>
      </c>
      <c r="D6929" s="20">
        <v>6</v>
      </c>
    </row>
    <row r="6930" spans="1:4" x14ac:dyDescent="0.25">
      <c r="A6930" s="19" t="s">
        <v>6137</v>
      </c>
      <c r="B6930" s="20">
        <v>22</v>
      </c>
      <c r="C6930" s="20">
        <v>23</v>
      </c>
      <c r="D6930" s="20">
        <v>113</v>
      </c>
    </row>
    <row r="6931" spans="1:4" x14ac:dyDescent="0.25">
      <c r="A6931" s="19" t="s">
        <v>6138</v>
      </c>
      <c r="B6931" s="20">
        <v>16</v>
      </c>
      <c r="C6931" s="20">
        <v>16</v>
      </c>
      <c r="D6931" s="20">
        <v>40</v>
      </c>
    </row>
    <row r="6932" spans="1:4" x14ac:dyDescent="0.25">
      <c r="A6932" s="19" t="s">
        <v>6139</v>
      </c>
      <c r="B6932" s="20">
        <v>12</v>
      </c>
      <c r="C6932" s="20">
        <v>12</v>
      </c>
      <c r="D6932" s="20">
        <v>43</v>
      </c>
    </row>
    <row r="6933" spans="1:4" x14ac:dyDescent="0.25">
      <c r="A6933" s="19" t="s">
        <v>6140</v>
      </c>
      <c r="B6933" s="20">
        <v>0</v>
      </c>
      <c r="C6933" s="20">
        <v>0</v>
      </c>
      <c r="D6933" s="20">
        <v>33</v>
      </c>
    </row>
    <row r="6934" spans="1:4" x14ac:dyDescent="0.25">
      <c r="A6934" s="19" t="s">
        <v>6141</v>
      </c>
      <c r="B6934" s="20">
        <v>124</v>
      </c>
      <c r="C6934" s="20">
        <v>124</v>
      </c>
      <c r="D6934" s="20">
        <v>302</v>
      </c>
    </row>
    <row r="6935" spans="1:4" x14ac:dyDescent="0.25">
      <c r="A6935" s="19" t="s">
        <v>6142</v>
      </c>
      <c r="B6935" s="20">
        <v>243</v>
      </c>
      <c r="C6935" s="20">
        <v>245</v>
      </c>
      <c r="D6935" s="20">
        <v>782</v>
      </c>
    </row>
    <row r="6936" spans="1:4" x14ac:dyDescent="0.25">
      <c r="A6936" s="19" t="s">
        <v>6143</v>
      </c>
      <c r="B6936" s="20">
        <v>7</v>
      </c>
      <c r="C6936" s="20">
        <v>7</v>
      </c>
      <c r="D6936" s="20">
        <v>19</v>
      </c>
    </row>
    <row r="6937" spans="1:4" x14ac:dyDescent="0.25">
      <c r="A6937" s="19" t="s">
        <v>6144</v>
      </c>
      <c r="B6937" s="20">
        <v>168</v>
      </c>
      <c r="C6937" s="20">
        <v>171</v>
      </c>
      <c r="D6937" s="20">
        <v>428</v>
      </c>
    </row>
    <row r="6938" spans="1:4" x14ac:dyDescent="0.25">
      <c r="A6938" s="19" t="s">
        <v>6145</v>
      </c>
      <c r="B6938" s="20">
        <v>43</v>
      </c>
      <c r="C6938" s="20">
        <v>44</v>
      </c>
      <c r="D6938" s="20">
        <v>52</v>
      </c>
    </row>
    <row r="6939" spans="1:4" x14ac:dyDescent="0.25">
      <c r="A6939" s="19" t="s">
        <v>6146</v>
      </c>
      <c r="B6939" s="20">
        <v>0</v>
      </c>
      <c r="C6939" s="20">
        <v>0</v>
      </c>
      <c r="D6939" s="20">
        <v>29</v>
      </c>
    </row>
    <row r="6940" spans="1:4" x14ac:dyDescent="0.25">
      <c r="A6940" s="19" t="s">
        <v>6147</v>
      </c>
      <c r="B6940" s="20">
        <v>28</v>
      </c>
      <c r="C6940" s="20">
        <v>27</v>
      </c>
      <c r="D6940" s="20">
        <v>72</v>
      </c>
    </row>
    <row r="6941" spans="1:4" x14ac:dyDescent="0.25">
      <c r="A6941" s="19" t="s">
        <v>6148</v>
      </c>
      <c r="B6941" s="20">
        <v>9</v>
      </c>
      <c r="C6941" s="20">
        <v>9</v>
      </c>
      <c r="D6941" s="20">
        <v>28</v>
      </c>
    </row>
    <row r="6942" spans="1:4" x14ac:dyDescent="0.25">
      <c r="A6942" s="19" t="s">
        <v>6149</v>
      </c>
      <c r="B6942" s="20">
        <v>1</v>
      </c>
      <c r="C6942" s="20">
        <v>1</v>
      </c>
      <c r="D6942" s="20">
        <v>49</v>
      </c>
    </row>
    <row r="6943" spans="1:4" x14ac:dyDescent="0.25">
      <c r="A6943" s="19" t="s">
        <v>6150</v>
      </c>
      <c r="B6943" s="20">
        <v>11</v>
      </c>
      <c r="C6943" s="20">
        <v>11</v>
      </c>
      <c r="D6943" s="20">
        <v>24</v>
      </c>
    </row>
    <row r="6944" spans="1:4" x14ac:dyDescent="0.25">
      <c r="A6944" s="19" t="s">
        <v>6151</v>
      </c>
      <c r="B6944" s="20">
        <v>58</v>
      </c>
      <c r="C6944" s="20">
        <v>61</v>
      </c>
      <c r="D6944" s="20">
        <v>111</v>
      </c>
    </row>
    <row r="6945" spans="1:4" x14ac:dyDescent="0.25">
      <c r="A6945" s="19" t="s">
        <v>6152</v>
      </c>
      <c r="B6945" s="20">
        <v>26</v>
      </c>
      <c r="C6945" s="20">
        <v>24</v>
      </c>
      <c r="D6945" s="20">
        <v>144</v>
      </c>
    </row>
    <row r="6946" spans="1:4" x14ac:dyDescent="0.25">
      <c r="A6946" s="19" t="s">
        <v>6153</v>
      </c>
      <c r="B6946" s="20">
        <v>179</v>
      </c>
      <c r="C6946" s="20">
        <v>176</v>
      </c>
      <c r="D6946" s="20">
        <v>183</v>
      </c>
    </row>
    <row r="6947" spans="1:4" x14ac:dyDescent="0.25">
      <c r="A6947" s="19" t="s">
        <v>6154</v>
      </c>
      <c r="B6947" s="20">
        <v>427</v>
      </c>
      <c r="C6947" s="20">
        <v>443</v>
      </c>
      <c r="D6947" s="20">
        <v>563</v>
      </c>
    </row>
    <row r="6948" spans="1:4" x14ac:dyDescent="0.25">
      <c r="A6948" s="19" t="s">
        <v>6155</v>
      </c>
      <c r="B6948" s="20">
        <v>0</v>
      </c>
      <c r="C6948" s="20">
        <v>0</v>
      </c>
      <c r="D6948" s="20">
        <v>59</v>
      </c>
    </row>
    <row r="6949" spans="1:4" x14ac:dyDescent="0.25">
      <c r="A6949" s="19" t="s">
        <v>6156</v>
      </c>
      <c r="B6949" s="20">
        <v>50</v>
      </c>
      <c r="C6949" s="20">
        <v>49</v>
      </c>
      <c r="D6949" s="20">
        <v>271</v>
      </c>
    </row>
    <row r="6950" spans="1:4" x14ac:dyDescent="0.25">
      <c r="A6950" s="19" t="s">
        <v>6159</v>
      </c>
      <c r="B6950" s="20">
        <v>288</v>
      </c>
      <c r="C6950" s="20">
        <v>289</v>
      </c>
      <c r="D6950" s="20">
        <v>552</v>
      </c>
    </row>
    <row r="6951" spans="1:4" x14ac:dyDescent="0.25">
      <c r="A6951" s="19" t="s">
        <v>6157</v>
      </c>
      <c r="B6951" s="20">
        <v>28</v>
      </c>
      <c r="C6951" s="20">
        <v>28</v>
      </c>
      <c r="D6951" s="20">
        <v>613</v>
      </c>
    </row>
    <row r="6952" spans="1:4" x14ac:dyDescent="0.25">
      <c r="A6952" s="19" t="s">
        <v>6158</v>
      </c>
      <c r="B6952" s="20">
        <v>68</v>
      </c>
      <c r="C6952" s="20">
        <v>70</v>
      </c>
      <c r="D6952" s="20">
        <v>287</v>
      </c>
    </row>
    <row r="6953" spans="1:4" x14ac:dyDescent="0.25">
      <c r="A6953" s="19" t="s">
        <v>6160</v>
      </c>
      <c r="B6953" s="20">
        <v>40</v>
      </c>
      <c r="C6953" s="20">
        <v>40</v>
      </c>
      <c r="D6953" s="20">
        <v>188</v>
      </c>
    </row>
    <row r="6954" spans="1:4" x14ac:dyDescent="0.25">
      <c r="A6954" s="19" t="s">
        <v>6161</v>
      </c>
      <c r="B6954" s="20">
        <v>1</v>
      </c>
      <c r="C6954" s="20">
        <v>1</v>
      </c>
      <c r="D6954" s="20">
        <v>13</v>
      </c>
    </row>
    <row r="6955" spans="1:4" x14ac:dyDescent="0.25">
      <c r="A6955" s="19" t="s">
        <v>6162</v>
      </c>
      <c r="B6955" s="20">
        <v>85</v>
      </c>
      <c r="C6955" s="20">
        <v>84</v>
      </c>
      <c r="D6955" s="20">
        <v>896</v>
      </c>
    </row>
    <row r="6956" spans="1:4" x14ac:dyDescent="0.25">
      <c r="A6956" s="19" t="s">
        <v>6163</v>
      </c>
      <c r="B6956" s="20">
        <v>12</v>
      </c>
      <c r="C6956" s="20">
        <v>10</v>
      </c>
      <c r="D6956" s="20">
        <v>126</v>
      </c>
    </row>
    <row r="6957" spans="1:4" x14ac:dyDescent="0.25">
      <c r="A6957" s="19" t="s">
        <v>6164</v>
      </c>
      <c r="B6957" s="20">
        <v>0</v>
      </c>
      <c r="C6957" s="20">
        <v>0</v>
      </c>
      <c r="D6957" s="20">
        <v>597</v>
      </c>
    </row>
    <row r="6958" spans="1:4" x14ac:dyDescent="0.25">
      <c r="A6958" s="19" t="s">
        <v>6165</v>
      </c>
      <c r="B6958" s="20">
        <v>146</v>
      </c>
      <c r="C6958" s="20">
        <v>140</v>
      </c>
      <c r="D6958" s="20">
        <v>809</v>
      </c>
    </row>
    <row r="6959" spans="1:4" x14ac:dyDescent="0.25">
      <c r="A6959" s="19" t="s">
        <v>6166</v>
      </c>
      <c r="B6959" s="20">
        <v>76</v>
      </c>
      <c r="C6959" s="20">
        <v>75</v>
      </c>
      <c r="D6959" s="20">
        <v>395</v>
      </c>
    </row>
    <row r="6960" spans="1:4" x14ac:dyDescent="0.25">
      <c r="A6960" s="19" t="s">
        <v>6167</v>
      </c>
      <c r="B6960" s="20">
        <v>1</v>
      </c>
      <c r="C6960" s="20">
        <v>1</v>
      </c>
      <c r="D6960" s="20">
        <v>57</v>
      </c>
    </row>
    <row r="6961" spans="1:4" x14ac:dyDescent="0.25">
      <c r="A6961" s="19" t="s">
        <v>6168</v>
      </c>
      <c r="B6961" s="20">
        <v>23</v>
      </c>
      <c r="C6961" s="20">
        <v>23</v>
      </c>
      <c r="D6961" s="20">
        <v>1811</v>
      </c>
    </row>
    <row r="6962" spans="1:4" x14ac:dyDescent="0.25">
      <c r="A6962" s="19" t="s">
        <v>6169</v>
      </c>
      <c r="B6962" s="20">
        <v>17</v>
      </c>
      <c r="C6962" s="20">
        <v>18</v>
      </c>
      <c r="D6962" s="20">
        <v>111</v>
      </c>
    </row>
    <row r="6963" spans="1:4" x14ac:dyDescent="0.25">
      <c r="A6963" s="19" t="s">
        <v>6170</v>
      </c>
      <c r="B6963" s="20">
        <v>10</v>
      </c>
      <c r="C6963" s="20">
        <v>10</v>
      </c>
      <c r="D6963" s="20">
        <v>25</v>
      </c>
    </row>
    <row r="6964" spans="1:4" x14ac:dyDescent="0.25">
      <c r="A6964" s="19" t="s">
        <v>6171</v>
      </c>
      <c r="B6964" s="20">
        <v>15</v>
      </c>
      <c r="C6964" s="20">
        <v>16</v>
      </c>
      <c r="D6964" s="20">
        <v>56</v>
      </c>
    </row>
    <row r="6965" spans="1:4" x14ac:dyDescent="0.25">
      <c r="A6965" s="19" t="s">
        <v>6172</v>
      </c>
      <c r="B6965" s="20">
        <v>18</v>
      </c>
      <c r="C6965" s="20">
        <v>17</v>
      </c>
      <c r="D6965" s="20">
        <v>125</v>
      </c>
    </row>
    <row r="6966" spans="1:4" x14ac:dyDescent="0.25">
      <c r="A6966" s="19" t="s">
        <v>6173</v>
      </c>
      <c r="B6966" s="20">
        <v>7</v>
      </c>
      <c r="C6966" s="20">
        <v>7</v>
      </c>
      <c r="D6966" s="20">
        <v>127</v>
      </c>
    </row>
    <row r="6967" spans="1:4" x14ac:dyDescent="0.25">
      <c r="A6967" s="19" t="s">
        <v>6174</v>
      </c>
      <c r="B6967" s="20">
        <v>1</v>
      </c>
      <c r="C6967" s="20">
        <v>1</v>
      </c>
      <c r="D6967" s="20">
        <v>136</v>
      </c>
    </row>
    <row r="6968" spans="1:4" x14ac:dyDescent="0.25">
      <c r="A6968" s="19" t="s">
        <v>6175</v>
      </c>
      <c r="B6968" s="20">
        <v>6</v>
      </c>
      <c r="C6968" s="20">
        <v>6</v>
      </c>
      <c r="D6968" s="20">
        <v>41</v>
      </c>
    </row>
    <row r="6969" spans="1:4" x14ac:dyDescent="0.25">
      <c r="A6969" s="19" t="s">
        <v>6176</v>
      </c>
      <c r="B6969" s="20">
        <v>176</v>
      </c>
      <c r="C6969" s="20">
        <v>181</v>
      </c>
      <c r="D6969" s="20">
        <v>309</v>
      </c>
    </row>
    <row r="6970" spans="1:4" x14ac:dyDescent="0.25">
      <c r="A6970" s="19" t="s">
        <v>6177</v>
      </c>
      <c r="B6970" s="20">
        <v>9</v>
      </c>
      <c r="C6970" s="20">
        <v>9</v>
      </c>
      <c r="D6970" s="20">
        <v>157</v>
      </c>
    </row>
    <row r="6971" spans="1:4" x14ac:dyDescent="0.25">
      <c r="A6971" s="19" t="s">
        <v>6179</v>
      </c>
      <c r="B6971" s="20">
        <v>47</v>
      </c>
      <c r="C6971" s="20">
        <v>48</v>
      </c>
      <c r="D6971" s="20">
        <v>1822</v>
      </c>
    </row>
    <row r="6972" spans="1:4" x14ac:dyDescent="0.25">
      <c r="A6972" s="19" t="s">
        <v>6180</v>
      </c>
      <c r="B6972" s="20">
        <v>13</v>
      </c>
      <c r="C6972" s="20">
        <v>15</v>
      </c>
      <c r="D6972" s="20">
        <v>66</v>
      </c>
    </row>
    <row r="6973" spans="1:4" x14ac:dyDescent="0.25">
      <c r="A6973" s="19" t="s">
        <v>6181</v>
      </c>
      <c r="B6973" s="20">
        <v>18</v>
      </c>
      <c r="C6973" s="20">
        <v>22</v>
      </c>
      <c r="D6973" s="20">
        <v>306</v>
      </c>
    </row>
    <row r="6974" spans="1:4" x14ac:dyDescent="0.25">
      <c r="A6974" s="19" t="s">
        <v>6182</v>
      </c>
      <c r="B6974" s="20">
        <v>4</v>
      </c>
      <c r="C6974" s="20">
        <v>5</v>
      </c>
      <c r="D6974" s="20">
        <v>124</v>
      </c>
    </row>
    <row r="6975" spans="1:4" x14ac:dyDescent="0.25">
      <c r="A6975" s="19" t="s">
        <v>6183</v>
      </c>
      <c r="B6975" s="20">
        <v>123</v>
      </c>
      <c r="C6975" s="20">
        <v>124</v>
      </c>
      <c r="D6975" s="20">
        <v>1129</v>
      </c>
    </row>
    <row r="6976" spans="1:4" x14ac:dyDescent="0.25">
      <c r="A6976" s="19" t="s">
        <v>6184</v>
      </c>
      <c r="B6976" s="20">
        <v>53</v>
      </c>
      <c r="C6976" s="20">
        <v>52</v>
      </c>
      <c r="D6976" s="20">
        <v>357</v>
      </c>
    </row>
    <row r="6977" spans="1:4" x14ac:dyDescent="0.25">
      <c r="A6977" s="19" t="s">
        <v>6185</v>
      </c>
      <c r="B6977" s="20">
        <v>864</v>
      </c>
      <c r="C6977" s="20">
        <v>871</v>
      </c>
      <c r="D6977" s="20">
        <v>2865</v>
      </c>
    </row>
    <row r="6978" spans="1:4" x14ac:dyDescent="0.25">
      <c r="A6978" s="19" t="s">
        <v>6186</v>
      </c>
      <c r="B6978" s="20">
        <v>28</v>
      </c>
      <c r="C6978" s="20">
        <v>29</v>
      </c>
      <c r="D6978" s="20">
        <v>556</v>
      </c>
    </row>
    <row r="6979" spans="1:4" x14ac:dyDescent="0.25">
      <c r="A6979" s="19" t="s">
        <v>6187</v>
      </c>
      <c r="B6979" s="20">
        <v>7</v>
      </c>
      <c r="C6979" s="20">
        <v>7</v>
      </c>
      <c r="D6979" s="20">
        <v>1158</v>
      </c>
    </row>
    <row r="6980" spans="1:4" x14ac:dyDescent="0.25">
      <c r="A6980" s="19" t="s">
        <v>6188</v>
      </c>
      <c r="B6980" s="20">
        <v>278</v>
      </c>
      <c r="C6980" s="20">
        <v>287</v>
      </c>
      <c r="D6980" s="20">
        <v>339</v>
      </c>
    </row>
    <row r="6981" spans="1:4" x14ac:dyDescent="0.25">
      <c r="A6981" s="19" t="s">
        <v>6189</v>
      </c>
      <c r="B6981" s="20">
        <v>0</v>
      </c>
      <c r="C6981" s="20">
        <v>0</v>
      </c>
      <c r="D6981" s="20">
        <v>28</v>
      </c>
    </row>
    <row r="6982" spans="1:4" x14ac:dyDescent="0.25">
      <c r="A6982" s="19" t="s">
        <v>6191</v>
      </c>
      <c r="B6982" s="20">
        <v>195</v>
      </c>
      <c r="C6982" s="20">
        <v>194</v>
      </c>
      <c r="D6982" s="20">
        <v>1058</v>
      </c>
    </row>
    <row r="6983" spans="1:4" x14ac:dyDescent="0.25">
      <c r="A6983" s="19" t="s">
        <v>6190</v>
      </c>
      <c r="B6983" s="20">
        <v>103</v>
      </c>
      <c r="C6983" s="20">
        <v>110</v>
      </c>
      <c r="D6983" s="20">
        <v>1567</v>
      </c>
    </row>
    <row r="6984" spans="1:4" x14ac:dyDescent="0.25">
      <c r="A6984" s="19" t="s">
        <v>6192</v>
      </c>
      <c r="B6984" s="20">
        <v>441</v>
      </c>
      <c r="C6984" s="20">
        <v>444</v>
      </c>
      <c r="D6984" s="20">
        <v>1493</v>
      </c>
    </row>
    <row r="6985" spans="1:4" x14ac:dyDescent="0.25">
      <c r="A6985" s="19" t="s">
        <v>6193</v>
      </c>
      <c r="B6985" s="20">
        <v>25</v>
      </c>
      <c r="C6985" s="20">
        <v>25</v>
      </c>
      <c r="D6985" s="20">
        <v>364</v>
      </c>
    </row>
    <row r="6986" spans="1:4" x14ac:dyDescent="0.25">
      <c r="A6986" s="19" t="s">
        <v>6194</v>
      </c>
      <c r="B6986" s="20">
        <v>6</v>
      </c>
      <c r="C6986" s="20">
        <v>6</v>
      </c>
      <c r="D6986" s="20">
        <v>27</v>
      </c>
    </row>
    <row r="6987" spans="1:4" x14ac:dyDescent="0.25">
      <c r="A6987" s="19" t="s">
        <v>6195</v>
      </c>
      <c r="B6987" s="20">
        <v>26</v>
      </c>
      <c r="C6987" s="20">
        <v>26</v>
      </c>
      <c r="D6987" s="20">
        <v>188</v>
      </c>
    </row>
    <row r="6988" spans="1:4" x14ac:dyDescent="0.25">
      <c r="A6988" s="19" t="s">
        <v>6196</v>
      </c>
      <c r="B6988" s="20">
        <v>6</v>
      </c>
      <c r="C6988" s="20">
        <v>6</v>
      </c>
      <c r="D6988" s="20">
        <v>450</v>
      </c>
    </row>
    <row r="6989" spans="1:4" x14ac:dyDescent="0.25">
      <c r="A6989" s="19" t="s">
        <v>6197</v>
      </c>
      <c r="B6989" s="20">
        <v>8</v>
      </c>
      <c r="C6989" s="20">
        <v>8</v>
      </c>
      <c r="D6989" s="20">
        <v>17</v>
      </c>
    </row>
    <row r="6990" spans="1:4" x14ac:dyDescent="0.25">
      <c r="A6990" s="19" t="s">
        <v>6198</v>
      </c>
      <c r="B6990" s="20">
        <v>4</v>
      </c>
      <c r="C6990" s="20">
        <v>4</v>
      </c>
      <c r="D6990" s="20">
        <v>50</v>
      </c>
    </row>
    <row r="6991" spans="1:4" x14ac:dyDescent="0.25">
      <c r="A6991" s="19" t="s">
        <v>6199</v>
      </c>
      <c r="B6991" s="20">
        <v>0</v>
      </c>
      <c r="C6991" s="20">
        <v>0</v>
      </c>
      <c r="D6991" s="20">
        <v>15</v>
      </c>
    </row>
    <row r="6992" spans="1:4" x14ac:dyDescent="0.25">
      <c r="A6992" s="19" t="s">
        <v>6200</v>
      </c>
      <c r="B6992" s="20">
        <v>1</v>
      </c>
      <c r="C6992" s="20">
        <v>1</v>
      </c>
      <c r="D6992" s="20">
        <v>144</v>
      </c>
    </row>
    <row r="6993" spans="1:4" x14ac:dyDescent="0.25">
      <c r="A6993" s="19" t="s">
        <v>6201</v>
      </c>
      <c r="B6993" s="20">
        <v>0</v>
      </c>
      <c r="C6993" s="20">
        <v>0</v>
      </c>
      <c r="D6993" s="20">
        <v>276</v>
      </c>
    </row>
    <row r="6994" spans="1:4" x14ac:dyDescent="0.25">
      <c r="A6994" s="19" t="s">
        <v>6202</v>
      </c>
      <c r="B6994" s="20">
        <v>59</v>
      </c>
      <c r="C6994" s="20">
        <v>59</v>
      </c>
      <c r="D6994" s="20">
        <v>154</v>
      </c>
    </row>
    <row r="6995" spans="1:4" x14ac:dyDescent="0.25">
      <c r="A6995" s="19" t="s">
        <v>6203</v>
      </c>
      <c r="B6995" s="20">
        <v>281</v>
      </c>
      <c r="C6995" s="20">
        <v>279</v>
      </c>
      <c r="D6995" s="20">
        <v>1001</v>
      </c>
    </row>
    <row r="6996" spans="1:4" x14ac:dyDescent="0.25">
      <c r="A6996" s="19" t="s">
        <v>6204</v>
      </c>
      <c r="B6996" s="20">
        <v>2</v>
      </c>
      <c r="C6996" s="20">
        <v>2</v>
      </c>
      <c r="D6996" s="20">
        <v>16</v>
      </c>
    </row>
    <row r="6997" spans="1:4" x14ac:dyDescent="0.25">
      <c r="A6997" s="19" t="s">
        <v>6205</v>
      </c>
      <c r="B6997" s="20">
        <v>137</v>
      </c>
      <c r="C6997" s="20">
        <v>134</v>
      </c>
      <c r="D6997" s="20">
        <v>506</v>
      </c>
    </row>
    <row r="6998" spans="1:4" x14ac:dyDescent="0.25">
      <c r="A6998" s="19" t="s">
        <v>6206</v>
      </c>
      <c r="B6998" s="20">
        <v>249</v>
      </c>
      <c r="C6998" s="20">
        <v>244</v>
      </c>
      <c r="D6998" s="20">
        <v>519</v>
      </c>
    </row>
    <row r="6999" spans="1:4" x14ac:dyDescent="0.25">
      <c r="A6999" s="19" t="s">
        <v>6207</v>
      </c>
      <c r="B6999" s="20">
        <v>144</v>
      </c>
      <c r="C6999" s="20">
        <v>146</v>
      </c>
      <c r="D6999" s="20">
        <v>2030</v>
      </c>
    </row>
    <row r="7000" spans="1:4" x14ac:dyDescent="0.25">
      <c r="A7000" s="19" t="s">
        <v>6208</v>
      </c>
      <c r="B7000" s="20">
        <v>4</v>
      </c>
      <c r="C7000" s="20">
        <v>4</v>
      </c>
      <c r="D7000" s="20">
        <v>46</v>
      </c>
    </row>
    <row r="7001" spans="1:4" x14ac:dyDescent="0.25">
      <c r="A7001" s="19" t="s">
        <v>6209</v>
      </c>
      <c r="B7001" s="20">
        <v>0</v>
      </c>
      <c r="C7001" s="20">
        <v>0</v>
      </c>
      <c r="D7001" s="20">
        <v>120</v>
      </c>
    </row>
    <row r="7002" spans="1:4" x14ac:dyDescent="0.25">
      <c r="A7002" s="19" t="s">
        <v>6210</v>
      </c>
      <c r="B7002" s="20">
        <v>1</v>
      </c>
      <c r="C7002" s="20">
        <v>1</v>
      </c>
      <c r="D7002" s="20">
        <v>12</v>
      </c>
    </row>
    <row r="7003" spans="1:4" x14ac:dyDescent="0.25">
      <c r="A7003" s="19" t="s">
        <v>6211</v>
      </c>
      <c r="B7003" s="20">
        <v>0</v>
      </c>
      <c r="C7003" s="20">
        <v>1</v>
      </c>
      <c r="D7003" s="20">
        <v>307</v>
      </c>
    </row>
    <row r="7004" spans="1:4" x14ac:dyDescent="0.25">
      <c r="A7004" s="19" t="s">
        <v>6212</v>
      </c>
      <c r="B7004" s="20">
        <v>31</v>
      </c>
      <c r="C7004" s="20">
        <v>30</v>
      </c>
      <c r="D7004" s="20">
        <v>353</v>
      </c>
    </row>
    <row r="7005" spans="1:4" x14ac:dyDescent="0.25">
      <c r="A7005" s="19" t="s">
        <v>6213</v>
      </c>
      <c r="B7005" s="20">
        <v>421</v>
      </c>
      <c r="C7005" s="20">
        <v>421</v>
      </c>
      <c r="D7005" s="20">
        <v>653</v>
      </c>
    </row>
    <row r="7006" spans="1:4" x14ac:dyDescent="0.25">
      <c r="A7006" s="19" t="s">
        <v>6214</v>
      </c>
      <c r="B7006" s="20">
        <v>13</v>
      </c>
      <c r="C7006" s="20">
        <v>13</v>
      </c>
      <c r="D7006" s="20">
        <v>324</v>
      </c>
    </row>
    <row r="7007" spans="1:4" x14ac:dyDescent="0.25">
      <c r="A7007" s="19" t="s">
        <v>6215</v>
      </c>
      <c r="B7007" s="20">
        <v>0</v>
      </c>
      <c r="C7007" s="20">
        <v>0</v>
      </c>
      <c r="D7007" s="20">
        <v>29</v>
      </c>
    </row>
    <row r="7008" spans="1:4" x14ac:dyDescent="0.25">
      <c r="A7008" s="19" t="s">
        <v>6216</v>
      </c>
      <c r="B7008" s="20">
        <v>17</v>
      </c>
      <c r="C7008" s="20">
        <v>17</v>
      </c>
      <c r="D7008" s="20">
        <v>1494</v>
      </c>
    </row>
    <row r="7009" spans="1:4" x14ac:dyDescent="0.25">
      <c r="A7009" s="19" t="s">
        <v>6217</v>
      </c>
      <c r="B7009" s="20">
        <v>321</v>
      </c>
      <c r="C7009" s="20">
        <v>319</v>
      </c>
      <c r="D7009" s="20">
        <v>2045</v>
      </c>
    </row>
    <row r="7010" spans="1:4" x14ac:dyDescent="0.25">
      <c r="A7010" s="19" t="s">
        <v>6218</v>
      </c>
      <c r="B7010" s="20">
        <v>29</v>
      </c>
      <c r="C7010" s="20">
        <v>28</v>
      </c>
      <c r="D7010" s="20">
        <v>252</v>
      </c>
    </row>
    <row r="7011" spans="1:4" x14ac:dyDescent="0.25">
      <c r="A7011" s="19" t="s">
        <v>6219</v>
      </c>
      <c r="B7011" s="20">
        <v>26</v>
      </c>
      <c r="C7011" s="20">
        <v>26</v>
      </c>
      <c r="D7011" s="20">
        <v>107</v>
      </c>
    </row>
    <row r="7012" spans="1:4" x14ac:dyDescent="0.25">
      <c r="A7012" s="19" t="s">
        <v>6220</v>
      </c>
      <c r="B7012" s="20">
        <v>0</v>
      </c>
      <c r="C7012" s="20">
        <v>0</v>
      </c>
      <c r="D7012" s="20">
        <v>78</v>
      </c>
    </row>
    <row r="7013" spans="1:4" x14ac:dyDescent="0.25">
      <c r="A7013" s="19" t="s">
        <v>6221</v>
      </c>
      <c r="B7013" s="20">
        <v>141</v>
      </c>
      <c r="C7013" s="20">
        <v>140</v>
      </c>
      <c r="D7013" s="20">
        <v>2208</v>
      </c>
    </row>
    <row r="7014" spans="1:4" x14ac:dyDescent="0.25">
      <c r="A7014" s="19" t="s">
        <v>6222</v>
      </c>
      <c r="B7014" s="20">
        <v>11</v>
      </c>
      <c r="C7014" s="20">
        <v>10</v>
      </c>
      <c r="D7014" s="20">
        <v>1243</v>
      </c>
    </row>
    <row r="7015" spans="1:4" x14ac:dyDescent="0.25">
      <c r="A7015" s="19" t="s">
        <v>6223</v>
      </c>
      <c r="B7015" s="20">
        <v>418</v>
      </c>
      <c r="C7015" s="20">
        <v>417</v>
      </c>
      <c r="D7015" s="20">
        <v>2042</v>
      </c>
    </row>
    <row r="7016" spans="1:4" x14ac:dyDescent="0.25">
      <c r="A7016" s="19" t="s">
        <v>6224</v>
      </c>
      <c r="B7016" s="20">
        <v>2</v>
      </c>
      <c r="C7016" s="20">
        <v>2</v>
      </c>
      <c r="D7016" s="20">
        <v>28</v>
      </c>
    </row>
    <row r="7017" spans="1:4" x14ac:dyDescent="0.25">
      <c r="A7017" s="19" t="s">
        <v>6225</v>
      </c>
      <c r="B7017" s="20">
        <v>0</v>
      </c>
      <c r="C7017" s="20">
        <v>0</v>
      </c>
      <c r="D7017" s="20">
        <v>6</v>
      </c>
    </row>
    <row r="7018" spans="1:4" x14ac:dyDescent="0.25">
      <c r="A7018" s="19" t="s">
        <v>6226</v>
      </c>
      <c r="B7018" s="20">
        <v>0</v>
      </c>
      <c r="C7018" s="20">
        <v>0</v>
      </c>
      <c r="D7018" s="20">
        <v>136</v>
      </c>
    </row>
    <row r="7019" spans="1:4" x14ac:dyDescent="0.25">
      <c r="A7019" s="19" t="s">
        <v>6227</v>
      </c>
      <c r="B7019" s="20">
        <v>17</v>
      </c>
      <c r="C7019" s="20">
        <v>17</v>
      </c>
      <c r="D7019" s="20">
        <v>82</v>
      </c>
    </row>
    <row r="7020" spans="1:4" x14ac:dyDescent="0.25">
      <c r="A7020" s="19" t="s">
        <v>6228</v>
      </c>
      <c r="B7020" s="20">
        <v>287</v>
      </c>
      <c r="C7020" s="20">
        <v>291</v>
      </c>
      <c r="D7020" s="20">
        <v>2618</v>
      </c>
    </row>
    <row r="7021" spans="1:4" x14ac:dyDescent="0.25">
      <c r="A7021" s="19" t="s">
        <v>6229</v>
      </c>
      <c r="B7021" s="20">
        <v>87</v>
      </c>
      <c r="C7021" s="20">
        <v>85</v>
      </c>
      <c r="D7021" s="20">
        <v>285</v>
      </c>
    </row>
    <row r="7022" spans="1:4" x14ac:dyDescent="0.25">
      <c r="A7022" s="19" t="s">
        <v>6230</v>
      </c>
      <c r="B7022" s="20">
        <v>456</v>
      </c>
      <c r="C7022" s="20">
        <v>457</v>
      </c>
      <c r="D7022" s="20">
        <v>868</v>
      </c>
    </row>
    <row r="7023" spans="1:4" x14ac:dyDescent="0.25">
      <c r="A7023" s="19" t="s">
        <v>7889</v>
      </c>
      <c r="B7023" s="20">
        <v>516</v>
      </c>
      <c r="C7023" s="20">
        <v>514</v>
      </c>
      <c r="D7023" s="20">
        <v>2070</v>
      </c>
    </row>
    <row r="7024" spans="1:4" x14ac:dyDescent="0.25">
      <c r="A7024" s="19" t="s">
        <v>6231</v>
      </c>
      <c r="B7024" s="20">
        <v>261</v>
      </c>
      <c r="C7024" s="20">
        <v>260</v>
      </c>
      <c r="D7024" s="20">
        <v>1680</v>
      </c>
    </row>
    <row r="7025" spans="1:4" x14ac:dyDescent="0.25">
      <c r="A7025" s="19" t="s">
        <v>6232</v>
      </c>
      <c r="B7025" s="20">
        <v>186</v>
      </c>
      <c r="C7025" s="20">
        <v>175</v>
      </c>
      <c r="D7025" s="20">
        <v>199</v>
      </c>
    </row>
    <row r="7026" spans="1:4" x14ac:dyDescent="0.25">
      <c r="A7026" s="19" t="s">
        <v>6233</v>
      </c>
      <c r="B7026" s="20">
        <v>25</v>
      </c>
      <c r="C7026" s="20">
        <v>25</v>
      </c>
      <c r="D7026" s="20">
        <v>1197</v>
      </c>
    </row>
    <row r="7027" spans="1:4" x14ac:dyDescent="0.25">
      <c r="A7027" s="19" t="s">
        <v>6234</v>
      </c>
      <c r="B7027" s="20">
        <v>188</v>
      </c>
      <c r="C7027" s="20">
        <v>185</v>
      </c>
      <c r="D7027" s="20">
        <v>848</v>
      </c>
    </row>
    <row r="7028" spans="1:4" x14ac:dyDescent="0.25">
      <c r="A7028" s="19" t="s">
        <v>6235</v>
      </c>
      <c r="B7028" s="20">
        <v>0</v>
      </c>
      <c r="C7028" s="20">
        <v>0</v>
      </c>
      <c r="D7028" s="20">
        <v>4</v>
      </c>
    </row>
    <row r="7029" spans="1:4" x14ac:dyDescent="0.25">
      <c r="A7029" s="19" t="s">
        <v>6236</v>
      </c>
      <c r="B7029" s="20">
        <v>4</v>
      </c>
      <c r="C7029" s="20">
        <v>4</v>
      </c>
      <c r="D7029" s="20">
        <v>34</v>
      </c>
    </row>
    <row r="7030" spans="1:4" x14ac:dyDescent="0.25">
      <c r="A7030" s="19" t="s">
        <v>6237</v>
      </c>
      <c r="B7030" s="20">
        <v>252</v>
      </c>
      <c r="C7030" s="20">
        <v>265</v>
      </c>
      <c r="D7030" s="20">
        <v>1306</v>
      </c>
    </row>
    <row r="7031" spans="1:4" x14ac:dyDescent="0.25">
      <c r="A7031" s="19" t="s">
        <v>6238</v>
      </c>
      <c r="B7031" s="20">
        <v>141</v>
      </c>
      <c r="C7031" s="20">
        <v>143</v>
      </c>
      <c r="D7031" s="20">
        <v>1833</v>
      </c>
    </row>
    <row r="7032" spans="1:4" x14ac:dyDescent="0.25">
      <c r="A7032" s="19" t="s">
        <v>6239</v>
      </c>
      <c r="B7032" s="20">
        <v>39</v>
      </c>
      <c r="C7032" s="20">
        <v>40</v>
      </c>
      <c r="D7032" s="20">
        <v>152</v>
      </c>
    </row>
    <row r="7033" spans="1:4" x14ac:dyDescent="0.25">
      <c r="A7033" s="19" t="s">
        <v>6240</v>
      </c>
      <c r="B7033" s="20">
        <v>6616</v>
      </c>
      <c r="C7033" s="20">
        <v>6728</v>
      </c>
      <c r="D7033" s="20">
        <v>18473</v>
      </c>
    </row>
    <row r="7034" spans="1:4" x14ac:dyDescent="0.25">
      <c r="A7034" s="19" t="s">
        <v>6241</v>
      </c>
      <c r="B7034" s="20">
        <v>208</v>
      </c>
      <c r="C7034" s="20">
        <v>208</v>
      </c>
      <c r="D7034" s="20">
        <v>617</v>
      </c>
    </row>
    <row r="7035" spans="1:4" x14ac:dyDescent="0.25">
      <c r="A7035" s="19" t="s">
        <v>6242</v>
      </c>
      <c r="B7035" s="20">
        <v>80</v>
      </c>
      <c r="C7035" s="20">
        <v>78</v>
      </c>
      <c r="D7035" s="20">
        <v>235</v>
      </c>
    </row>
    <row r="7036" spans="1:4" x14ac:dyDescent="0.25">
      <c r="A7036" s="19" t="s">
        <v>6243</v>
      </c>
      <c r="B7036" s="20">
        <v>0</v>
      </c>
      <c r="C7036" s="20">
        <v>0</v>
      </c>
      <c r="D7036" s="20">
        <v>14</v>
      </c>
    </row>
    <row r="7037" spans="1:4" x14ac:dyDescent="0.25">
      <c r="A7037" s="19" t="s">
        <v>6244</v>
      </c>
      <c r="B7037" s="20">
        <v>4</v>
      </c>
      <c r="C7037" s="20">
        <v>4</v>
      </c>
      <c r="D7037" s="20">
        <v>2709</v>
      </c>
    </row>
    <row r="7038" spans="1:4" x14ac:dyDescent="0.25">
      <c r="A7038" s="19" t="s">
        <v>6245</v>
      </c>
      <c r="B7038" s="20">
        <v>3</v>
      </c>
      <c r="C7038" s="20">
        <v>3</v>
      </c>
      <c r="D7038" s="20">
        <v>162</v>
      </c>
    </row>
    <row r="7039" spans="1:4" x14ac:dyDescent="0.25">
      <c r="A7039" s="19" t="s">
        <v>6246</v>
      </c>
      <c r="B7039" s="20">
        <v>373</v>
      </c>
      <c r="C7039" s="20">
        <v>373</v>
      </c>
      <c r="D7039" s="20">
        <v>1471</v>
      </c>
    </row>
    <row r="7040" spans="1:4" x14ac:dyDescent="0.25">
      <c r="A7040" s="19" t="s">
        <v>6247</v>
      </c>
      <c r="B7040" s="20">
        <v>0</v>
      </c>
      <c r="C7040" s="20">
        <v>0</v>
      </c>
      <c r="D7040" s="20">
        <v>51</v>
      </c>
    </row>
    <row r="7041" spans="1:4" x14ac:dyDescent="0.25">
      <c r="A7041" s="19" t="s">
        <v>6274</v>
      </c>
      <c r="B7041" s="20">
        <v>0</v>
      </c>
      <c r="C7041" s="20">
        <v>0</v>
      </c>
      <c r="D7041" s="20">
        <v>575</v>
      </c>
    </row>
    <row r="7042" spans="1:4" x14ac:dyDescent="0.25">
      <c r="A7042" s="19" t="s">
        <v>6248</v>
      </c>
      <c r="B7042" s="20">
        <v>75</v>
      </c>
      <c r="C7042" s="20">
        <v>74</v>
      </c>
      <c r="D7042" s="20">
        <v>521</v>
      </c>
    </row>
    <row r="7043" spans="1:4" x14ac:dyDescent="0.25">
      <c r="A7043" s="19" t="s">
        <v>6249</v>
      </c>
      <c r="B7043" s="20">
        <v>0</v>
      </c>
      <c r="C7043" s="20">
        <v>0</v>
      </c>
      <c r="D7043" s="20">
        <v>55</v>
      </c>
    </row>
    <row r="7044" spans="1:4" x14ac:dyDescent="0.25">
      <c r="A7044" s="19" t="s">
        <v>6250</v>
      </c>
      <c r="B7044" s="20">
        <v>160</v>
      </c>
      <c r="C7044" s="20">
        <v>155</v>
      </c>
      <c r="D7044" s="20">
        <v>774</v>
      </c>
    </row>
    <row r="7045" spans="1:4" x14ac:dyDescent="0.25">
      <c r="A7045" s="19" t="s">
        <v>6251</v>
      </c>
      <c r="B7045" s="20">
        <v>230</v>
      </c>
      <c r="C7045" s="20">
        <v>230</v>
      </c>
      <c r="D7045" s="20">
        <v>359</v>
      </c>
    </row>
    <row r="7046" spans="1:4" x14ac:dyDescent="0.25">
      <c r="A7046" s="19" t="s">
        <v>6252</v>
      </c>
      <c r="B7046" s="20">
        <v>2</v>
      </c>
      <c r="C7046" s="20">
        <v>1</v>
      </c>
      <c r="D7046" s="20">
        <v>97</v>
      </c>
    </row>
    <row r="7047" spans="1:4" x14ac:dyDescent="0.25">
      <c r="A7047" s="19" t="s">
        <v>6253</v>
      </c>
      <c r="B7047" s="20">
        <v>0</v>
      </c>
      <c r="C7047" s="20">
        <v>0</v>
      </c>
      <c r="D7047" s="20">
        <v>2</v>
      </c>
    </row>
    <row r="7048" spans="1:4" x14ac:dyDescent="0.25">
      <c r="A7048" s="19" t="s">
        <v>6254</v>
      </c>
      <c r="B7048" s="20">
        <v>103</v>
      </c>
      <c r="C7048" s="20">
        <v>107</v>
      </c>
      <c r="D7048" s="20">
        <v>279</v>
      </c>
    </row>
    <row r="7049" spans="1:4" x14ac:dyDescent="0.25">
      <c r="A7049" s="19" t="s">
        <v>6255</v>
      </c>
      <c r="B7049" s="20">
        <v>1</v>
      </c>
      <c r="C7049" s="20">
        <v>1</v>
      </c>
      <c r="D7049" s="20">
        <v>11</v>
      </c>
    </row>
    <row r="7050" spans="1:4" x14ac:dyDescent="0.25">
      <c r="A7050" s="19" t="s">
        <v>6256</v>
      </c>
      <c r="B7050" s="20">
        <v>0</v>
      </c>
      <c r="C7050" s="20">
        <v>0</v>
      </c>
      <c r="D7050" s="20">
        <v>25</v>
      </c>
    </row>
    <row r="7051" spans="1:4" x14ac:dyDescent="0.25">
      <c r="A7051" s="19" t="s">
        <v>6257</v>
      </c>
      <c r="B7051" s="20">
        <v>0</v>
      </c>
      <c r="C7051" s="20">
        <v>0</v>
      </c>
      <c r="D7051" s="20">
        <v>0</v>
      </c>
    </row>
    <row r="7052" spans="1:4" x14ac:dyDescent="0.25">
      <c r="A7052" s="19" t="s">
        <v>6258</v>
      </c>
      <c r="B7052" s="20">
        <v>184</v>
      </c>
      <c r="C7052" s="20">
        <v>186</v>
      </c>
      <c r="D7052" s="20">
        <v>249</v>
      </c>
    </row>
    <row r="7053" spans="1:4" x14ac:dyDescent="0.25">
      <c r="A7053" s="19" t="s">
        <v>6259</v>
      </c>
      <c r="B7053" s="20">
        <v>50</v>
      </c>
      <c r="C7053" s="20">
        <v>50</v>
      </c>
      <c r="D7053" s="20">
        <v>241</v>
      </c>
    </row>
    <row r="7054" spans="1:4" x14ac:dyDescent="0.25">
      <c r="A7054" s="19" t="s">
        <v>6260</v>
      </c>
      <c r="B7054" s="20">
        <v>1</v>
      </c>
      <c r="C7054" s="20">
        <v>1</v>
      </c>
      <c r="D7054" s="20">
        <v>38</v>
      </c>
    </row>
    <row r="7055" spans="1:4" x14ac:dyDescent="0.25">
      <c r="A7055" s="19" t="s">
        <v>6261</v>
      </c>
      <c r="B7055" s="20">
        <v>1</v>
      </c>
      <c r="C7055" s="20">
        <v>1</v>
      </c>
      <c r="D7055" s="20">
        <v>90</v>
      </c>
    </row>
    <row r="7056" spans="1:4" x14ac:dyDescent="0.25">
      <c r="A7056" s="19" t="s">
        <v>6262</v>
      </c>
      <c r="B7056" s="20">
        <v>13</v>
      </c>
      <c r="C7056" s="20">
        <v>14</v>
      </c>
      <c r="D7056" s="20">
        <v>600</v>
      </c>
    </row>
    <row r="7057" spans="1:4" x14ac:dyDescent="0.25">
      <c r="A7057" s="19" t="s">
        <v>6263</v>
      </c>
      <c r="B7057" s="20">
        <v>0</v>
      </c>
      <c r="C7057" s="20">
        <v>0</v>
      </c>
      <c r="D7057" s="20">
        <v>88</v>
      </c>
    </row>
    <row r="7058" spans="1:4" x14ac:dyDescent="0.25">
      <c r="A7058" s="19" t="s">
        <v>6264</v>
      </c>
      <c r="B7058" s="20">
        <v>0</v>
      </c>
      <c r="C7058" s="20">
        <v>0</v>
      </c>
      <c r="D7058" s="20">
        <v>2</v>
      </c>
    </row>
    <row r="7059" spans="1:4" x14ac:dyDescent="0.25">
      <c r="A7059" s="19" t="s">
        <v>6265</v>
      </c>
      <c r="B7059" s="20">
        <v>442</v>
      </c>
      <c r="C7059" s="20">
        <v>446</v>
      </c>
      <c r="D7059" s="20">
        <v>2840</v>
      </c>
    </row>
    <row r="7060" spans="1:4" x14ac:dyDescent="0.25">
      <c r="A7060" s="19" t="s">
        <v>6266</v>
      </c>
      <c r="B7060" s="20">
        <v>315</v>
      </c>
      <c r="C7060" s="20">
        <v>318</v>
      </c>
      <c r="D7060" s="20">
        <v>364</v>
      </c>
    </row>
    <row r="7061" spans="1:4" x14ac:dyDescent="0.25">
      <c r="A7061" s="19" t="s">
        <v>6267</v>
      </c>
      <c r="B7061" s="20">
        <v>0</v>
      </c>
      <c r="C7061" s="20">
        <v>0</v>
      </c>
      <c r="D7061" s="20">
        <v>49</v>
      </c>
    </row>
    <row r="7062" spans="1:4" x14ac:dyDescent="0.25">
      <c r="A7062" s="19" t="s">
        <v>6268</v>
      </c>
      <c r="B7062" s="20">
        <v>179</v>
      </c>
      <c r="C7062" s="20">
        <v>177</v>
      </c>
      <c r="D7062" s="20">
        <v>395</v>
      </c>
    </row>
    <row r="7063" spans="1:4" x14ac:dyDescent="0.25">
      <c r="A7063" s="19" t="s">
        <v>6269</v>
      </c>
      <c r="B7063" s="20">
        <v>70</v>
      </c>
      <c r="C7063" s="20">
        <v>71</v>
      </c>
      <c r="D7063" s="20">
        <v>394</v>
      </c>
    </row>
    <row r="7064" spans="1:4" x14ac:dyDescent="0.25">
      <c r="A7064" s="19" t="s">
        <v>6270</v>
      </c>
      <c r="B7064" s="20">
        <v>372</v>
      </c>
      <c r="C7064" s="20">
        <v>370</v>
      </c>
      <c r="D7064" s="20">
        <v>785</v>
      </c>
    </row>
    <row r="7065" spans="1:4" x14ac:dyDescent="0.25">
      <c r="A7065" s="19" t="s">
        <v>6271</v>
      </c>
      <c r="B7065" s="20">
        <v>0</v>
      </c>
      <c r="C7065" s="20">
        <v>1</v>
      </c>
      <c r="D7065" s="20">
        <v>5</v>
      </c>
    </row>
    <row r="7066" spans="1:4" x14ac:dyDescent="0.25">
      <c r="A7066" s="19" t="s">
        <v>6272</v>
      </c>
      <c r="B7066" s="20">
        <v>0</v>
      </c>
      <c r="C7066" s="20">
        <v>0</v>
      </c>
      <c r="D7066" s="20">
        <v>0</v>
      </c>
    </row>
    <row r="7067" spans="1:4" x14ac:dyDescent="0.25">
      <c r="A7067" s="19" t="s">
        <v>6273</v>
      </c>
      <c r="B7067" s="20">
        <v>146</v>
      </c>
      <c r="C7067" s="20">
        <v>148</v>
      </c>
      <c r="D7067" s="20">
        <v>2971</v>
      </c>
    </row>
    <row r="7068" spans="1:4" x14ac:dyDescent="0.25">
      <c r="A7068" s="19" t="s">
        <v>7284</v>
      </c>
      <c r="B7068" s="20">
        <v>7</v>
      </c>
      <c r="C7068" s="20">
        <v>7</v>
      </c>
      <c r="D7068" s="20">
        <v>60</v>
      </c>
    </row>
    <row r="7069" spans="1:4" x14ac:dyDescent="0.25">
      <c r="A7069" s="19" t="s">
        <v>7285</v>
      </c>
      <c r="B7069" s="20">
        <v>9</v>
      </c>
      <c r="C7069" s="20">
        <v>9</v>
      </c>
      <c r="D7069" s="20">
        <v>155</v>
      </c>
    </row>
    <row r="7070" spans="1:4" x14ac:dyDescent="0.25">
      <c r="A7070" s="19" t="s">
        <v>7286</v>
      </c>
      <c r="B7070" s="20">
        <v>0</v>
      </c>
      <c r="C7070" s="20">
        <v>0</v>
      </c>
      <c r="D7070" s="20">
        <v>6</v>
      </c>
    </row>
    <row r="7071" spans="1:4" x14ac:dyDescent="0.25">
      <c r="A7071" s="19" t="s">
        <v>7287</v>
      </c>
      <c r="B7071" s="20">
        <v>12</v>
      </c>
      <c r="C7071" s="20">
        <v>11</v>
      </c>
      <c r="D7071" s="20">
        <v>59</v>
      </c>
    </row>
    <row r="7072" spans="1:4" x14ac:dyDescent="0.25">
      <c r="A7072" s="19" t="s">
        <v>7288</v>
      </c>
      <c r="B7072" s="20">
        <v>1</v>
      </c>
      <c r="C7072" s="20">
        <v>1</v>
      </c>
      <c r="D7072" s="20">
        <v>36</v>
      </c>
    </row>
    <row r="7073" spans="1:4" x14ac:dyDescent="0.25">
      <c r="A7073" s="19" t="s">
        <v>7289</v>
      </c>
      <c r="B7073" s="20">
        <v>1</v>
      </c>
      <c r="C7073" s="20">
        <v>1</v>
      </c>
      <c r="D7073" s="20">
        <v>34</v>
      </c>
    </row>
    <row r="7074" spans="1:4" x14ac:dyDescent="0.25">
      <c r="A7074" s="19" t="s">
        <v>7290</v>
      </c>
      <c r="B7074" s="20">
        <v>7</v>
      </c>
      <c r="C7074" s="20">
        <v>7</v>
      </c>
      <c r="D7074" s="20">
        <v>127</v>
      </c>
    </row>
    <row r="7075" spans="1:4" x14ac:dyDescent="0.25">
      <c r="A7075" s="19" t="s">
        <v>7291</v>
      </c>
      <c r="B7075" s="20">
        <v>300</v>
      </c>
      <c r="C7075" s="20">
        <v>303</v>
      </c>
      <c r="D7075" s="20">
        <v>1569</v>
      </c>
    </row>
    <row r="7076" spans="1:4" x14ac:dyDescent="0.25">
      <c r="A7076" s="19" t="s">
        <v>7292</v>
      </c>
      <c r="B7076" s="20">
        <v>1</v>
      </c>
      <c r="C7076" s="20">
        <v>1</v>
      </c>
      <c r="D7076" s="20">
        <v>474</v>
      </c>
    </row>
    <row r="7077" spans="1:4" x14ac:dyDescent="0.25">
      <c r="A7077" s="19" t="s">
        <v>7293</v>
      </c>
      <c r="B7077" s="20">
        <v>7053</v>
      </c>
      <c r="C7077" s="20">
        <v>7074</v>
      </c>
      <c r="D7077" s="20">
        <v>18731</v>
      </c>
    </row>
    <row r="7078" spans="1:4" x14ac:dyDescent="0.25">
      <c r="A7078" s="19" t="s">
        <v>7294</v>
      </c>
      <c r="B7078" s="20">
        <v>116</v>
      </c>
      <c r="C7078" s="20">
        <v>120</v>
      </c>
      <c r="D7078" s="20">
        <v>819</v>
      </c>
    </row>
    <row r="7079" spans="1:4" x14ac:dyDescent="0.25">
      <c r="A7079" s="19" t="s">
        <v>7295</v>
      </c>
      <c r="B7079" s="20">
        <v>33</v>
      </c>
      <c r="C7079" s="20">
        <v>33</v>
      </c>
      <c r="D7079" s="20">
        <v>559</v>
      </c>
    </row>
    <row r="7080" spans="1:4" x14ac:dyDescent="0.25">
      <c r="A7080" s="19" t="s">
        <v>7296</v>
      </c>
      <c r="B7080" s="20">
        <v>88</v>
      </c>
      <c r="C7080" s="20">
        <v>88</v>
      </c>
      <c r="D7080" s="20">
        <v>1501</v>
      </c>
    </row>
    <row r="7081" spans="1:4" x14ac:dyDescent="0.25">
      <c r="A7081" s="19" t="s">
        <v>7297</v>
      </c>
      <c r="B7081" s="20">
        <v>524</v>
      </c>
      <c r="C7081" s="20">
        <v>523</v>
      </c>
      <c r="D7081" s="20">
        <v>1245</v>
      </c>
    </row>
    <row r="7082" spans="1:4" x14ac:dyDescent="0.25">
      <c r="A7082" s="19" t="s">
        <v>7298</v>
      </c>
      <c r="B7082" s="20">
        <v>409</v>
      </c>
      <c r="C7082" s="20">
        <v>422</v>
      </c>
      <c r="D7082" s="20">
        <v>777</v>
      </c>
    </row>
    <row r="7083" spans="1:4" x14ac:dyDescent="0.25">
      <c r="A7083" s="19" t="s">
        <v>7299</v>
      </c>
      <c r="B7083" s="20">
        <v>0</v>
      </c>
      <c r="C7083" s="20">
        <v>0</v>
      </c>
      <c r="D7083" s="20">
        <v>64</v>
      </c>
    </row>
    <row r="7084" spans="1:4" x14ac:dyDescent="0.25">
      <c r="A7084" s="19" t="s">
        <v>7300</v>
      </c>
      <c r="B7084" s="20">
        <v>83</v>
      </c>
      <c r="C7084" s="20">
        <v>82</v>
      </c>
      <c r="D7084" s="20">
        <v>323</v>
      </c>
    </row>
    <row r="7085" spans="1:4" x14ac:dyDescent="0.25">
      <c r="A7085" s="19" t="s">
        <v>7302</v>
      </c>
      <c r="B7085" s="20">
        <v>171</v>
      </c>
      <c r="C7085" s="20">
        <v>171</v>
      </c>
      <c r="D7085" s="20">
        <v>1246</v>
      </c>
    </row>
    <row r="7086" spans="1:4" x14ac:dyDescent="0.25">
      <c r="A7086" s="19" t="s">
        <v>7301</v>
      </c>
      <c r="B7086" s="20">
        <v>460</v>
      </c>
      <c r="C7086" s="20">
        <v>453</v>
      </c>
      <c r="D7086" s="20">
        <v>972</v>
      </c>
    </row>
    <row r="7087" spans="1:4" x14ac:dyDescent="0.25">
      <c r="A7087" s="19" t="s">
        <v>7303</v>
      </c>
      <c r="B7087" s="20">
        <v>0</v>
      </c>
      <c r="C7087" s="20">
        <v>0</v>
      </c>
      <c r="D7087" s="20">
        <v>63</v>
      </c>
    </row>
    <row r="7088" spans="1:4" x14ac:dyDescent="0.25">
      <c r="A7088" s="19" t="s">
        <v>7304</v>
      </c>
      <c r="B7088" s="20">
        <v>0</v>
      </c>
      <c r="C7088" s="20">
        <v>0</v>
      </c>
      <c r="D7088" s="20">
        <v>46</v>
      </c>
    </row>
    <row r="7089" spans="1:4" x14ac:dyDescent="0.25">
      <c r="A7089" s="19" t="s">
        <v>7305</v>
      </c>
      <c r="B7089" s="20">
        <v>8</v>
      </c>
      <c r="C7089" s="20">
        <v>8</v>
      </c>
      <c r="D7089" s="20">
        <v>95</v>
      </c>
    </row>
    <row r="7090" spans="1:4" x14ac:dyDescent="0.25">
      <c r="A7090" s="19" t="s">
        <v>7306</v>
      </c>
      <c r="B7090" s="20">
        <v>0</v>
      </c>
      <c r="C7090" s="20">
        <v>0</v>
      </c>
      <c r="D7090" s="20">
        <v>9</v>
      </c>
    </row>
    <row r="7091" spans="1:4" x14ac:dyDescent="0.25">
      <c r="A7091" s="19" t="s">
        <v>7307</v>
      </c>
      <c r="B7091" s="20">
        <v>5</v>
      </c>
      <c r="C7091" s="20">
        <v>5</v>
      </c>
      <c r="D7091" s="20">
        <v>201</v>
      </c>
    </row>
    <row r="7092" spans="1:4" x14ac:dyDescent="0.25">
      <c r="A7092" s="19" t="s">
        <v>7308</v>
      </c>
      <c r="B7092" s="20">
        <v>45</v>
      </c>
      <c r="C7092" s="20">
        <v>46</v>
      </c>
      <c r="D7092" s="20">
        <v>1170</v>
      </c>
    </row>
    <row r="7093" spans="1:4" x14ac:dyDescent="0.25">
      <c r="A7093" s="19" t="s">
        <v>7309</v>
      </c>
      <c r="B7093" s="20">
        <v>0</v>
      </c>
      <c r="C7093" s="20">
        <v>0</v>
      </c>
      <c r="D7093" s="20">
        <v>54</v>
      </c>
    </row>
    <row r="7094" spans="1:4" x14ac:dyDescent="0.25">
      <c r="A7094" s="19" t="s">
        <v>7310</v>
      </c>
      <c r="B7094" s="20">
        <v>0</v>
      </c>
      <c r="C7094" s="20">
        <v>0</v>
      </c>
      <c r="D7094" s="20">
        <v>227</v>
      </c>
    </row>
    <row r="7095" spans="1:4" x14ac:dyDescent="0.25">
      <c r="A7095" s="19" t="s">
        <v>7311</v>
      </c>
      <c r="B7095" s="20">
        <v>111</v>
      </c>
      <c r="C7095" s="20">
        <v>105</v>
      </c>
      <c r="D7095" s="20">
        <v>413</v>
      </c>
    </row>
    <row r="7096" spans="1:4" x14ac:dyDescent="0.25">
      <c r="A7096" s="19" t="s">
        <v>7312</v>
      </c>
      <c r="B7096" s="20">
        <v>38</v>
      </c>
      <c r="C7096" s="20">
        <v>40</v>
      </c>
      <c r="D7096" s="20">
        <v>52</v>
      </c>
    </row>
    <row r="7097" spans="1:4" x14ac:dyDescent="0.25">
      <c r="A7097" s="19" t="s">
        <v>7313</v>
      </c>
      <c r="B7097" s="20">
        <v>184</v>
      </c>
      <c r="C7097" s="20">
        <v>184</v>
      </c>
      <c r="D7097" s="20">
        <v>290</v>
      </c>
    </row>
    <row r="7098" spans="1:4" x14ac:dyDescent="0.25">
      <c r="A7098" s="19" t="s">
        <v>7314</v>
      </c>
      <c r="B7098" s="20">
        <v>198</v>
      </c>
      <c r="C7098" s="20">
        <v>205</v>
      </c>
      <c r="D7098" s="20">
        <v>275</v>
      </c>
    </row>
    <row r="7099" spans="1:4" x14ac:dyDescent="0.25">
      <c r="A7099" s="19" t="s">
        <v>7315</v>
      </c>
      <c r="B7099" s="20">
        <v>26</v>
      </c>
      <c r="C7099" s="20">
        <v>26</v>
      </c>
      <c r="D7099" s="20">
        <v>85</v>
      </c>
    </row>
    <row r="7100" spans="1:4" x14ac:dyDescent="0.25">
      <c r="A7100" s="19" t="s">
        <v>7316</v>
      </c>
      <c r="B7100" s="20">
        <v>46</v>
      </c>
      <c r="C7100" s="20">
        <v>49</v>
      </c>
      <c r="D7100" s="20">
        <v>94</v>
      </c>
    </row>
    <row r="7101" spans="1:4" x14ac:dyDescent="0.25">
      <c r="A7101" s="19" t="s">
        <v>7317</v>
      </c>
      <c r="B7101" s="20">
        <v>4</v>
      </c>
      <c r="C7101" s="20">
        <v>4</v>
      </c>
      <c r="D7101" s="20">
        <v>222</v>
      </c>
    </row>
    <row r="7102" spans="1:4" x14ac:dyDescent="0.25">
      <c r="A7102" s="19" t="s">
        <v>7318</v>
      </c>
      <c r="B7102" s="20">
        <v>99</v>
      </c>
      <c r="C7102" s="20">
        <v>97</v>
      </c>
      <c r="D7102" s="20">
        <v>179</v>
      </c>
    </row>
    <row r="7103" spans="1:4" x14ac:dyDescent="0.25">
      <c r="A7103" s="19" t="s">
        <v>7319</v>
      </c>
      <c r="B7103" s="20">
        <v>28</v>
      </c>
      <c r="C7103" s="20">
        <v>29</v>
      </c>
      <c r="D7103" s="20">
        <v>48</v>
      </c>
    </row>
    <row r="7104" spans="1:4" x14ac:dyDescent="0.25">
      <c r="A7104" s="19" t="s">
        <v>7320</v>
      </c>
      <c r="B7104" s="20">
        <v>3</v>
      </c>
      <c r="C7104" s="20">
        <v>3</v>
      </c>
      <c r="D7104" s="20">
        <v>50</v>
      </c>
    </row>
    <row r="7105" spans="1:4" x14ac:dyDescent="0.25">
      <c r="A7105" s="19" t="s">
        <v>7321</v>
      </c>
      <c r="B7105" s="20">
        <v>47</v>
      </c>
      <c r="C7105" s="20">
        <v>48</v>
      </c>
      <c r="D7105" s="20">
        <v>202</v>
      </c>
    </row>
    <row r="7106" spans="1:4" x14ac:dyDescent="0.25">
      <c r="A7106" s="19" t="s">
        <v>7322</v>
      </c>
      <c r="B7106" s="20">
        <v>5</v>
      </c>
      <c r="C7106" s="20">
        <v>5</v>
      </c>
      <c r="D7106" s="20">
        <v>68</v>
      </c>
    </row>
    <row r="7107" spans="1:4" x14ac:dyDescent="0.25">
      <c r="A7107" s="19" t="s">
        <v>7323</v>
      </c>
      <c r="B7107" s="20">
        <v>3</v>
      </c>
      <c r="C7107" s="20">
        <v>3</v>
      </c>
      <c r="D7107" s="20">
        <v>19</v>
      </c>
    </row>
    <row r="7108" spans="1:4" x14ac:dyDescent="0.25">
      <c r="A7108" s="19" t="s">
        <v>7324</v>
      </c>
      <c r="B7108" s="20">
        <v>2</v>
      </c>
      <c r="C7108" s="20">
        <v>3</v>
      </c>
      <c r="D7108" s="20">
        <v>123</v>
      </c>
    </row>
    <row r="7109" spans="1:4" x14ac:dyDescent="0.25">
      <c r="A7109" s="19" t="s">
        <v>7325</v>
      </c>
      <c r="B7109" s="20">
        <v>0</v>
      </c>
      <c r="C7109" s="20">
        <v>0</v>
      </c>
      <c r="D7109" s="20">
        <v>35</v>
      </c>
    </row>
    <row r="7110" spans="1:4" x14ac:dyDescent="0.25">
      <c r="A7110" s="19" t="s">
        <v>7326</v>
      </c>
      <c r="B7110" s="20">
        <v>241</v>
      </c>
      <c r="C7110" s="20">
        <v>241</v>
      </c>
      <c r="D7110" s="20">
        <v>379</v>
      </c>
    </row>
    <row r="7111" spans="1:4" x14ac:dyDescent="0.25">
      <c r="A7111" s="19" t="s">
        <v>7895</v>
      </c>
      <c r="B7111" s="20">
        <v>5</v>
      </c>
      <c r="C7111" s="20">
        <v>6</v>
      </c>
      <c r="D7111" s="20">
        <v>37</v>
      </c>
    </row>
    <row r="7112" spans="1:4" x14ac:dyDescent="0.25">
      <c r="A7112" s="19" t="s">
        <v>7327</v>
      </c>
      <c r="B7112" s="20">
        <v>187</v>
      </c>
      <c r="C7112" s="20">
        <v>187</v>
      </c>
      <c r="D7112" s="20">
        <v>256</v>
      </c>
    </row>
    <row r="7113" spans="1:4" x14ac:dyDescent="0.25">
      <c r="A7113" s="19" t="s">
        <v>7328</v>
      </c>
      <c r="B7113" s="20">
        <v>0</v>
      </c>
      <c r="C7113" s="20">
        <v>0</v>
      </c>
      <c r="D7113" s="20">
        <v>94</v>
      </c>
    </row>
    <row r="7114" spans="1:4" x14ac:dyDescent="0.25">
      <c r="A7114" s="19" t="s">
        <v>7329</v>
      </c>
      <c r="B7114" s="20">
        <v>25</v>
      </c>
      <c r="C7114" s="20">
        <v>27</v>
      </c>
      <c r="D7114" s="20">
        <v>119</v>
      </c>
    </row>
    <row r="7115" spans="1:4" x14ac:dyDescent="0.25">
      <c r="A7115" s="19" t="s">
        <v>7330</v>
      </c>
      <c r="B7115" s="20">
        <v>2</v>
      </c>
      <c r="C7115" s="20">
        <v>2</v>
      </c>
      <c r="D7115" s="20">
        <v>76</v>
      </c>
    </row>
    <row r="7116" spans="1:4" x14ac:dyDescent="0.25">
      <c r="A7116" s="19" t="s">
        <v>7331</v>
      </c>
      <c r="B7116" s="20">
        <v>15</v>
      </c>
      <c r="C7116" s="20">
        <v>15</v>
      </c>
      <c r="D7116" s="20">
        <v>72</v>
      </c>
    </row>
    <row r="7117" spans="1:4" x14ac:dyDescent="0.25">
      <c r="A7117" s="19" t="s">
        <v>7332</v>
      </c>
      <c r="B7117" s="20">
        <v>1</v>
      </c>
      <c r="C7117" s="20">
        <v>1</v>
      </c>
      <c r="D7117" s="20">
        <v>95</v>
      </c>
    </row>
    <row r="7118" spans="1:4" x14ac:dyDescent="0.25">
      <c r="A7118" s="19" t="s">
        <v>7333</v>
      </c>
      <c r="B7118" s="20">
        <v>2</v>
      </c>
      <c r="C7118" s="20">
        <v>4</v>
      </c>
      <c r="D7118" s="20">
        <v>62</v>
      </c>
    </row>
    <row r="7119" spans="1:4" x14ac:dyDescent="0.25">
      <c r="A7119" s="19" t="s">
        <v>7334</v>
      </c>
      <c r="B7119" s="20">
        <v>282</v>
      </c>
      <c r="C7119" s="20">
        <v>295</v>
      </c>
      <c r="D7119" s="20">
        <v>776</v>
      </c>
    </row>
    <row r="7120" spans="1:4" x14ac:dyDescent="0.25">
      <c r="A7120" s="19" t="s">
        <v>7335</v>
      </c>
      <c r="B7120" s="20">
        <v>164</v>
      </c>
      <c r="C7120" s="20">
        <v>160</v>
      </c>
      <c r="D7120" s="20">
        <v>209</v>
      </c>
    </row>
    <row r="7121" spans="1:4" x14ac:dyDescent="0.25">
      <c r="A7121" s="19" t="s">
        <v>7336</v>
      </c>
      <c r="B7121" s="20">
        <v>750</v>
      </c>
      <c r="C7121" s="20">
        <v>750</v>
      </c>
      <c r="D7121" s="20">
        <v>1075</v>
      </c>
    </row>
    <row r="7122" spans="1:4" x14ac:dyDescent="0.25">
      <c r="A7122" s="19" t="s">
        <v>7337</v>
      </c>
      <c r="B7122" s="20">
        <v>151</v>
      </c>
      <c r="C7122" s="20">
        <v>152</v>
      </c>
      <c r="D7122" s="20">
        <v>290</v>
      </c>
    </row>
    <row r="7123" spans="1:4" x14ac:dyDescent="0.25">
      <c r="A7123" s="19" t="s">
        <v>7338</v>
      </c>
      <c r="B7123" s="20">
        <v>0</v>
      </c>
      <c r="C7123" s="20">
        <v>0</v>
      </c>
      <c r="D7123" s="20">
        <v>18</v>
      </c>
    </row>
    <row r="7124" spans="1:4" x14ac:dyDescent="0.25">
      <c r="A7124" s="19" t="s">
        <v>7339</v>
      </c>
      <c r="B7124" s="20">
        <v>256</v>
      </c>
      <c r="C7124" s="20">
        <v>257</v>
      </c>
      <c r="D7124" s="20">
        <v>441</v>
      </c>
    </row>
    <row r="7125" spans="1:4" x14ac:dyDescent="0.25">
      <c r="A7125" s="19" t="s">
        <v>7340</v>
      </c>
      <c r="B7125" s="20">
        <v>41</v>
      </c>
      <c r="C7125" s="20">
        <v>40</v>
      </c>
      <c r="D7125" s="20">
        <v>187</v>
      </c>
    </row>
    <row r="7126" spans="1:4" x14ac:dyDescent="0.25">
      <c r="A7126" s="19" t="s">
        <v>7341</v>
      </c>
      <c r="B7126" s="20">
        <v>25</v>
      </c>
      <c r="C7126" s="20">
        <v>26</v>
      </c>
      <c r="D7126" s="20">
        <v>128</v>
      </c>
    </row>
    <row r="7127" spans="1:4" x14ac:dyDescent="0.25">
      <c r="A7127" s="19" t="s">
        <v>7342</v>
      </c>
      <c r="B7127" s="20">
        <v>0</v>
      </c>
      <c r="C7127" s="20">
        <v>0</v>
      </c>
      <c r="D7127" s="20">
        <v>22</v>
      </c>
    </row>
    <row r="7128" spans="1:4" x14ac:dyDescent="0.25">
      <c r="A7128" s="19" t="s">
        <v>7343</v>
      </c>
      <c r="B7128" s="20">
        <v>16</v>
      </c>
      <c r="C7128" s="20">
        <v>17</v>
      </c>
      <c r="D7128" s="20">
        <v>21</v>
      </c>
    </row>
    <row r="7129" spans="1:4" x14ac:dyDescent="0.25">
      <c r="A7129" s="19" t="s">
        <v>7344</v>
      </c>
      <c r="B7129" s="20">
        <v>6</v>
      </c>
      <c r="C7129" s="20">
        <v>6</v>
      </c>
      <c r="D7129" s="20">
        <v>60</v>
      </c>
    </row>
    <row r="7130" spans="1:4" x14ac:dyDescent="0.25">
      <c r="A7130" s="19" t="s">
        <v>7345</v>
      </c>
      <c r="B7130" s="20">
        <v>72</v>
      </c>
      <c r="C7130" s="20">
        <v>71</v>
      </c>
      <c r="D7130" s="20">
        <v>271</v>
      </c>
    </row>
    <row r="7131" spans="1:4" x14ac:dyDescent="0.25">
      <c r="A7131" s="19" t="s">
        <v>7346</v>
      </c>
      <c r="B7131" s="20">
        <v>1402</v>
      </c>
      <c r="C7131" s="20">
        <v>1408</v>
      </c>
      <c r="D7131" s="20">
        <v>1992</v>
      </c>
    </row>
    <row r="7132" spans="1:4" x14ac:dyDescent="0.25">
      <c r="A7132" s="19" t="s">
        <v>7347</v>
      </c>
      <c r="B7132" s="20">
        <v>44</v>
      </c>
      <c r="C7132" s="20">
        <v>43</v>
      </c>
      <c r="D7132" s="20">
        <v>108</v>
      </c>
    </row>
    <row r="7133" spans="1:4" x14ac:dyDescent="0.25">
      <c r="A7133" s="19" t="s">
        <v>7348</v>
      </c>
      <c r="B7133" s="20">
        <v>8</v>
      </c>
      <c r="C7133" s="20">
        <v>11</v>
      </c>
      <c r="D7133" s="20">
        <v>111</v>
      </c>
    </row>
    <row r="7134" spans="1:4" x14ac:dyDescent="0.25">
      <c r="A7134" s="19" t="s">
        <v>7349</v>
      </c>
      <c r="B7134" s="20">
        <v>311</v>
      </c>
      <c r="C7134" s="20">
        <v>308</v>
      </c>
      <c r="D7134" s="20">
        <v>441</v>
      </c>
    </row>
    <row r="7135" spans="1:4" x14ac:dyDescent="0.25">
      <c r="A7135" s="19" t="s">
        <v>7350</v>
      </c>
      <c r="B7135" s="20">
        <v>192</v>
      </c>
      <c r="C7135" s="20">
        <v>196</v>
      </c>
      <c r="D7135" s="20">
        <v>362</v>
      </c>
    </row>
    <row r="7136" spans="1:4" x14ac:dyDescent="0.25">
      <c r="A7136" s="19" t="s">
        <v>7351</v>
      </c>
      <c r="B7136" s="20">
        <v>1</v>
      </c>
      <c r="C7136" s="20">
        <v>1</v>
      </c>
      <c r="D7136" s="20">
        <v>15</v>
      </c>
    </row>
    <row r="7137" spans="1:4" x14ac:dyDescent="0.25">
      <c r="A7137" s="19" t="s">
        <v>7352</v>
      </c>
      <c r="B7137" s="20">
        <v>93</v>
      </c>
      <c r="C7137" s="20">
        <v>99</v>
      </c>
      <c r="D7137" s="20">
        <v>152</v>
      </c>
    </row>
    <row r="7138" spans="1:4" x14ac:dyDescent="0.25">
      <c r="A7138" s="19" t="s">
        <v>7353</v>
      </c>
      <c r="B7138" s="20">
        <v>907</v>
      </c>
      <c r="C7138" s="20">
        <v>905</v>
      </c>
      <c r="D7138" s="20">
        <v>1205</v>
      </c>
    </row>
    <row r="7139" spans="1:4" x14ac:dyDescent="0.25">
      <c r="A7139" s="19" t="s">
        <v>7354</v>
      </c>
      <c r="B7139" s="20">
        <v>5</v>
      </c>
      <c r="C7139" s="20">
        <v>5</v>
      </c>
      <c r="D7139" s="20">
        <v>29</v>
      </c>
    </row>
    <row r="7140" spans="1:4" x14ac:dyDescent="0.25">
      <c r="A7140" s="19" t="s">
        <v>7355</v>
      </c>
      <c r="B7140" s="20">
        <v>24</v>
      </c>
      <c r="C7140" s="20">
        <v>30</v>
      </c>
      <c r="D7140" s="20">
        <v>53</v>
      </c>
    </row>
    <row r="7141" spans="1:4" x14ac:dyDescent="0.25">
      <c r="A7141" s="19" t="s">
        <v>7356</v>
      </c>
      <c r="B7141" s="20">
        <v>7606</v>
      </c>
      <c r="C7141" s="20">
        <v>7589</v>
      </c>
      <c r="D7141" s="20">
        <v>7653</v>
      </c>
    </row>
    <row r="7142" spans="1:4" x14ac:dyDescent="0.25">
      <c r="A7142" s="19" t="s">
        <v>7357</v>
      </c>
      <c r="B7142" s="20">
        <v>57</v>
      </c>
      <c r="C7142" s="20">
        <v>56</v>
      </c>
      <c r="D7142" s="20">
        <v>90</v>
      </c>
    </row>
    <row r="7143" spans="1:4" x14ac:dyDescent="0.25">
      <c r="A7143" s="19" t="s">
        <v>7358</v>
      </c>
      <c r="B7143" s="20">
        <v>124</v>
      </c>
      <c r="C7143" s="20">
        <v>128</v>
      </c>
      <c r="D7143" s="20">
        <v>187</v>
      </c>
    </row>
    <row r="7144" spans="1:4" x14ac:dyDescent="0.25">
      <c r="A7144" s="19" t="s">
        <v>7359</v>
      </c>
      <c r="B7144" s="20">
        <v>0</v>
      </c>
      <c r="C7144" s="20">
        <v>0</v>
      </c>
      <c r="D7144" s="20">
        <v>17</v>
      </c>
    </row>
    <row r="7145" spans="1:4" x14ac:dyDescent="0.25">
      <c r="A7145" s="19" t="s">
        <v>6275</v>
      </c>
      <c r="B7145" s="20">
        <v>1</v>
      </c>
      <c r="C7145" s="20">
        <v>0</v>
      </c>
      <c r="D7145" s="20">
        <v>3</v>
      </c>
    </row>
    <row r="7146" spans="1:4" x14ac:dyDescent="0.25">
      <c r="A7146" s="19" t="s">
        <v>6276</v>
      </c>
      <c r="B7146" s="20">
        <v>0</v>
      </c>
      <c r="C7146" s="20">
        <v>0</v>
      </c>
      <c r="D7146" s="20">
        <v>0</v>
      </c>
    </row>
    <row r="7147" spans="1:4" x14ac:dyDescent="0.25">
      <c r="A7147" s="19" t="s">
        <v>6277</v>
      </c>
      <c r="B7147" s="20">
        <v>0</v>
      </c>
      <c r="C7147" s="20">
        <v>0</v>
      </c>
      <c r="D7147" s="20">
        <v>0</v>
      </c>
    </row>
    <row r="7148" spans="1:4" x14ac:dyDescent="0.25">
      <c r="A7148" s="19" t="s">
        <v>6278</v>
      </c>
      <c r="B7148" s="20">
        <v>23</v>
      </c>
      <c r="C7148" s="20">
        <v>0</v>
      </c>
      <c r="D7148" s="20">
        <v>26</v>
      </c>
    </row>
    <row r="7149" spans="1:4" x14ac:dyDescent="0.25">
      <c r="A7149" s="19" t="s">
        <v>6279</v>
      </c>
      <c r="B7149" s="20">
        <v>0</v>
      </c>
      <c r="C7149" s="20">
        <v>0</v>
      </c>
      <c r="D7149" s="20">
        <v>276</v>
      </c>
    </row>
    <row r="7150" spans="1:4" x14ac:dyDescent="0.25">
      <c r="A7150" s="19" t="s">
        <v>6280</v>
      </c>
      <c r="B7150" s="20">
        <v>30</v>
      </c>
      <c r="C7150" s="20">
        <v>30</v>
      </c>
      <c r="D7150" s="20">
        <v>30</v>
      </c>
    </row>
    <row r="7151" spans="1:4" x14ac:dyDescent="0.25">
      <c r="A7151" s="19" t="s">
        <v>6281</v>
      </c>
      <c r="B7151" s="20">
        <v>0</v>
      </c>
      <c r="C7151" s="20">
        <v>0</v>
      </c>
      <c r="D7151" s="20">
        <v>0</v>
      </c>
    </row>
    <row r="7152" spans="1:4" x14ac:dyDescent="0.25">
      <c r="A7152" s="19" t="s">
        <v>6282</v>
      </c>
      <c r="B7152" s="20">
        <v>0</v>
      </c>
      <c r="C7152" s="20">
        <v>0</v>
      </c>
      <c r="D7152" s="20">
        <v>360</v>
      </c>
    </row>
    <row r="7153" spans="1:4" x14ac:dyDescent="0.25">
      <c r="A7153" s="19" t="s">
        <v>6283</v>
      </c>
      <c r="B7153" s="20">
        <v>0</v>
      </c>
      <c r="C7153" s="20">
        <v>0</v>
      </c>
      <c r="D7153" s="20">
        <v>0</v>
      </c>
    </row>
    <row r="7154" spans="1:4" x14ac:dyDescent="0.25">
      <c r="A7154" s="19" t="s">
        <v>6284</v>
      </c>
      <c r="B7154" s="20">
        <v>0</v>
      </c>
      <c r="C7154" s="20">
        <v>0</v>
      </c>
      <c r="D7154" s="20">
        <v>0</v>
      </c>
    </row>
    <row r="7155" spans="1:4" x14ac:dyDescent="0.25">
      <c r="A7155" s="19" t="s">
        <v>6285</v>
      </c>
      <c r="B7155" s="20">
        <v>453</v>
      </c>
      <c r="C7155" s="20">
        <v>0</v>
      </c>
      <c r="D7155" s="20">
        <v>453</v>
      </c>
    </row>
    <row r="7156" spans="1:4" x14ac:dyDescent="0.25">
      <c r="A7156" s="19" t="s">
        <v>6286</v>
      </c>
      <c r="B7156" s="20">
        <v>17</v>
      </c>
      <c r="C7156" s="20">
        <v>15</v>
      </c>
      <c r="D7156" s="20">
        <v>1036</v>
      </c>
    </row>
    <row r="7157" spans="1:4" x14ac:dyDescent="0.25">
      <c r="A7157" s="19" t="s">
        <v>6287</v>
      </c>
      <c r="B7157" s="20">
        <v>0</v>
      </c>
      <c r="C7157" s="20">
        <v>0</v>
      </c>
      <c r="D7157" s="20">
        <v>5</v>
      </c>
    </row>
    <row r="7158" spans="1:4" x14ac:dyDescent="0.25">
      <c r="A7158" s="19" t="s">
        <v>6288</v>
      </c>
      <c r="B7158" s="20">
        <v>0</v>
      </c>
      <c r="C7158" s="20">
        <v>0</v>
      </c>
      <c r="D7158" s="20">
        <v>0</v>
      </c>
    </row>
    <row r="7159" spans="1:4" x14ac:dyDescent="0.25">
      <c r="A7159" s="19" t="s">
        <v>6289</v>
      </c>
      <c r="B7159" s="20">
        <v>11</v>
      </c>
      <c r="C7159" s="20">
        <v>11</v>
      </c>
      <c r="D7159" s="20">
        <v>11</v>
      </c>
    </row>
    <row r="7160" spans="1:4" x14ac:dyDescent="0.25">
      <c r="A7160" s="19" t="s">
        <v>6298</v>
      </c>
      <c r="B7160" s="20">
        <v>0</v>
      </c>
      <c r="C7160" s="20">
        <v>0</v>
      </c>
      <c r="D7160" s="20">
        <v>0</v>
      </c>
    </row>
    <row r="7161" spans="1:4" x14ac:dyDescent="0.25">
      <c r="A7161" s="19" t="s">
        <v>6290</v>
      </c>
      <c r="B7161" s="20">
        <v>1</v>
      </c>
      <c r="C7161" s="20">
        <v>0</v>
      </c>
      <c r="D7161" s="20">
        <v>1</v>
      </c>
    </row>
    <row r="7162" spans="1:4" x14ac:dyDescent="0.25">
      <c r="A7162" s="19" t="s">
        <v>6291</v>
      </c>
      <c r="B7162" s="20">
        <v>1</v>
      </c>
      <c r="C7162" s="20">
        <v>1</v>
      </c>
      <c r="D7162" s="20">
        <v>5</v>
      </c>
    </row>
    <row r="7163" spans="1:4" x14ac:dyDescent="0.25">
      <c r="A7163" s="19" t="s">
        <v>6292</v>
      </c>
      <c r="B7163" s="20">
        <v>0</v>
      </c>
      <c r="C7163" s="20">
        <v>0</v>
      </c>
      <c r="D7163" s="20">
        <v>0</v>
      </c>
    </row>
    <row r="7164" spans="1:4" x14ac:dyDescent="0.25">
      <c r="A7164" s="19" t="s">
        <v>6294</v>
      </c>
      <c r="B7164" s="20">
        <v>0</v>
      </c>
      <c r="C7164" s="20">
        <v>0</v>
      </c>
      <c r="D7164" s="20">
        <v>0</v>
      </c>
    </row>
    <row r="7165" spans="1:4" x14ac:dyDescent="0.25">
      <c r="A7165" s="19" t="s">
        <v>6293</v>
      </c>
      <c r="B7165" s="20">
        <v>0</v>
      </c>
      <c r="C7165" s="20">
        <v>0</v>
      </c>
      <c r="D7165" s="20">
        <v>0</v>
      </c>
    </row>
    <row r="7166" spans="1:4" x14ac:dyDescent="0.25">
      <c r="A7166" s="19" t="s">
        <v>6295</v>
      </c>
      <c r="B7166" s="20">
        <v>0</v>
      </c>
      <c r="C7166" s="20">
        <v>0</v>
      </c>
      <c r="D7166" s="20">
        <v>361</v>
      </c>
    </row>
    <row r="7167" spans="1:4" x14ac:dyDescent="0.25">
      <c r="A7167" s="19" t="s">
        <v>6296</v>
      </c>
      <c r="B7167" s="20">
        <v>0</v>
      </c>
      <c r="C7167" s="20">
        <v>0</v>
      </c>
      <c r="D7167" s="20">
        <v>0</v>
      </c>
    </row>
    <row r="7168" spans="1:4" x14ac:dyDescent="0.25">
      <c r="A7168" s="19" t="s">
        <v>6297</v>
      </c>
      <c r="B7168" s="20">
        <v>0</v>
      </c>
      <c r="C7168" s="20">
        <v>0</v>
      </c>
      <c r="D7168" s="20">
        <v>0</v>
      </c>
    </row>
    <row r="7169" spans="1:4" x14ac:dyDescent="0.25">
      <c r="A7169" s="19" t="s">
        <v>6299</v>
      </c>
      <c r="B7169" s="20">
        <v>0</v>
      </c>
      <c r="C7169" s="20">
        <v>0</v>
      </c>
      <c r="D7169" s="20">
        <v>0</v>
      </c>
    </row>
    <row r="7170" spans="1:4" x14ac:dyDescent="0.25">
      <c r="A7170" s="19" t="s">
        <v>6300</v>
      </c>
      <c r="B7170" s="20">
        <v>0</v>
      </c>
      <c r="C7170" s="20">
        <v>0</v>
      </c>
      <c r="D7170" s="20">
        <v>0</v>
      </c>
    </row>
    <row r="7171" spans="1:4" x14ac:dyDescent="0.25">
      <c r="A7171" s="19" t="s">
        <v>6301</v>
      </c>
      <c r="B7171" s="20">
        <v>0</v>
      </c>
      <c r="C7171" s="20">
        <v>0</v>
      </c>
      <c r="D7171" s="20">
        <v>0</v>
      </c>
    </row>
    <row r="7172" spans="1:4" x14ac:dyDescent="0.25">
      <c r="A7172" s="19" t="s">
        <v>6302</v>
      </c>
      <c r="B7172" s="20">
        <v>25</v>
      </c>
      <c r="C7172" s="20">
        <v>25</v>
      </c>
      <c r="D7172" s="20">
        <v>25</v>
      </c>
    </row>
    <row r="7173" spans="1:4" x14ac:dyDescent="0.25">
      <c r="A7173" s="19" t="s">
        <v>6303</v>
      </c>
      <c r="B7173" s="20">
        <v>1555</v>
      </c>
      <c r="C7173" s="20">
        <v>0</v>
      </c>
      <c r="D7173" s="20">
        <v>1563</v>
      </c>
    </row>
    <row r="7174" spans="1:4" x14ac:dyDescent="0.25">
      <c r="A7174" s="19" t="s">
        <v>6304</v>
      </c>
      <c r="B7174" s="20">
        <v>19</v>
      </c>
      <c r="C7174" s="20">
        <v>19</v>
      </c>
      <c r="D7174" s="20">
        <v>1727</v>
      </c>
    </row>
    <row r="7175" spans="1:4" x14ac:dyDescent="0.25">
      <c r="A7175" s="19" t="s">
        <v>6305</v>
      </c>
      <c r="B7175" s="20">
        <v>14</v>
      </c>
      <c r="C7175" s="20">
        <v>14</v>
      </c>
      <c r="D7175" s="20">
        <v>25</v>
      </c>
    </row>
    <row r="7176" spans="1:4" x14ac:dyDescent="0.25">
      <c r="A7176" s="19" t="s">
        <v>6306</v>
      </c>
      <c r="B7176" s="20">
        <v>0</v>
      </c>
      <c r="C7176" s="20">
        <v>0</v>
      </c>
      <c r="D7176" s="20">
        <v>0</v>
      </c>
    </row>
    <row r="7177" spans="1:4" x14ac:dyDescent="0.25">
      <c r="A7177" s="19" t="s">
        <v>6307</v>
      </c>
      <c r="B7177" s="20">
        <v>0</v>
      </c>
      <c r="C7177" s="20">
        <v>0</v>
      </c>
      <c r="D7177" s="20">
        <v>1914</v>
      </c>
    </row>
    <row r="7178" spans="1:4" x14ac:dyDescent="0.25">
      <c r="A7178" s="19" t="s">
        <v>6308</v>
      </c>
      <c r="B7178" s="20">
        <v>0</v>
      </c>
      <c r="C7178" s="20">
        <v>0</v>
      </c>
      <c r="D7178" s="20">
        <v>0</v>
      </c>
    </row>
    <row r="7179" spans="1:4" x14ac:dyDescent="0.25">
      <c r="A7179" s="19" t="s">
        <v>6380</v>
      </c>
      <c r="B7179" s="20">
        <v>0</v>
      </c>
      <c r="C7179" s="20">
        <v>0</v>
      </c>
      <c r="D7179" s="20">
        <v>0</v>
      </c>
    </row>
    <row r="7180" spans="1:4" x14ac:dyDescent="0.25">
      <c r="A7180" s="19" t="s">
        <v>6309</v>
      </c>
      <c r="B7180" s="20">
        <v>0</v>
      </c>
      <c r="C7180" s="20">
        <v>0</v>
      </c>
      <c r="D7180" s="20">
        <v>0</v>
      </c>
    </row>
    <row r="7181" spans="1:4" x14ac:dyDescent="0.25">
      <c r="A7181" s="19" t="s">
        <v>6310</v>
      </c>
      <c r="B7181" s="20">
        <v>0</v>
      </c>
      <c r="C7181" s="20">
        <v>0</v>
      </c>
      <c r="D7181" s="20">
        <v>0</v>
      </c>
    </row>
    <row r="7182" spans="1:4" x14ac:dyDescent="0.25">
      <c r="A7182" s="19" t="s">
        <v>6311</v>
      </c>
      <c r="B7182" s="20">
        <v>777</v>
      </c>
      <c r="C7182" s="20">
        <v>0</v>
      </c>
      <c r="D7182" s="20">
        <v>786</v>
      </c>
    </row>
    <row r="7183" spans="1:4" x14ac:dyDescent="0.25">
      <c r="A7183" s="19" t="s">
        <v>6312</v>
      </c>
      <c r="B7183" s="20">
        <v>0</v>
      </c>
      <c r="C7183" s="20">
        <v>0</v>
      </c>
      <c r="D7183" s="20">
        <v>599</v>
      </c>
    </row>
    <row r="7184" spans="1:4" x14ac:dyDescent="0.25">
      <c r="A7184" s="19" t="s">
        <v>6313</v>
      </c>
      <c r="B7184" s="20">
        <v>0</v>
      </c>
      <c r="C7184" s="20">
        <v>0</v>
      </c>
      <c r="D7184" s="20">
        <v>0</v>
      </c>
    </row>
    <row r="7185" spans="1:4" x14ac:dyDescent="0.25">
      <c r="A7185" s="19" t="s">
        <v>6314</v>
      </c>
      <c r="B7185" s="20">
        <v>0</v>
      </c>
      <c r="C7185" s="20">
        <v>0</v>
      </c>
      <c r="D7185" s="20">
        <v>0</v>
      </c>
    </row>
    <row r="7186" spans="1:4" x14ac:dyDescent="0.25">
      <c r="A7186" s="19" t="s">
        <v>6315</v>
      </c>
      <c r="B7186" s="20">
        <v>157</v>
      </c>
      <c r="C7186" s="20">
        <v>159</v>
      </c>
      <c r="D7186" s="20">
        <v>160</v>
      </c>
    </row>
    <row r="7187" spans="1:4" x14ac:dyDescent="0.25">
      <c r="A7187" s="19" t="s">
        <v>6316</v>
      </c>
      <c r="B7187" s="20">
        <v>0</v>
      </c>
      <c r="C7187" s="20">
        <v>0</v>
      </c>
      <c r="D7187" s="20">
        <v>160</v>
      </c>
    </row>
    <row r="7188" spans="1:4" x14ac:dyDescent="0.25">
      <c r="A7188" s="19" t="s">
        <v>6317</v>
      </c>
      <c r="B7188" s="20">
        <v>0</v>
      </c>
      <c r="C7188" s="20">
        <v>0</v>
      </c>
      <c r="D7188" s="20">
        <v>0</v>
      </c>
    </row>
    <row r="7189" spans="1:4" x14ac:dyDescent="0.25">
      <c r="A7189" s="19" t="s">
        <v>6318</v>
      </c>
      <c r="B7189" s="20">
        <v>13</v>
      </c>
      <c r="C7189" s="20">
        <v>0</v>
      </c>
      <c r="D7189" s="20">
        <v>11</v>
      </c>
    </row>
    <row r="7190" spans="1:4" x14ac:dyDescent="0.25">
      <c r="A7190" s="19" t="s">
        <v>6319</v>
      </c>
      <c r="B7190" s="20">
        <v>494</v>
      </c>
      <c r="C7190" s="20">
        <v>0</v>
      </c>
      <c r="D7190" s="20">
        <v>496</v>
      </c>
    </row>
    <row r="7191" spans="1:4" x14ac:dyDescent="0.25">
      <c r="A7191" s="19" t="s">
        <v>6320</v>
      </c>
      <c r="B7191" s="20">
        <v>30</v>
      </c>
      <c r="C7191" s="20">
        <v>30</v>
      </c>
      <c r="D7191" s="20">
        <v>30</v>
      </c>
    </row>
    <row r="7192" spans="1:4" x14ac:dyDescent="0.25">
      <c r="A7192" s="19" t="s">
        <v>6321</v>
      </c>
      <c r="B7192" s="20">
        <v>64</v>
      </c>
      <c r="C7192" s="20">
        <v>23</v>
      </c>
      <c r="D7192" s="20">
        <v>64</v>
      </c>
    </row>
    <row r="7193" spans="1:4" x14ac:dyDescent="0.25">
      <c r="A7193" s="19" t="s">
        <v>6322</v>
      </c>
      <c r="B7193" s="20">
        <v>0</v>
      </c>
      <c r="C7193" s="20">
        <v>0</v>
      </c>
      <c r="D7193" s="20">
        <v>0</v>
      </c>
    </row>
    <row r="7194" spans="1:4" x14ac:dyDescent="0.25">
      <c r="A7194" s="19" t="s">
        <v>6323</v>
      </c>
      <c r="B7194" s="20">
        <v>0</v>
      </c>
      <c r="C7194" s="20">
        <v>0</v>
      </c>
      <c r="D7194" s="20">
        <v>2</v>
      </c>
    </row>
    <row r="7195" spans="1:4" x14ac:dyDescent="0.25">
      <c r="A7195" s="19" t="s">
        <v>6324</v>
      </c>
      <c r="B7195" s="20">
        <v>0</v>
      </c>
      <c r="C7195" s="20">
        <v>0</v>
      </c>
      <c r="D7195" s="20">
        <v>0</v>
      </c>
    </row>
    <row r="7196" spans="1:4" x14ac:dyDescent="0.25">
      <c r="A7196" s="19" t="s">
        <v>6325</v>
      </c>
      <c r="B7196" s="20">
        <v>0</v>
      </c>
      <c r="C7196" s="20">
        <v>0</v>
      </c>
      <c r="D7196" s="20">
        <v>841</v>
      </c>
    </row>
    <row r="7197" spans="1:4" x14ac:dyDescent="0.25">
      <c r="A7197" s="19" t="s">
        <v>6326</v>
      </c>
      <c r="B7197" s="20">
        <v>0</v>
      </c>
      <c r="C7197" s="20">
        <v>0</v>
      </c>
      <c r="D7197" s="20">
        <v>0</v>
      </c>
    </row>
    <row r="7198" spans="1:4" x14ac:dyDescent="0.25">
      <c r="A7198" s="19" t="s">
        <v>6327</v>
      </c>
      <c r="B7198" s="20">
        <v>0</v>
      </c>
      <c r="C7198" s="20">
        <v>0</v>
      </c>
      <c r="D7198" s="20">
        <v>0</v>
      </c>
    </row>
    <row r="7199" spans="1:4" x14ac:dyDescent="0.25">
      <c r="A7199" s="19" t="s">
        <v>6328</v>
      </c>
      <c r="B7199" s="20">
        <v>0</v>
      </c>
      <c r="C7199" s="20">
        <v>0</v>
      </c>
      <c r="D7199" s="20">
        <v>0</v>
      </c>
    </row>
    <row r="7200" spans="1:4" x14ac:dyDescent="0.25">
      <c r="A7200" s="19" t="s">
        <v>6329</v>
      </c>
      <c r="B7200" s="20">
        <v>0</v>
      </c>
      <c r="C7200" s="20">
        <v>0</v>
      </c>
      <c r="D7200" s="20">
        <v>137</v>
      </c>
    </row>
    <row r="7201" spans="1:4" x14ac:dyDescent="0.25">
      <c r="A7201" s="19" t="s">
        <v>6330</v>
      </c>
      <c r="B7201" s="20">
        <v>0</v>
      </c>
      <c r="C7201" s="20">
        <v>0</v>
      </c>
      <c r="D7201" s="20">
        <v>114</v>
      </c>
    </row>
    <row r="7202" spans="1:4" x14ac:dyDescent="0.25">
      <c r="A7202" s="19" t="s">
        <v>6331</v>
      </c>
      <c r="B7202" s="20">
        <v>0</v>
      </c>
      <c r="C7202" s="20">
        <v>0</v>
      </c>
      <c r="D7202" s="20">
        <v>0</v>
      </c>
    </row>
    <row r="7203" spans="1:4" x14ac:dyDescent="0.25">
      <c r="A7203" s="19" t="s">
        <v>6332</v>
      </c>
      <c r="B7203" s="20">
        <v>53</v>
      </c>
      <c r="C7203" s="20">
        <v>0</v>
      </c>
      <c r="D7203" s="20">
        <v>0</v>
      </c>
    </row>
    <row r="7204" spans="1:4" x14ac:dyDescent="0.25">
      <c r="A7204" s="19" t="s">
        <v>6333</v>
      </c>
      <c r="B7204" s="20">
        <v>34</v>
      </c>
      <c r="C7204" s="20">
        <v>32</v>
      </c>
      <c r="D7204" s="20">
        <v>25</v>
      </c>
    </row>
    <row r="7205" spans="1:4" x14ac:dyDescent="0.25">
      <c r="A7205" s="19" t="s">
        <v>6334</v>
      </c>
      <c r="B7205" s="20">
        <v>0</v>
      </c>
      <c r="C7205" s="20">
        <v>0</v>
      </c>
      <c r="D7205" s="20">
        <v>0</v>
      </c>
    </row>
    <row r="7206" spans="1:4" x14ac:dyDescent="0.25">
      <c r="A7206" s="19" t="s">
        <v>6335</v>
      </c>
      <c r="B7206" s="20">
        <v>0</v>
      </c>
      <c r="C7206" s="20">
        <v>0</v>
      </c>
      <c r="D7206" s="20">
        <v>0</v>
      </c>
    </row>
    <row r="7207" spans="1:4" x14ac:dyDescent="0.25">
      <c r="A7207" s="19" t="s">
        <v>6336</v>
      </c>
      <c r="B7207" s="20">
        <v>225</v>
      </c>
      <c r="C7207" s="20">
        <v>222</v>
      </c>
      <c r="D7207" s="20">
        <v>222</v>
      </c>
    </row>
    <row r="7208" spans="1:4" x14ac:dyDescent="0.25">
      <c r="A7208" s="19" t="s">
        <v>6337</v>
      </c>
      <c r="B7208" s="20">
        <v>0</v>
      </c>
      <c r="C7208" s="20">
        <v>0</v>
      </c>
      <c r="D7208" s="20">
        <v>0</v>
      </c>
    </row>
    <row r="7209" spans="1:4" x14ac:dyDescent="0.25">
      <c r="A7209" s="19" t="s">
        <v>6338</v>
      </c>
      <c r="B7209" s="20">
        <v>0</v>
      </c>
      <c r="C7209" s="20">
        <v>0</v>
      </c>
      <c r="D7209" s="20">
        <v>0</v>
      </c>
    </row>
    <row r="7210" spans="1:4" x14ac:dyDescent="0.25">
      <c r="A7210" s="19" t="s">
        <v>6339</v>
      </c>
      <c r="B7210" s="20">
        <v>0</v>
      </c>
      <c r="C7210" s="20">
        <v>0</v>
      </c>
      <c r="D7210" s="20">
        <v>0</v>
      </c>
    </row>
    <row r="7211" spans="1:4" x14ac:dyDescent="0.25">
      <c r="A7211" s="19" t="s">
        <v>6340</v>
      </c>
      <c r="B7211" s="20">
        <v>1</v>
      </c>
      <c r="C7211" s="20">
        <v>1</v>
      </c>
      <c r="D7211" s="20">
        <v>16</v>
      </c>
    </row>
    <row r="7212" spans="1:4" x14ac:dyDescent="0.25">
      <c r="A7212" s="19" t="s">
        <v>6341</v>
      </c>
      <c r="B7212" s="20">
        <v>0</v>
      </c>
      <c r="C7212" s="20">
        <v>0</v>
      </c>
      <c r="D7212" s="20">
        <v>0</v>
      </c>
    </row>
    <row r="7213" spans="1:4" x14ac:dyDescent="0.25">
      <c r="A7213" s="19" t="s">
        <v>6342</v>
      </c>
      <c r="B7213" s="20">
        <v>0</v>
      </c>
      <c r="C7213" s="20">
        <v>0</v>
      </c>
      <c r="D7213" s="20">
        <v>835</v>
      </c>
    </row>
    <row r="7214" spans="1:4" x14ac:dyDescent="0.25">
      <c r="A7214" s="19" t="s">
        <v>6343</v>
      </c>
      <c r="B7214" s="20">
        <v>0</v>
      </c>
      <c r="C7214" s="20">
        <v>0</v>
      </c>
      <c r="D7214" s="20">
        <v>0</v>
      </c>
    </row>
    <row r="7215" spans="1:4" x14ac:dyDescent="0.25">
      <c r="A7215" s="19" t="s">
        <v>6344</v>
      </c>
      <c r="B7215" s="20">
        <v>2</v>
      </c>
      <c r="C7215" s="20">
        <v>2</v>
      </c>
      <c r="D7215" s="20">
        <v>281</v>
      </c>
    </row>
    <row r="7216" spans="1:4" x14ac:dyDescent="0.25">
      <c r="A7216" s="19" t="s">
        <v>6345</v>
      </c>
      <c r="B7216" s="20">
        <v>0</v>
      </c>
      <c r="C7216" s="20">
        <v>0</v>
      </c>
      <c r="D7216" s="20">
        <v>0</v>
      </c>
    </row>
    <row r="7217" spans="1:4" x14ac:dyDescent="0.25">
      <c r="A7217" s="19" t="s">
        <v>6346</v>
      </c>
      <c r="B7217" s="20">
        <v>22</v>
      </c>
      <c r="C7217" s="20">
        <v>22</v>
      </c>
      <c r="D7217" s="20">
        <v>635</v>
      </c>
    </row>
    <row r="7218" spans="1:4" x14ac:dyDescent="0.25">
      <c r="A7218" s="19" t="s">
        <v>6347</v>
      </c>
      <c r="B7218" s="20">
        <v>195</v>
      </c>
      <c r="C7218" s="20">
        <v>0</v>
      </c>
      <c r="D7218" s="20">
        <v>147</v>
      </c>
    </row>
    <row r="7219" spans="1:4" x14ac:dyDescent="0.25">
      <c r="A7219" s="19" t="s">
        <v>6348</v>
      </c>
      <c r="B7219" s="20">
        <v>0</v>
      </c>
      <c r="C7219" s="20">
        <v>0</v>
      </c>
      <c r="D7219" s="20">
        <v>0</v>
      </c>
    </row>
    <row r="7220" spans="1:4" x14ac:dyDescent="0.25">
      <c r="A7220" s="19" t="s">
        <v>6349</v>
      </c>
      <c r="B7220" s="20">
        <v>0</v>
      </c>
      <c r="C7220" s="20">
        <v>0</v>
      </c>
      <c r="D7220" s="20">
        <v>0</v>
      </c>
    </row>
    <row r="7221" spans="1:4" x14ac:dyDescent="0.25">
      <c r="A7221" s="19" t="s">
        <v>6350</v>
      </c>
      <c r="B7221" s="20">
        <v>0</v>
      </c>
      <c r="C7221" s="20">
        <v>0</v>
      </c>
      <c r="D7221" s="20">
        <v>0</v>
      </c>
    </row>
    <row r="7222" spans="1:4" x14ac:dyDescent="0.25">
      <c r="A7222" s="19" t="s">
        <v>6351</v>
      </c>
      <c r="B7222" s="20">
        <v>11206</v>
      </c>
      <c r="C7222" s="20">
        <v>2357</v>
      </c>
      <c r="D7222" s="20">
        <v>46309</v>
      </c>
    </row>
    <row r="7223" spans="1:4" x14ac:dyDescent="0.25">
      <c r="A7223" s="19" t="s">
        <v>6352</v>
      </c>
      <c r="B7223" s="20">
        <v>117</v>
      </c>
      <c r="C7223" s="20">
        <v>1</v>
      </c>
      <c r="D7223" s="20">
        <v>118</v>
      </c>
    </row>
    <row r="7224" spans="1:4" x14ac:dyDescent="0.25">
      <c r="A7224" s="19" t="s">
        <v>6353</v>
      </c>
      <c r="B7224" s="20">
        <v>0</v>
      </c>
      <c r="C7224" s="20">
        <v>0</v>
      </c>
      <c r="D7224" s="20">
        <v>0</v>
      </c>
    </row>
    <row r="7225" spans="1:4" x14ac:dyDescent="0.25">
      <c r="A7225" s="19" t="s">
        <v>6354</v>
      </c>
      <c r="B7225" s="20">
        <v>0</v>
      </c>
      <c r="C7225" s="20">
        <v>0</v>
      </c>
      <c r="D7225" s="20">
        <v>0</v>
      </c>
    </row>
    <row r="7226" spans="1:4" x14ac:dyDescent="0.25">
      <c r="A7226" s="19" t="s">
        <v>6355</v>
      </c>
      <c r="B7226" s="20">
        <v>0</v>
      </c>
      <c r="C7226" s="20">
        <v>0</v>
      </c>
      <c r="D7226" s="20">
        <v>0</v>
      </c>
    </row>
    <row r="7227" spans="1:4" x14ac:dyDescent="0.25">
      <c r="A7227" s="19" t="s">
        <v>6356</v>
      </c>
      <c r="B7227" s="20">
        <v>0</v>
      </c>
      <c r="C7227" s="20">
        <v>0</v>
      </c>
      <c r="D7227" s="20">
        <v>0</v>
      </c>
    </row>
    <row r="7228" spans="1:4" x14ac:dyDescent="0.25">
      <c r="A7228" s="19" t="s">
        <v>6357</v>
      </c>
      <c r="B7228" s="20">
        <v>1</v>
      </c>
      <c r="C7228" s="20">
        <v>1</v>
      </c>
      <c r="D7228" s="20">
        <v>1</v>
      </c>
    </row>
    <row r="7229" spans="1:4" x14ac:dyDescent="0.25">
      <c r="A7229" s="19" t="s">
        <v>6358</v>
      </c>
      <c r="B7229" s="20">
        <v>0</v>
      </c>
      <c r="C7229" s="20">
        <v>0</v>
      </c>
      <c r="D7229" s="20">
        <v>0</v>
      </c>
    </row>
    <row r="7230" spans="1:4" x14ac:dyDescent="0.25">
      <c r="A7230" s="19" t="s">
        <v>6359</v>
      </c>
      <c r="B7230" s="20">
        <v>0</v>
      </c>
      <c r="C7230" s="20">
        <v>0</v>
      </c>
      <c r="D7230" s="20">
        <v>0</v>
      </c>
    </row>
    <row r="7231" spans="1:4" x14ac:dyDescent="0.25">
      <c r="A7231" s="19" t="s">
        <v>6360</v>
      </c>
      <c r="B7231" s="20">
        <v>0</v>
      </c>
      <c r="C7231" s="20">
        <v>0</v>
      </c>
      <c r="D7231" s="20">
        <v>0</v>
      </c>
    </row>
    <row r="7232" spans="1:4" x14ac:dyDescent="0.25">
      <c r="A7232" s="19" t="s">
        <v>6361</v>
      </c>
      <c r="B7232" s="20">
        <v>0</v>
      </c>
      <c r="C7232" s="20">
        <v>0</v>
      </c>
      <c r="D7232" s="20">
        <v>0</v>
      </c>
    </row>
    <row r="7233" spans="1:4" x14ac:dyDescent="0.25">
      <c r="A7233" s="19" t="s">
        <v>6362</v>
      </c>
      <c r="B7233" s="20">
        <v>0</v>
      </c>
      <c r="C7233" s="20">
        <v>0</v>
      </c>
      <c r="D7233" s="20">
        <v>0</v>
      </c>
    </row>
    <row r="7234" spans="1:4" x14ac:dyDescent="0.25">
      <c r="A7234" s="19" t="s">
        <v>6363</v>
      </c>
      <c r="B7234" s="20">
        <v>7</v>
      </c>
      <c r="C7234" s="20">
        <v>7</v>
      </c>
      <c r="D7234" s="20">
        <v>7</v>
      </c>
    </row>
    <row r="7235" spans="1:4" x14ac:dyDescent="0.25">
      <c r="A7235" s="19" t="s">
        <v>6364</v>
      </c>
      <c r="B7235" s="20">
        <v>0</v>
      </c>
      <c r="C7235" s="20">
        <v>0</v>
      </c>
      <c r="D7235" s="20">
        <v>0</v>
      </c>
    </row>
    <row r="7236" spans="1:4" x14ac:dyDescent="0.25">
      <c r="A7236" s="19" t="s">
        <v>6365</v>
      </c>
      <c r="B7236" s="20">
        <v>0</v>
      </c>
      <c r="C7236" s="20">
        <v>0</v>
      </c>
      <c r="D7236" s="20">
        <v>0</v>
      </c>
    </row>
    <row r="7237" spans="1:4" x14ac:dyDescent="0.25">
      <c r="A7237" s="19" t="s">
        <v>6366</v>
      </c>
      <c r="B7237" s="20">
        <v>44</v>
      </c>
      <c r="C7237" s="20">
        <v>51</v>
      </c>
      <c r="D7237" s="20">
        <v>51</v>
      </c>
    </row>
    <row r="7238" spans="1:4" x14ac:dyDescent="0.25">
      <c r="A7238" s="19" t="s">
        <v>6379</v>
      </c>
      <c r="B7238" s="20">
        <v>0</v>
      </c>
      <c r="C7238" s="20">
        <v>0</v>
      </c>
      <c r="D7238" s="20">
        <v>0</v>
      </c>
    </row>
    <row r="7239" spans="1:4" x14ac:dyDescent="0.25">
      <c r="A7239" s="19" t="s">
        <v>6367</v>
      </c>
      <c r="B7239" s="20">
        <v>0</v>
      </c>
      <c r="C7239" s="20">
        <v>0</v>
      </c>
      <c r="D7239" s="20">
        <v>0</v>
      </c>
    </row>
    <row r="7240" spans="1:4" x14ac:dyDescent="0.25">
      <c r="A7240" s="19" t="s">
        <v>6368</v>
      </c>
      <c r="B7240" s="20">
        <v>345</v>
      </c>
      <c r="C7240" s="20">
        <v>347</v>
      </c>
      <c r="D7240" s="20">
        <v>347</v>
      </c>
    </row>
    <row r="7241" spans="1:4" x14ac:dyDescent="0.25">
      <c r="A7241" s="19" t="s">
        <v>6369</v>
      </c>
      <c r="B7241" s="20">
        <v>0</v>
      </c>
      <c r="C7241" s="20">
        <v>0</v>
      </c>
      <c r="D7241" s="20">
        <v>184</v>
      </c>
    </row>
    <row r="7242" spans="1:4" x14ac:dyDescent="0.25">
      <c r="A7242" s="19" t="s">
        <v>6370</v>
      </c>
      <c r="B7242" s="20">
        <v>0</v>
      </c>
      <c r="C7242" s="20">
        <v>0</v>
      </c>
      <c r="D7242" s="20">
        <v>0</v>
      </c>
    </row>
    <row r="7243" spans="1:4" x14ac:dyDescent="0.25">
      <c r="A7243" s="19" t="s">
        <v>6371</v>
      </c>
      <c r="B7243" s="20">
        <v>0</v>
      </c>
      <c r="C7243" s="20">
        <v>0</v>
      </c>
      <c r="D7243" s="20">
        <v>0</v>
      </c>
    </row>
    <row r="7244" spans="1:4" x14ac:dyDescent="0.25">
      <c r="A7244" s="19" t="s">
        <v>6372</v>
      </c>
      <c r="B7244" s="20">
        <v>0</v>
      </c>
      <c r="C7244" s="20">
        <v>0</v>
      </c>
      <c r="D7244" s="20">
        <v>14</v>
      </c>
    </row>
    <row r="7245" spans="1:4" x14ac:dyDescent="0.25">
      <c r="A7245" s="19" t="s">
        <v>6373</v>
      </c>
      <c r="B7245" s="20">
        <v>0</v>
      </c>
      <c r="C7245" s="20">
        <v>0</v>
      </c>
      <c r="D7245" s="20">
        <v>0</v>
      </c>
    </row>
    <row r="7246" spans="1:4" x14ac:dyDescent="0.25">
      <c r="A7246" s="19" t="s">
        <v>6374</v>
      </c>
      <c r="B7246" s="20">
        <v>0</v>
      </c>
      <c r="C7246" s="20">
        <v>0</v>
      </c>
      <c r="D7246" s="20">
        <v>0</v>
      </c>
    </row>
    <row r="7247" spans="1:4" x14ac:dyDescent="0.25">
      <c r="A7247" s="19" t="s">
        <v>6375</v>
      </c>
      <c r="B7247" s="20">
        <v>1</v>
      </c>
      <c r="C7247" s="20">
        <v>1</v>
      </c>
      <c r="D7247" s="20">
        <v>1</v>
      </c>
    </row>
    <row r="7248" spans="1:4" x14ac:dyDescent="0.25">
      <c r="A7248" s="19" t="s">
        <v>6376</v>
      </c>
      <c r="B7248" s="20">
        <v>0</v>
      </c>
      <c r="C7248" s="20">
        <v>0</v>
      </c>
      <c r="D7248" s="20">
        <v>0</v>
      </c>
    </row>
    <row r="7249" spans="1:4" x14ac:dyDescent="0.25">
      <c r="A7249" s="19" t="s">
        <v>6377</v>
      </c>
      <c r="B7249" s="20">
        <v>0</v>
      </c>
      <c r="C7249" s="20">
        <v>0</v>
      </c>
      <c r="D7249" s="20">
        <v>0</v>
      </c>
    </row>
    <row r="7250" spans="1:4" x14ac:dyDescent="0.25">
      <c r="A7250" s="19" t="s">
        <v>6378</v>
      </c>
      <c r="B7250" s="20">
        <v>0</v>
      </c>
      <c r="C7250" s="20">
        <v>0</v>
      </c>
      <c r="D7250" s="20">
        <v>0</v>
      </c>
    </row>
    <row r="7251" spans="1:4" x14ac:dyDescent="0.25">
      <c r="A7251" s="19" t="s">
        <v>6487</v>
      </c>
      <c r="B7251" s="20">
        <v>87</v>
      </c>
      <c r="C7251" s="20">
        <v>87</v>
      </c>
      <c r="D7251" s="20">
        <v>89</v>
      </c>
    </row>
    <row r="7252" spans="1:4" x14ac:dyDescent="0.25">
      <c r="A7252" s="19" t="s">
        <v>6381</v>
      </c>
      <c r="B7252" s="20">
        <v>0</v>
      </c>
      <c r="C7252" s="20">
        <v>0</v>
      </c>
      <c r="D7252" s="20">
        <v>0</v>
      </c>
    </row>
    <row r="7253" spans="1:4" x14ac:dyDescent="0.25">
      <c r="A7253" s="19" t="s">
        <v>6382</v>
      </c>
      <c r="B7253" s="20">
        <v>124</v>
      </c>
      <c r="C7253" s="20">
        <v>0</v>
      </c>
      <c r="D7253" s="20">
        <v>133</v>
      </c>
    </row>
    <row r="7254" spans="1:4" x14ac:dyDescent="0.25">
      <c r="A7254" s="19" t="s">
        <v>6383</v>
      </c>
      <c r="B7254" s="20">
        <v>62</v>
      </c>
      <c r="C7254" s="20">
        <v>2</v>
      </c>
      <c r="D7254" s="20">
        <v>2</v>
      </c>
    </row>
    <row r="7255" spans="1:4" x14ac:dyDescent="0.25">
      <c r="A7255" s="19" t="s">
        <v>6384</v>
      </c>
      <c r="B7255" s="20">
        <v>0</v>
      </c>
      <c r="C7255" s="20">
        <v>0</v>
      </c>
      <c r="D7255" s="20">
        <v>707</v>
      </c>
    </row>
    <row r="7256" spans="1:4" x14ac:dyDescent="0.25">
      <c r="A7256" s="19" t="s">
        <v>6385</v>
      </c>
      <c r="B7256" s="20">
        <v>9</v>
      </c>
      <c r="C7256" s="20">
        <v>9</v>
      </c>
      <c r="D7256" s="20">
        <v>13134</v>
      </c>
    </row>
    <row r="7257" spans="1:4" x14ac:dyDescent="0.25">
      <c r="A7257" s="19" t="s">
        <v>6386</v>
      </c>
      <c r="B7257" s="20">
        <v>0</v>
      </c>
      <c r="C7257" s="20">
        <v>0</v>
      </c>
      <c r="D7257" s="20">
        <v>0</v>
      </c>
    </row>
    <row r="7258" spans="1:4" x14ac:dyDescent="0.25">
      <c r="A7258" s="19" t="s">
        <v>6387</v>
      </c>
      <c r="B7258" s="20">
        <v>0</v>
      </c>
      <c r="C7258" s="20">
        <v>0</v>
      </c>
      <c r="D7258" s="20">
        <v>0</v>
      </c>
    </row>
    <row r="7259" spans="1:4" x14ac:dyDescent="0.25">
      <c r="A7259" s="19" t="s">
        <v>6388</v>
      </c>
      <c r="B7259" s="20">
        <v>0</v>
      </c>
      <c r="C7259" s="20">
        <v>0</v>
      </c>
      <c r="D7259" s="20">
        <v>1</v>
      </c>
    </row>
    <row r="7260" spans="1:4" x14ac:dyDescent="0.25">
      <c r="A7260" s="19" t="s">
        <v>6389</v>
      </c>
      <c r="B7260" s="20">
        <v>419</v>
      </c>
      <c r="C7260" s="20">
        <v>0</v>
      </c>
      <c r="D7260" s="20">
        <v>949</v>
      </c>
    </row>
    <row r="7261" spans="1:4" x14ac:dyDescent="0.25">
      <c r="A7261" s="19" t="s">
        <v>6390</v>
      </c>
      <c r="B7261" s="20">
        <v>0</v>
      </c>
      <c r="C7261" s="20">
        <v>0</v>
      </c>
      <c r="D7261" s="20">
        <v>0</v>
      </c>
    </row>
    <row r="7262" spans="1:4" x14ac:dyDescent="0.25">
      <c r="A7262" s="19" t="s">
        <v>6391</v>
      </c>
      <c r="B7262" s="20">
        <v>0</v>
      </c>
      <c r="C7262" s="20">
        <v>0</v>
      </c>
      <c r="D7262" s="20">
        <v>5</v>
      </c>
    </row>
    <row r="7263" spans="1:4" x14ac:dyDescent="0.25">
      <c r="A7263" s="19" t="s">
        <v>6392</v>
      </c>
      <c r="B7263" s="20">
        <v>0</v>
      </c>
      <c r="C7263" s="20">
        <v>0</v>
      </c>
      <c r="D7263" s="20">
        <v>6</v>
      </c>
    </row>
    <row r="7264" spans="1:4" x14ac:dyDescent="0.25">
      <c r="A7264" s="19" t="s">
        <v>6393</v>
      </c>
      <c r="B7264" s="20">
        <v>0</v>
      </c>
      <c r="C7264" s="20">
        <v>0</v>
      </c>
      <c r="D7264" s="20">
        <v>0</v>
      </c>
    </row>
    <row r="7265" spans="1:4" x14ac:dyDescent="0.25">
      <c r="A7265" s="19" t="s">
        <v>6394</v>
      </c>
      <c r="B7265" s="20">
        <v>0</v>
      </c>
      <c r="C7265" s="20">
        <v>0</v>
      </c>
      <c r="D7265" s="20">
        <v>0</v>
      </c>
    </row>
    <row r="7266" spans="1:4" x14ac:dyDescent="0.25">
      <c r="A7266" s="19" t="s">
        <v>6395</v>
      </c>
      <c r="B7266" s="20">
        <v>0</v>
      </c>
      <c r="C7266" s="20">
        <v>0</v>
      </c>
      <c r="D7266" s="20">
        <v>1</v>
      </c>
    </row>
    <row r="7267" spans="1:4" x14ac:dyDescent="0.25">
      <c r="A7267" s="19" t="s">
        <v>6396</v>
      </c>
      <c r="B7267" s="20">
        <v>0</v>
      </c>
      <c r="C7267" s="20">
        <v>0</v>
      </c>
      <c r="D7267" s="20">
        <v>0</v>
      </c>
    </row>
    <row r="7268" spans="1:4" x14ac:dyDescent="0.25">
      <c r="A7268" s="19" t="s">
        <v>6397</v>
      </c>
      <c r="B7268" s="20">
        <v>0</v>
      </c>
      <c r="C7268" s="20">
        <v>0</v>
      </c>
      <c r="D7268" s="20">
        <v>1</v>
      </c>
    </row>
    <row r="7269" spans="1:4" x14ac:dyDescent="0.25">
      <c r="A7269" s="19" t="s">
        <v>6398</v>
      </c>
      <c r="B7269" s="20">
        <v>0</v>
      </c>
      <c r="C7269" s="20">
        <v>0</v>
      </c>
      <c r="D7269" s="20">
        <v>0</v>
      </c>
    </row>
    <row r="7270" spans="1:4" x14ac:dyDescent="0.25">
      <c r="A7270" s="19" t="s">
        <v>6399</v>
      </c>
      <c r="B7270" s="20">
        <v>1064</v>
      </c>
      <c r="C7270" s="20">
        <v>0</v>
      </c>
      <c r="D7270" s="20">
        <v>1068</v>
      </c>
    </row>
    <row r="7271" spans="1:4" x14ac:dyDescent="0.25">
      <c r="A7271" s="19" t="s">
        <v>6400</v>
      </c>
      <c r="B7271" s="20">
        <v>0</v>
      </c>
      <c r="C7271" s="20">
        <v>0</v>
      </c>
      <c r="D7271" s="20">
        <v>0</v>
      </c>
    </row>
    <row r="7272" spans="1:4" x14ac:dyDescent="0.25">
      <c r="A7272" s="19" t="s">
        <v>6401</v>
      </c>
      <c r="B7272" s="20">
        <v>97</v>
      </c>
      <c r="C7272" s="20">
        <v>97</v>
      </c>
      <c r="D7272" s="20">
        <v>215</v>
      </c>
    </row>
    <row r="7273" spans="1:4" x14ac:dyDescent="0.25">
      <c r="A7273" s="19" t="s">
        <v>6402</v>
      </c>
      <c r="B7273" s="20">
        <v>0</v>
      </c>
      <c r="C7273" s="20">
        <v>0</v>
      </c>
      <c r="D7273" s="20">
        <v>0</v>
      </c>
    </row>
    <row r="7274" spans="1:4" x14ac:dyDescent="0.25">
      <c r="A7274" s="19" t="s">
        <v>6403</v>
      </c>
      <c r="B7274" s="20">
        <v>0</v>
      </c>
      <c r="C7274" s="20">
        <v>0</v>
      </c>
      <c r="D7274" s="20">
        <v>0</v>
      </c>
    </row>
    <row r="7275" spans="1:4" x14ac:dyDescent="0.25">
      <c r="A7275" s="19" t="s">
        <v>6404</v>
      </c>
      <c r="B7275" s="20">
        <v>0</v>
      </c>
      <c r="C7275" s="20">
        <v>0</v>
      </c>
      <c r="D7275" s="20">
        <v>2</v>
      </c>
    </row>
    <row r="7276" spans="1:4" x14ac:dyDescent="0.25">
      <c r="A7276" s="19" t="s">
        <v>6405</v>
      </c>
      <c r="B7276" s="20">
        <v>0</v>
      </c>
      <c r="C7276" s="20">
        <v>0</v>
      </c>
      <c r="D7276" s="20">
        <v>1</v>
      </c>
    </row>
    <row r="7277" spans="1:4" x14ac:dyDescent="0.25">
      <c r="A7277" s="19" t="s">
        <v>6406</v>
      </c>
      <c r="B7277" s="20">
        <v>0</v>
      </c>
      <c r="C7277" s="20">
        <v>0</v>
      </c>
      <c r="D7277" s="20">
        <v>0</v>
      </c>
    </row>
    <row r="7278" spans="1:4" x14ac:dyDescent="0.25">
      <c r="A7278" s="19" t="s">
        <v>6407</v>
      </c>
      <c r="B7278" s="20">
        <v>0</v>
      </c>
      <c r="C7278" s="20">
        <v>0</v>
      </c>
      <c r="D7278" s="20">
        <v>351</v>
      </c>
    </row>
    <row r="7279" spans="1:4" x14ac:dyDescent="0.25">
      <c r="A7279" s="19" t="s">
        <v>6408</v>
      </c>
      <c r="B7279" s="20">
        <v>31</v>
      </c>
      <c r="C7279" s="20">
        <v>0</v>
      </c>
      <c r="D7279" s="20">
        <v>67</v>
      </c>
    </row>
    <row r="7280" spans="1:4" x14ac:dyDescent="0.25">
      <c r="A7280" s="19" t="s">
        <v>6409</v>
      </c>
      <c r="B7280" s="20">
        <v>0</v>
      </c>
      <c r="C7280" s="20">
        <v>0</v>
      </c>
      <c r="D7280" s="20">
        <v>7</v>
      </c>
    </row>
    <row r="7281" spans="1:4" x14ac:dyDescent="0.25">
      <c r="A7281" s="19" t="s">
        <v>6410</v>
      </c>
      <c r="B7281" s="20">
        <v>0</v>
      </c>
      <c r="C7281" s="20">
        <v>0</v>
      </c>
      <c r="D7281" s="20">
        <v>0</v>
      </c>
    </row>
    <row r="7282" spans="1:4" x14ac:dyDescent="0.25">
      <c r="A7282" s="19" t="s">
        <v>6411</v>
      </c>
      <c r="B7282" s="20">
        <v>0</v>
      </c>
      <c r="C7282" s="20">
        <v>0</v>
      </c>
      <c r="D7282" s="20">
        <v>0</v>
      </c>
    </row>
    <row r="7283" spans="1:4" x14ac:dyDescent="0.25">
      <c r="A7283" s="19" t="s">
        <v>6412</v>
      </c>
      <c r="B7283" s="20">
        <v>0</v>
      </c>
      <c r="C7283" s="20">
        <v>0</v>
      </c>
      <c r="D7283" s="20">
        <v>2830</v>
      </c>
    </row>
    <row r="7284" spans="1:4" x14ac:dyDescent="0.25">
      <c r="A7284" s="19" t="s">
        <v>6413</v>
      </c>
      <c r="B7284" s="20">
        <v>0</v>
      </c>
      <c r="C7284" s="20">
        <v>0</v>
      </c>
      <c r="D7284" s="20">
        <v>0</v>
      </c>
    </row>
    <row r="7285" spans="1:4" x14ac:dyDescent="0.25">
      <c r="A7285" s="19" t="s">
        <v>6414</v>
      </c>
      <c r="B7285" s="20">
        <v>0</v>
      </c>
      <c r="C7285" s="20">
        <v>0</v>
      </c>
      <c r="D7285" s="20">
        <v>0</v>
      </c>
    </row>
    <row r="7286" spans="1:4" x14ac:dyDescent="0.25">
      <c r="A7286" s="19" t="s">
        <v>6415</v>
      </c>
      <c r="B7286" s="20">
        <v>0</v>
      </c>
      <c r="C7286" s="20">
        <v>0</v>
      </c>
      <c r="D7286" s="20">
        <v>0</v>
      </c>
    </row>
    <row r="7287" spans="1:4" x14ac:dyDescent="0.25">
      <c r="A7287" s="19" t="s">
        <v>6416</v>
      </c>
      <c r="B7287" s="20">
        <v>41</v>
      </c>
      <c r="C7287" s="20">
        <v>0</v>
      </c>
      <c r="D7287" s="20">
        <v>0</v>
      </c>
    </row>
    <row r="7288" spans="1:4" x14ac:dyDescent="0.25">
      <c r="A7288" s="19" t="s">
        <v>6417</v>
      </c>
      <c r="B7288" s="20">
        <v>0</v>
      </c>
      <c r="C7288" s="20">
        <v>0</v>
      </c>
      <c r="D7288" s="20">
        <v>0</v>
      </c>
    </row>
    <row r="7289" spans="1:4" x14ac:dyDescent="0.25">
      <c r="A7289" s="19" t="s">
        <v>6418</v>
      </c>
      <c r="B7289" s="20">
        <v>461</v>
      </c>
      <c r="C7289" s="20">
        <v>0</v>
      </c>
      <c r="D7289" s="20">
        <v>418</v>
      </c>
    </row>
    <row r="7290" spans="1:4" x14ac:dyDescent="0.25">
      <c r="A7290" s="19" t="s">
        <v>6419</v>
      </c>
      <c r="B7290" s="20">
        <v>0</v>
      </c>
      <c r="C7290" s="20">
        <v>0</v>
      </c>
      <c r="D7290" s="20">
        <v>0</v>
      </c>
    </row>
    <row r="7291" spans="1:4" x14ac:dyDescent="0.25">
      <c r="A7291" s="19" t="s">
        <v>6420</v>
      </c>
      <c r="B7291" s="20">
        <v>0</v>
      </c>
      <c r="C7291" s="20">
        <v>0</v>
      </c>
      <c r="D7291" s="20">
        <v>0</v>
      </c>
    </row>
    <row r="7292" spans="1:4" x14ac:dyDescent="0.25">
      <c r="A7292" s="19" t="s">
        <v>6421</v>
      </c>
      <c r="B7292" s="20">
        <v>0</v>
      </c>
      <c r="C7292" s="20">
        <v>0</v>
      </c>
      <c r="D7292" s="20">
        <v>0</v>
      </c>
    </row>
    <row r="7293" spans="1:4" x14ac:dyDescent="0.25">
      <c r="A7293" s="19" t="s">
        <v>6422</v>
      </c>
      <c r="B7293" s="20">
        <v>0</v>
      </c>
      <c r="C7293" s="20">
        <v>0</v>
      </c>
      <c r="D7293" s="20">
        <v>0</v>
      </c>
    </row>
    <row r="7294" spans="1:4" x14ac:dyDescent="0.25">
      <c r="A7294" s="19" t="s">
        <v>6423</v>
      </c>
      <c r="B7294" s="20">
        <v>0</v>
      </c>
      <c r="C7294" s="20">
        <v>0</v>
      </c>
      <c r="D7294" s="20">
        <v>0</v>
      </c>
    </row>
    <row r="7295" spans="1:4" x14ac:dyDescent="0.25">
      <c r="A7295" s="19" t="s">
        <v>6424</v>
      </c>
      <c r="B7295" s="20">
        <v>0</v>
      </c>
      <c r="C7295" s="20">
        <v>0</v>
      </c>
      <c r="D7295" s="20">
        <v>0</v>
      </c>
    </row>
    <row r="7296" spans="1:4" x14ac:dyDescent="0.25">
      <c r="A7296" s="19" t="s">
        <v>6425</v>
      </c>
      <c r="B7296" s="20">
        <v>0</v>
      </c>
      <c r="C7296" s="20">
        <v>0</v>
      </c>
      <c r="D7296" s="20">
        <v>0</v>
      </c>
    </row>
    <row r="7297" spans="1:4" x14ac:dyDescent="0.25">
      <c r="A7297" s="19" t="s">
        <v>6426</v>
      </c>
      <c r="B7297" s="20">
        <v>0</v>
      </c>
      <c r="C7297" s="20">
        <v>0</v>
      </c>
      <c r="D7297" s="20">
        <v>0</v>
      </c>
    </row>
    <row r="7298" spans="1:4" x14ac:dyDescent="0.25">
      <c r="A7298" s="19" t="s">
        <v>6427</v>
      </c>
      <c r="B7298" s="20">
        <v>0</v>
      </c>
      <c r="C7298" s="20">
        <v>0</v>
      </c>
      <c r="D7298" s="20">
        <v>8</v>
      </c>
    </row>
    <row r="7299" spans="1:4" x14ac:dyDescent="0.25">
      <c r="A7299" s="19" t="s">
        <v>6428</v>
      </c>
      <c r="B7299" s="20">
        <v>1547</v>
      </c>
      <c r="C7299" s="20">
        <v>0</v>
      </c>
      <c r="D7299" s="20">
        <v>4182</v>
      </c>
    </row>
    <row r="7300" spans="1:4" x14ac:dyDescent="0.25">
      <c r="A7300" s="19" t="s">
        <v>6429</v>
      </c>
      <c r="B7300" s="20">
        <v>0</v>
      </c>
      <c r="C7300" s="20">
        <v>0</v>
      </c>
      <c r="D7300" s="20">
        <v>0</v>
      </c>
    </row>
    <row r="7301" spans="1:4" x14ac:dyDescent="0.25">
      <c r="A7301" s="19" t="s">
        <v>6430</v>
      </c>
      <c r="B7301" s="20">
        <v>0</v>
      </c>
      <c r="C7301" s="20">
        <v>0</v>
      </c>
      <c r="D7301" s="20">
        <v>0</v>
      </c>
    </row>
    <row r="7302" spans="1:4" x14ac:dyDescent="0.25">
      <c r="A7302" s="19" t="s">
        <v>6431</v>
      </c>
      <c r="B7302" s="20">
        <v>2</v>
      </c>
      <c r="C7302" s="20">
        <v>0</v>
      </c>
      <c r="D7302" s="20">
        <v>2</v>
      </c>
    </row>
    <row r="7303" spans="1:4" x14ac:dyDescent="0.25">
      <c r="A7303" s="19" t="s">
        <v>6432</v>
      </c>
      <c r="B7303" s="20">
        <v>0</v>
      </c>
      <c r="C7303" s="20">
        <v>0</v>
      </c>
      <c r="D7303" s="20">
        <v>26</v>
      </c>
    </row>
    <row r="7304" spans="1:4" x14ac:dyDescent="0.25">
      <c r="A7304" s="19" t="s">
        <v>6433</v>
      </c>
      <c r="B7304" s="20">
        <v>0</v>
      </c>
      <c r="C7304" s="20">
        <v>0</v>
      </c>
      <c r="D7304" s="20">
        <v>72</v>
      </c>
    </row>
    <row r="7305" spans="1:4" x14ac:dyDescent="0.25">
      <c r="A7305" s="19" t="s">
        <v>6434</v>
      </c>
      <c r="B7305" s="20">
        <v>3</v>
      </c>
      <c r="C7305" s="20">
        <v>3</v>
      </c>
      <c r="D7305" s="20">
        <v>3</v>
      </c>
    </row>
    <row r="7306" spans="1:4" x14ac:dyDescent="0.25">
      <c r="A7306" s="19" t="s">
        <v>6435</v>
      </c>
      <c r="B7306" s="20">
        <v>0</v>
      </c>
      <c r="C7306" s="20">
        <v>0</v>
      </c>
      <c r="D7306" s="20">
        <v>0</v>
      </c>
    </row>
    <row r="7307" spans="1:4" x14ac:dyDescent="0.25">
      <c r="A7307" s="19" t="s">
        <v>6436</v>
      </c>
      <c r="B7307" s="20">
        <v>0</v>
      </c>
      <c r="C7307" s="20">
        <v>0</v>
      </c>
      <c r="D7307" s="20">
        <v>0</v>
      </c>
    </row>
    <row r="7308" spans="1:4" x14ac:dyDescent="0.25">
      <c r="A7308" s="19" t="s">
        <v>6437</v>
      </c>
      <c r="B7308" s="20">
        <v>0</v>
      </c>
      <c r="C7308" s="20">
        <v>0</v>
      </c>
      <c r="D7308" s="20">
        <v>0</v>
      </c>
    </row>
    <row r="7309" spans="1:4" x14ac:dyDescent="0.25">
      <c r="A7309" s="19" t="s">
        <v>6438</v>
      </c>
      <c r="B7309" s="20">
        <v>0</v>
      </c>
      <c r="C7309" s="20">
        <v>0</v>
      </c>
      <c r="D7309" s="20">
        <v>4</v>
      </c>
    </row>
    <row r="7310" spans="1:4" x14ac:dyDescent="0.25">
      <c r="A7310" s="19" t="s">
        <v>6439</v>
      </c>
      <c r="B7310" s="20">
        <v>0</v>
      </c>
      <c r="C7310" s="20">
        <v>0</v>
      </c>
      <c r="D7310" s="20">
        <v>0</v>
      </c>
    </row>
    <row r="7311" spans="1:4" x14ac:dyDescent="0.25">
      <c r="A7311" s="19" t="s">
        <v>6440</v>
      </c>
      <c r="B7311" s="20">
        <v>0</v>
      </c>
      <c r="C7311" s="20">
        <v>0</v>
      </c>
      <c r="D7311" s="20">
        <v>0</v>
      </c>
    </row>
    <row r="7312" spans="1:4" x14ac:dyDescent="0.25">
      <c r="A7312" s="19" t="s">
        <v>6441</v>
      </c>
      <c r="B7312" s="20">
        <v>0</v>
      </c>
      <c r="C7312" s="20">
        <v>0</v>
      </c>
      <c r="D7312" s="20">
        <v>51</v>
      </c>
    </row>
    <row r="7313" spans="1:4" x14ac:dyDescent="0.25">
      <c r="A7313" s="19" t="s">
        <v>6442</v>
      </c>
      <c r="B7313" s="20">
        <v>0</v>
      </c>
      <c r="C7313" s="20">
        <v>0</v>
      </c>
      <c r="D7313" s="20">
        <v>0</v>
      </c>
    </row>
    <row r="7314" spans="1:4" x14ac:dyDescent="0.25">
      <c r="A7314" s="19" t="s">
        <v>6443</v>
      </c>
      <c r="B7314" s="20">
        <v>254</v>
      </c>
      <c r="C7314" s="20">
        <v>0</v>
      </c>
      <c r="D7314" s="20">
        <v>423</v>
      </c>
    </row>
    <row r="7315" spans="1:4" x14ac:dyDescent="0.25">
      <c r="A7315" s="19" t="s">
        <v>6444</v>
      </c>
      <c r="B7315" s="20">
        <v>20</v>
      </c>
      <c r="C7315" s="20">
        <v>0</v>
      </c>
      <c r="D7315" s="20">
        <v>21</v>
      </c>
    </row>
    <row r="7316" spans="1:4" x14ac:dyDescent="0.25">
      <c r="A7316" s="19" t="s">
        <v>6445</v>
      </c>
      <c r="B7316" s="20">
        <v>0</v>
      </c>
      <c r="C7316" s="20">
        <v>0</v>
      </c>
      <c r="D7316" s="20">
        <v>16</v>
      </c>
    </row>
    <row r="7317" spans="1:4" x14ac:dyDescent="0.25">
      <c r="A7317" s="19" t="s">
        <v>6446</v>
      </c>
      <c r="B7317" s="20">
        <v>61</v>
      </c>
      <c r="C7317" s="20">
        <v>0</v>
      </c>
      <c r="D7317" s="20">
        <v>67</v>
      </c>
    </row>
    <row r="7318" spans="1:4" x14ac:dyDescent="0.25">
      <c r="A7318" s="19" t="s">
        <v>6447</v>
      </c>
      <c r="B7318" s="20">
        <v>2</v>
      </c>
      <c r="C7318" s="20">
        <v>2</v>
      </c>
      <c r="D7318" s="20">
        <v>2</v>
      </c>
    </row>
    <row r="7319" spans="1:4" x14ac:dyDescent="0.25">
      <c r="A7319" s="19" t="s">
        <v>6448</v>
      </c>
      <c r="B7319" s="20">
        <v>0</v>
      </c>
      <c r="C7319" s="20">
        <v>0</v>
      </c>
      <c r="D7319" s="20">
        <v>0</v>
      </c>
    </row>
    <row r="7320" spans="1:4" x14ac:dyDescent="0.25">
      <c r="A7320" s="19" t="s">
        <v>6449</v>
      </c>
      <c r="B7320" s="20">
        <v>0</v>
      </c>
      <c r="C7320" s="20">
        <v>0</v>
      </c>
      <c r="D7320" s="20">
        <v>0</v>
      </c>
    </row>
    <row r="7321" spans="1:4" x14ac:dyDescent="0.25">
      <c r="A7321" s="19" t="s">
        <v>6450</v>
      </c>
      <c r="B7321" s="20">
        <v>0</v>
      </c>
      <c r="C7321" s="20">
        <v>0</v>
      </c>
      <c r="D7321" s="20">
        <v>158</v>
      </c>
    </row>
    <row r="7322" spans="1:4" x14ac:dyDescent="0.25">
      <c r="A7322" s="19" t="s">
        <v>6451</v>
      </c>
      <c r="B7322" s="20">
        <v>0</v>
      </c>
      <c r="C7322" s="20">
        <v>0</v>
      </c>
      <c r="D7322" s="20">
        <v>0</v>
      </c>
    </row>
    <row r="7323" spans="1:4" x14ac:dyDescent="0.25">
      <c r="A7323" s="19" t="s">
        <v>6452</v>
      </c>
      <c r="B7323" s="20">
        <v>0</v>
      </c>
      <c r="C7323" s="20">
        <v>0</v>
      </c>
      <c r="D7323" s="20">
        <v>33</v>
      </c>
    </row>
    <row r="7324" spans="1:4" x14ac:dyDescent="0.25">
      <c r="A7324" s="19" t="s">
        <v>6453</v>
      </c>
      <c r="B7324" s="20">
        <v>6</v>
      </c>
      <c r="C7324" s="20">
        <v>0</v>
      </c>
      <c r="D7324" s="20">
        <v>0</v>
      </c>
    </row>
    <row r="7325" spans="1:4" x14ac:dyDescent="0.25">
      <c r="A7325" s="19" t="s">
        <v>6454</v>
      </c>
      <c r="B7325" s="20">
        <v>0</v>
      </c>
      <c r="C7325" s="20">
        <v>0</v>
      </c>
      <c r="D7325" s="20">
        <v>1</v>
      </c>
    </row>
    <row r="7326" spans="1:4" x14ac:dyDescent="0.25">
      <c r="A7326" s="19" t="s">
        <v>6455</v>
      </c>
      <c r="B7326" s="20">
        <v>0</v>
      </c>
      <c r="C7326" s="20">
        <v>0</v>
      </c>
      <c r="D7326" s="20">
        <v>0</v>
      </c>
    </row>
    <row r="7327" spans="1:4" x14ac:dyDescent="0.25">
      <c r="A7327" s="19" t="s">
        <v>6456</v>
      </c>
      <c r="B7327" s="20">
        <v>0</v>
      </c>
      <c r="C7327" s="20">
        <v>0</v>
      </c>
      <c r="D7327" s="20">
        <v>0</v>
      </c>
    </row>
    <row r="7328" spans="1:4" x14ac:dyDescent="0.25">
      <c r="A7328" s="19" t="s">
        <v>6457</v>
      </c>
      <c r="B7328" s="20">
        <v>0</v>
      </c>
      <c r="C7328" s="20">
        <v>0</v>
      </c>
      <c r="D7328" s="20">
        <v>0</v>
      </c>
    </row>
    <row r="7329" spans="1:4" x14ac:dyDescent="0.25">
      <c r="A7329" s="19" t="s">
        <v>6458</v>
      </c>
      <c r="B7329" s="20">
        <v>0</v>
      </c>
      <c r="C7329" s="20">
        <v>0</v>
      </c>
      <c r="D7329" s="20">
        <v>0</v>
      </c>
    </row>
    <row r="7330" spans="1:4" x14ac:dyDescent="0.25">
      <c r="A7330" s="19" t="s">
        <v>6459</v>
      </c>
      <c r="B7330" s="20">
        <v>0</v>
      </c>
      <c r="C7330" s="20">
        <v>0</v>
      </c>
      <c r="D7330" s="20">
        <v>0</v>
      </c>
    </row>
    <row r="7331" spans="1:4" x14ac:dyDescent="0.25">
      <c r="A7331" s="19" t="s">
        <v>6460</v>
      </c>
      <c r="B7331" s="20">
        <v>10</v>
      </c>
      <c r="C7331" s="20">
        <v>10</v>
      </c>
      <c r="D7331" s="20">
        <v>10</v>
      </c>
    </row>
    <row r="7332" spans="1:4" x14ac:dyDescent="0.25">
      <c r="A7332" s="19" t="s">
        <v>6461</v>
      </c>
      <c r="B7332" s="20">
        <v>0</v>
      </c>
      <c r="C7332" s="20">
        <v>0</v>
      </c>
      <c r="D7332" s="20">
        <v>0</v>
      </c>
    </row>
    <row r="7333" spans="1:4" x14ac:dyDescent="0.25">
      <c r="A7333" s="19" t="s">
        <v>6462</v>
      </c>
      <c r="B7333" s="20">
        <v>0</v>
      </c>
      <c r="C7333" s="20">
        <v>0</v>
      </c>
      <c r="D7333" s="20">
        <v>0</v>
      </c>
    </row>
    <row r="7334" spans="1:4" x14ac:dyDescent="0.25">
      <c r="A7334" s="19" t="s">
        <v>6470</v>
      </c>
      <c r="B7334" s="20">
        <v>0</v>
      </c>
      <c r="C7334" s="20">
        <v>0</v>
      </c>
      <c r="D7334" s="20">
        <v>0</v>
      </c>
    </row>
    <row r="7335" spans="1:4" x14ac:dyDescent="0.25">
      <c r="A7335" s="19" t="s">
        <v>6463</v>
      </c>
      <c r="B7335" s="20">
        <v>0</v>
      </c>
      <c r="C7335" s="20">
        <v>0</v>
      </c>
      <c r="D7335" s="20">
        <v>1</v>
      </c>
    </row>
    <row r="7336" spans="1:4" x14ac:dyDescent="0.25">
      <c r="A7336" s="19" t="s">
        <v>6466</v>
      </c>
      <c r="B7336" s="20">
        <v>0</v>
      </c>
      <c r="C7336" s="20">
        <v>0</v>
      </c>
      <c r="D7336" s="20">
        <v>0</v>
      </c>
    </row>
    <row r="7337" spans="1:4" x14ac:dyDescent="0.25">
      <c r="A7337" s="19" t="s">
        <v>6467</v>
      </c>
      <c r="B7337" s="20">
        <v>0</v>
      </c>
      <c r="C7337" s="20">
        <v>0</v>
      </c>
      <c r="D7337" s="20">
        <v>0</v>
      </c>
    </row>
    <row r="7338" spans="1:4" x14ac:dyDescent="0.25">
      <c r="A7338" s="19" t="s">
        <v>6469</v>
      </c>
      <c r="B7338" s="20">
        <v>0</v>
      </c>
      <c r="C7338" s="20">
        <v>0</v>
      </c>
      <c r="D7338" s="20">
        <v>2171</v>
      </c>
    </row>
    <row r="7339" spans="1:4" x14ac:dyDescent="0.25">
      <c r="A7339" s="19" t="s">
        <v>6464</v>
      </c>
      <c r="B7339" s="20">
        <v>462</v>
      </c>
      <c r="C7339" s="20">
        <v>6</v>
      </c>
      <c r="D7339" s="20">
        <v>464</v>
      </c>
    </row>
    <row r="7340" spans="1:4" x14ac:dyDescent="0.25">
      <c r="A7340" s="19" t="s">
        <v>6465</v>
      </c>
      <c r="B7340" s="20">
        <v>0</v>
      </c>
      <c r="C7340" s="20">
        <v>0</v>
      </c>
      <c r="D7340" s="20">
        <v>112</v>
      </c>
    </row>
    <row r="7341" spans="1:4" x14ac:dyDescent="0.25">
      <c r="A7341" s="19" t="s">
        <v>6468</v>
      </c>
      <c r="B7341" s="20">
        <v>0</v>
      </c>
      <c r="C7341" s="20">
        <v>0</v>
      </c>
      <c r="D7341" s="20">
        <v>1</v>
      </c>
    </row>
    <row r="7342" spans="1:4" x14ac:dyDescent="0.25">
      <c r="A7342" s="19" t="s">
        <v>6471</v>
      </c>
      <c r="B7342" s="20">
        <v>0</v>
      </c>
      <c r="C7342" s="20">
        <v>0</v>
      </c>
      <c r="D7342" s="20">
        <v>136</v>
      </c>
    </row>
    <row r="7343" spans="1:4" x14ac:dyDescent="0.25">
      <c r="A7343" s="19" t="s">
        <v>6472</v>
      </c>
      <c r="B7343" s="20">
        <v>0</v>
      </c>
      <c r="C7343" s="20">
        <v>0</v>
      </c>
      <c r="D7343" s="20">
        <v>0</v>
      </c>
    </row>
    <row r="7344" spans="1:4" x14ac:dyDescent="0.25">
      <c r="A7344" s="19" t="s">
        <v>6473</v>
      </c>
      <c r="B7344" s="20">
        <v>0</v>
      </c>
      <c r="C7344" s="20">
        <v>0</v>
      </c>
      <c r="D7344" s="20">
        <v>497</v>
      </c>
    </row>
    <row r="7345" spans="1:4" x14ac:dyDescent="0.25">
      <c r="A7345" s="19" t="s">
        <v>6474</v>
      </c>
      <c r="B7345" s="20">
        <v>176</v>
      </c>
      <c r="C7345" s="20">
        <v>0</v>
      </c>
      <c r="D7345" s="20">
        <v>99</v>
      </c>
    </row>
    <row r="7346" spans="1:4" x14ac:dyDescent="0.25">
      <c r="A7346" s="19" t="s">
        <v>6475</v>
      </c>
      <c r="B7346" s="20">
        <v>3</v>
      </c>
      <c r="C7346" s="20">
        <v>0</v>
      </c>
      <c r="D7346" s="20">
        <v>66</v>
      </c>
    </row>
    <row r="7347" spans="1:4" x14ac:dyDescent="0.25">
      <c r="A7347" s="19" t="s">
        <v>6476</v>
      </c>
      <c r="B7347" s="20">
        <v>129</v>
      </c>
      <c r="C7347" s="20">
        <v>0</v>
      </c>
      <c r="D7347" s="20">
        <v>127</v>
      </c>
    </row>
    <row r="7348" spans="1:4" x14ac:dyDescent="0.25">
      <c r="A7348" s="19" t="s">
        <v>6477</v>
      </c>
      <c r="B7348" s="20">
        <v>0</v>
      </c>
      <c r="C7348" s="20">
        <v>0</v>
      </c>
      <c r="D7348" s="20">
        <v>1222</v>
      </c>
    </row>
    <row r="7349" spans="1:4" x14ac:dyDescent="0.25">
      <c r="A7349" s="19" t="s">
        <v>6486</v>
      </c>
      <c r="B7349" s="20">
        <v>1</v>
      </c>
      <c r="C7349" s="20">
        <v>1</v>
      </c>
      <c r="D7349" s="20">
        <v>2</v>
      </c>
    </row>
    <row r="7350" spans="1:4" x14ac:dyDescent="0.25">
      <c r="A7350" s="19" t="s">
        <v>6478</v>
      </c>
      <c r="B7350" s="20">
        <v>0</v>
      </c>
      <c r="C7350" s="20">
        <v>0</v>
      </c>
      <c r="D7350" s="20">
        <v>0</v>
      </c>
    </row>
    <row r="7351" spans="1:4" x14ac:dyDescent="0.25">
      <c r="A7351" s="19" t="s">
        <v>6488</v>
      </c>
      <c r="B7351" s="20">
        <v>21</v>
      </c>
      <c r="C7351" s="20">
        <v>0</v>
      </c>
      <c r="D7351" s="20">
        <v>0</v>
      </c>
    </row>
    <row r="7352" spans="1:4" x14ac:dyDescent="0.25">
      <c r="A7352" s="19" t="s">
        <v>6479</v>
      </c>
      <c r="B7352" s="20">
        <v>0</v>
      </c>
      <c r="C7352" s="20">
        <v>0</v>
      </c>
      <c r="D7352" s="20">
        <v>895</v>
      </c>
    </row>
    <row r="7353" spans="1:4" x14ac:dyDescent="0.25">
      <c r="A7353" s="19" t="s">
        <v>6480</v>
      </c>
      <c r="B7353" s="20">
        <v>0</v>
      </c>
      <c r="C7353" s="20">
        <v>0</v>
      </c>
      <c r="D7353" s="20">
        <v>0</v>
      </c>
    </row>
    <row r="7354" spans="1:4" x14ac:dyDescent="0.25">
      <c r="A7354" s="19" t="s">
        <v>6481</v>
      </c>
      <c r="B7354" s="20">
        <v>5</v>
      </c>
      <c r="C7354" s="20">
        <v>5</v>
      </c>
      <c r="D7354" s="20">
        <v>5</v>
      </c>
    </row>
    <row r="7355" spans="1:4" x14ac:dyDescent="0.25">
      <c r="A7355" s="19" t="s">
        <v>6482</v>
      </c>
      <c r="B7355" s="20">
        <v>0</v>
      </c>
      <c r="C7355" s="20">
        <v>0</v>
      </c>
      <c r="D7355" s="20">
        <v>0</v>
      </c>
    </row>
    <row r="7356" spans="1:4" x14ac:dyDescent="0.25">
      <c r="A7356" s="19" t="s">
        <v>6483</v>
      </c>
      <c r="B7356" s="20">
        <v>0</v>
      </c>
      <c r="C7356" s="20">
        <v>0</v>
      </c>
      <c r="D7356" s="20">
        <v>0</v>
      </c>
    </row>
    <row r="7357" spans="1:4" x14ac:dyDescent="0.25">
      <c r="A7357" s="19" t="s">
        <v>6484</v>
      </c>
      <c r="B7357" s="20">
        <v>20</v>
      </c>
      <c r="C7357" s="20">
        <v>0</v>
      </c>
      <c r="D7357" s="20">
        <v>20</v>
      </c>
    </row>
    <row r="7358" spans="1:4" x14ac:dyDescent="0.25">
      <c r="A7358" s="19" t="s">
        <v>6485</v>
      </c>
      <c r="B7358" s="20">
        <v>32</v>
      </c>
      <c r="C7358" s="20">
        <v>0</v>
      </c>
      <c r="D7358" s="20">
        <v>834</v>
      </c>
    </row>
    <row r="7359" spans="1:4" x14ac:dyDescent="0.25">
      <c r="A7359" s="19" t="s">
        <v>6489</v>
      </c>
      <c r="B7359" s="20">
        <v>180</v>
      </c>
      <c r="C7359" s="20">
        <v>181</v>
      </c>
      <c r="D7359" s="20">
        <v>181</v>
      </c>
    </row>
    <row r="7360" spans="1:4" x14ac:dyDescent="0.25">
      <c r="A7360" s="19" t="s">
        <v>6490</v>
      </c>
      <c r="B7360" s="20">
        <v>0</v>
      </c>
      <c r="C7360" s="20">
        <v>0</v>
      </c>
      <c r="D7360" s="20">
        <v>0</v>
      </c>
    </row>
    <row r="7361" spans="1:4" x14ac:dyDescent="0.25">
      <c r="A7361" s="19" t="s">
        <v>6491</v>
      </c>
      <c r="B7361" s="20">
        <v>0</v>
      </c>
      <c r="C7361" s="20">
        <v>0</v>
      </c>
      <c r="D7361" s="20">
        <v>0</v>
      </c>
    </row>
    <row r="7362" spans="1:4" x14ac:dyDescent="0.25">
      <c r="A7362" s="19" t="s">
        <v>6492</v>
      </c>
      <c r="B7362" s="20">
        <v>0</v>
      </c>
      <c r="C7362" s="20">
        <v>0</v>
      </c>
      <c r="D7362" s="20">
        <v>0</v>
      </c>
    </row>
    <row r="7363" spans="1:4" x14ac:dyDescent="0.25">
      <c r="A7363" s="19" t="s">
        <v>6493</v>
      </c>
      <c r="B7363" s="20">
        <v>0</v>
      </c>
      <c r="C7363" s="20">
        <v>0</v>
      </c>
      <c r="D7363" s="20">
        <v>0</v>
      </c>
    </row>
    <row r="7364" spans="1:4" x14ac:dyDescent="0.25">
      <c r="A7364" s="19" t="s">
        <v>6494</v>
      </c>
      <c r="B7364" s="20">
        <v>0</v>
      </c>
      <c r="C7364" s="20">
        <v>0</v>
      </c>
      <c r="D7364" s="20">
        <v>0</v>
      </c>
    </row>
    <row r="7365" spans="1:4" x14ac:dyDescent="0.25">
      <c r="A7365" s="19" t="s">
        <v>6495</v>
      </c>
      <c r="B7365" s="20">
        <v>0</v>
      </c>
      <c r="C7365" s="20">
        <v>0</v>
      </c>
      <c r="D7365" s="20">
        <v>0</v>
      </c>
    </row>
    <row r="7366" spans="1:4" x14ac:dyDescent="0.25">
      <c r="A7366" s="19" t="s">
        <v>6496</v>
      </c>
      <c r="B7366" s="20">
        <v>0</v>
      </c>
      <c r="C7366" s="20">
        <v>0</v>
      </c>
      <c r="D7366" s="20">
        <v>0</v>
      </c>
    </row>
    <row r="7367" spans="1:4" x14ac:dyDescent="0.25">
      <c r="A7367" s="19" t="s">
        <v>6497</v>
      </c>
      <c r="B7367" s="20">
        <v>6</v>
      </c>
      <c r="C7367" s="20">
        <v>6</v>
      </c>
      <c r="D7367" s="20">
        <v>6</v>
      </c>
    </row>
    <row r="7368" spans="1:4" x14ac:dyDescent="0.25">
      <c r="A7368" s="19" t="s">
        <v>6498</v>
      </c>
      <c r="B7368" s="20">
        <v>0</v>
      </c>
      <c r="C7368" s="20">
        <v>0</v>
      </c>
      <c r="D7368" s="20">
        <v>3</v>
      </c>
    </row>
    <row r="7369" spans="1:4" x14ac:dyDescent="0.25">
      <c r="A7369" s="19" t="s">
        <v>6499</v>
      </c>
      <c r="B7369" s="20">
        <v>0</v>
      </c>
      <c r="C7369" s="20">
        <v>0</v>
      </c>
      <c r="D7369" s="20">
        <v>0</v>
      </c>
    </row>
    <row r="7370" spans="1:4" x14ac:dyDescent="0.25">
      <c r="A7370" s="19" t="s">
        <v>6500</v>
      </c>
      <c r="B7370" s="20">
        <v>91</v>
      </c>
      <c r="C7370" s="20">
        <v>9</v>
      </c>
      <c r="D7370" s="20">
        <v>9</v>
      </c>
    </row>
    <row r="7371" spans="1:4" x14ac:dyDescent="0.25">
      <c r="A7371" s="19" t="s">
        <v>6501</v>
      </c>
      <c r="B7371" s="20">
        <v>6</v>
      </c>
      <c r="C7371" s="20">
        <v>0</v>
      </c>
      <c r="D7371" s="20">
        <v>0</v>
      </c>
    </row>
    <row r="7372" spans="1:4" x14ac:dyDescent="0.25">
      <c r="A7372" s="19" t="s">
        <v>6502</v>
      </c>
      <c r="B7372" s="20">
        <v>0</v>
      </c>
      <c r="C7372" s="20">
        <v>0</v>
      </c>
      <c r="D7372" s="20">
        <v>0</v>
      </c>
    </row>
    <row r="7373" spans="1:4" x14ac:dyDescent="0.25">
      <c r="A7373" s="19" t="s">
        <v>6503</v>
      </c>
      <c r="B7373" s="20">
        <v>0</v>
      </c>
      <c r="C7373" s="20">
        <v>0</v>
      </c>
      <c r="D7373" s="20">
        <v>0</v>
      </c>
    </row>
    <row r="7374" spans="1:4" x14ac:dyDescent="0.25">
      <c r="A7374" s="19" t="s">
        <v>6504</v>
      </c>
      <c r="B7374" s="20">
        <v>1</v>
      </c>
      <c r="C7374" s="20">
        <v>1</v>
      </c>
      <c r="D7374" s="20">
        <v>1</v>
      </c>
    </row>
    <row r="7375" spans="1:4" x14ac:dyDescent="0.25">
      <c r="A7375" s="19" t="s">
        <v>6505</v>
      </c>
      <c r="B7375" s="20">
        <v>0</v>
      </c>
      <c r="C7375" s="20">
        <v>0</v>
      </c>
      <c r="D7375" s="20">
        <v>0</v>
      </c>
    </row>
    <row r="7376" spans="1:4" x14ac:dyDescent="0.25">
      <c r="A7376" s="19" t="s">
        <v>6506</v>
      </c>
      <c r="B7376" s="20">
        <v>0</v>
      </c>
      <c r="C7376" s="20">
        <v>0</v>
      </c>
      <c r="D7376" s="20">
        <v>0</v>
      </c>
    </row>
    <row r="7377" spans="1:4" x14ac:dyDescent="0.25">
      <c r="A7377" s="19" t="s">
        <v>6507</v>
      </c>
      <c r="B7377" s="20">
        <v>0</v>
      </c>
      <c r="C7377" s="20">
        <v>0</v>
      </c>
      <c r="D7377" s="20">
        <v>0</v>
      </c>
    </row>
    <row r="7378" spans="1:4" x14ac:dyDescent="0.25">
      <c r="A7378" s="19" t="s">
        <v>6508</v>
      </c>
      <c r="B7378" s="20">
        <v>0</v>
      </c>
      <c r="C7378" s="20">
        <v>0</v>
      </c>
      <c r="D7378" s="20">
        <v>0</v>
      </c>
    </row>
    <row r="7379" spans="1:4" x14ac:dyDescent="0.25">
      <c r="A7379" s="19" t="s">
        <v>6509</v>
      </c>
      <c r="B7379" s="20">
        <v>1807</v>
      </c>
      <c r="C7379" s="20">
        <v>0</v>
      </c>
      <c r="D7379" s="20">
        <v>1765</v>
      </c>
    </row>
    <row r="7380" spans="1:4" x14ac:dyDescent="0.25">
      <c r="A7380" s="19" t="s">
        <v>6510</v>
      </c>
      <c r="B7380" s="20">
        <v>0</v>
      </c>
      <c r="C7380" s="20">
        <v>0</v>
      </c>
      <c r="D7380" s="20">
        <v>0</v>
      </c>
    </row>
    <row r="7381" spans="1:4" x14ac:dyDescent="0.25">
      <c r="A7381" s="19" t="s">
        <v>6511</v>
      </c>
      <c r="B7381" s="20">
        <v>1</v>
      </c>
      <c r="C7381" s="20">
        <v>1</v>
      </c>
      <c r="D7381" s="20">
        <v>1</v>
      </c>
    </row>
    <row r="7382" spans="1:4" x14ac:dyDescent="0.25">
      <c r="A7382" s="19" t="s">
        <v>6512</v>
      </c>
      <c r="B7382" s="20">
        <v>0</v>
      </c>
      <c r="C7382" s="20">
        <v>0</v>
      </c>
      <c r="D7382" s="20">
        <v>0</v>
      </c>
    </row>
    <row r="7383" spans="1:4" x14ac:dyDescent="0.25">
      <c r="A7383" s="19" t="s">
        <v>6513</v>
      </c>
      <c r="B7383" s="20">
        <v>0</v>
      </c>
      <c r="C7383" s="20">
        <v>0</v>
      </c>
      <c r="D7383" s="20">
        <v>0</v>
      </c>
    </row>
    <row r="7384" spans="1:4" x14ac:dyDescent="0.25">
      <c r="A7384" s="19" t="s">
        <v>6514</v>
      </c>
      <c r="B7384" s="20">
        <v>0</v>
      </c>
      <c r="C7384" s="20">
        <v>0</v>
      </c>
      <c r="D7384" s="20">
        <v>0</v>
      </c>
    </row>
    <row r="7385" spans="1:4" x14ac:dyDescent="0.25">
      <c r="A7385" s="19" t="s">
        <v>6515</v>
      </c>
      <c r="B7385" s="20">
        <v>50</v>
      </c>
      <c r="C7385" s="20">
        <v>0</v>
      </c>
      <c r="D7385" s="20">
        <v>0</v>
      </c>
    </row>
    <row r="7386" spans="1:4" x14ac:dyDescent="0.25">
      <c r="A7386" s="19" t="s">
        <v>6516</v>
      </c>
      <c r="B7386" s="20">
        <v>811</v>
      </c>
      <c r="C7386" s="20">
        <v>0</v>
      </c>
      <c r="D7386" s="20">
        <v>834</v>
      </c>
    </row>
    <row r="7387" spans="1:4" x14ac:dyDescent="0.25">
      <c r="A7387" s="19" t="s">
        <v>6517</v>
      </c>
      <c r="B7387" s="20">
        <v>14</v>
      </c>
      <c r="C7387" s="20">
        <v>0</v>
      </c>
      <c r="D7387" s="20">
        <v>0</v>
      </c>
    </row>
    <row r="7388" spans="1:4" x14ac:dyDescent="0.25">
      <c r="A7388" s="19" t="s">
        <v>6518</v>
      </c>
      <c r="B7388" s="20">
        <v>0</v>
      </c>
      <c r="C7388" s="20">
        <v>0</v>
      </c>
      <c r="D7388" s="20">
        <v>0</v>
      </c>
    </row>
    <row r="7389" spans="1:4" x14ac:dyDescent="0.25">
      <c r="A7389" s="19" t="s">
        <v>6519</v>
      </c>
      <c r="B7389" s="20">
        <v>0</v>
      </c>
      <c r="C7389" s="20">
        <v>0</v>
      </c>
      <c r="D7389" s="20">
        <v>0</v>
      </c>
    </row>
    <row r="7390" spans="1:4" x14ac:dyDescent="0.25">
      <c r="A7390" s="19" t="s">
        <v>6520</v>
      </c>
      <c r="B7390" s="20">
        <v>0</v>
      </c>
      <c r="C7390" s="20">
        <v>0</v>
      </c>
      <c r="D7390" s="20">
        <v>0</v>
      </c>
    </row>
    <row r="7391" spans="1:4" x14ac:dyDescent="0.25">
      <c r="A7391" s="19" t="s">
        <v>6521</v>
      </c>
      <c r="B7391" s="20">
        <v>41</v>
      </c>
      <c r="C7391" s="20">
        <v>40</v>
      </c>
      <c r="D7391" s="20">
        <v>40</v>
      </c>
    </row>
    <row r="7392" spans="1:4" x14ac:dyDescent="0.25">
      <c r="A7392" s="19" t="s">
        <v>6522</v>
      </c>
      <c r="B7392" s="20">
        <v>0</v>
      </c>
      <c r="C7392" s="20">
        <v>0</v>
      </c>
      <c r="D7392" s="20">
        <v>0</v>
      </c>
    </row>
    <row r="7393" spans="1:4" x14ac:dyDescent="0.25">
      <c r="A7393" s="19" t="s">
        <v>6523</v>
      </c>
      <c r="B7393" s="20">
        <v>0</v>
      </c>
      <c r="C7393" s="20">
        <v>0</v>
      </c>
      <c r="D7393" s="20">
        <v>0</v>
      </c>
    </row>
    <row r="7394" spans="1:4" x14ac:dyDescent="0.25">
      <c r="A7394" s="19" t="s">
        <v>6524</v>
      </c>
      <c r="B7394" s="20">
        <v>2</v>
      </c>
      <c r="C7394" s="20">
        <v>2</v>
      </c>
      <c r="D7394" s="20">
        <v>2</v>
      </c>
    </row>
    <row r="7395" spans="1:4" x14ac:dyDescent="0.25">
      <c r="A7395" s="19" t="s">
        <v>6525</v>
      </c>
      <c r="B7395" s="20">
        <v>0</v>
      </c>
      <c r="C7395" s="20">
        <v>0</v>
      </c>
      <c r="D7395" s="20">
        <v>0</v>
      </c>
    </row>
    <row r="7396" spans="1:4" x14ac:dyDescent="0.25">
      <c r="A7396" s="19" t="s">
        <v>6526</v>
      </c>
      <c r="B7396" s="20">
        <v>0</v>
      </c>
      <c r="C7396" s="20">
        <v>0</v>
      </c>
      <c r="D7396" s="20">
        <v>0</v>
      </c>
    </row>
    <row r="7397" spans="1:4" x14ac:dyDescent="0.25">
      <c r="A7397" s="19" t="s">
        <v>6527</v>
      </c>
      <c r="B7397" s="20">
        <v>0</v>
      </c>
      <c r="C7397" s="20">
        <v>0</v>
      </c>
      <c r="D7397" s="20">
        <v>0</v>
      </c>
    </row>
    <row r="7398" spans="1:4" x14ac:dyDescent="0.25">
      <c r="A7398" s="19" t="s">
        <v>6528</v>
      </c>
      <c r="B7398" s="20">
        <v>114</v>
      </c>
      <c r="C7398" s="20">
        <v>112</v>
      </c>
      <c r="D7398" s="20">
        <v>112</v>
      </c>
    </row>
    <row r="7399" spans="1:4" x14ac:dyDescent="0.25">
      <c r="A7399" s="19" t="s">
        <v>6529</v>
      </c>
      <c r="B7399" s="20">
        <v>10</v>
      </c>
      <c r="C7399" s="20">
        <v>10</v>
      </c>
      <c r="D7399" s="20">
        <v>419</v>
      </c>
    </row>
    <row r="7400" spans="1:4" x14ac:dyDescent="0.25">
      <c r="A7400" s="19" t="s">
        <v>6530</v>
      </c>
      <c r="B7400" s="20">
        <v>0</v>
      </c>
      <c r="C7400" s="20">
        <v>0</v>
      </c>
      <c r="D7400" s="20">
        <v>0</v>
      </c>
    </row>
    <row r="7401" spans="1:4" x14ac:dyDescent="0.25">
      <c r="A7401" s="19" t="s">
        <v>6531</v>
      </c>
      <c r="B7401" s="20">
        <v>0</v>
      </c>
      <c r="C7401" s="20">
        <v>0</v>
      </c>
      <c r="D7401" s="20">
        <v>0</v>
      </c>
    </row>
    <row r="7402" spans="1:4" x14ac:dyDescent="0.25">
      <c r="A7402" s="19" t="s">
        <v>6532</v>
      </c>
      <c r="B7402" s="20">
        <v>0</v>
      </c>
      <c r="C7402" s="20">
        <v>0</v>
      </c>
      <c r="D7402" s="20">
        <v>0</v>
      </c>
    </row>
    <row r="7403" spans="1:4" x14ac:dyDescent="0.25">
      <c r="A7403" s="19" t="s">
        <v>6533</v>
      </c>
      <c r="B7403" s="20">
        <v>0</v>
      </c>
      <c r="C7403" s="20">
        <v>0</v>
      </c>
      <c r="D7403" s="20">
        <v>0</v>
      </c>
    </row>
    <row r="7404" spans="1:4" x14ac:dyDescent="0.25">
      <c r="A7404" s="19" t="s">
        <v>6534</v>
      </c>
      <c r="B7404" s="20">
        <v>9</v>
      </c>
      <c r="C7404" s="20">
        <v>9</v>
      </c>
      <c r="D7404" s="20">
        <v>9</v>
      </c>
    </row>
    <row r="7405" spans="1:4" x14ac:dyDescent="0.25">
      <c r="A7405" s="19" t="s">
        <v>6535</v>
      </c>
      <c r="B7405" s="20">
        <v>0</v>
      </c>
      <c r="C7405" s="20">
        <v>0</v>
      </c>
      <c r="D7405" s="20">
        <v>0</v>
      </c>
    </row>
    <row r="7406" spans="1:4" x14ac:dyDescent="0.25">
      <c r="A7406" s="19" t="s">
        <v>6536</v>
      </c>
      <c r="B7406" s="20">
        <v>12</v>
      </c>
      <c r="C7406" s="20">
        <v>12</v>
      </c>
      <c r="D7406" s="20">
        <v>12</v>
      </c>
    </row>
    <row r="7407" spans="1:4" x14ac:dyDescent="0.25">
      <c r="A7407" s="19" t="s">
        <v>6537</v>
      </c>
      <c r="B7407" s="20">
        <v>0</v>
      </c>
      <c r="C7407" s="20">
        <v>0</v>
      </c>
      <c r="D7407" s="20">
        <v>0</v>
      </c>
    </row>
    <row r="7408" spans="1:4" x14ac:dyDescent="0.25">
      <c r="A7408" s="19" t="s">
        <v>6538</v>
      </c>
      <c r="B7408" s="20">
        <v>177</v>
      </c>
      <c r="C7408" s="20">
        <v>175</v>
      </c>
      <c r="D7408" s="20">
        <v>1613</v>
      </c>
    </row>
    <row r="7409" spans="1:4" x14ac:dyDescent="0.25">
      <c r="A7409" s="19" t="s">
        <v>6539</v>
      </c>
      <c r="B7409" s="20">
        <v>0</v>
      </c>
      <c r="C7409" s="20">
        <v>0</v>
      </c>
      <c r="D7409" s="20">
        <v>0</v>
      </c>
    </row>
    <row r="7410" spans="1:4" x14ac:dyDescent="0.25">
      <c r="A7410" s="19" t="s">
        <v>6540</v>
      </c>
      <c r="B7410" s="20">
        <v>0</v>
      </c>
      <c r="C7410" s="20">
        <v>0</v>
      </c>
      <c r="D7410" s="20">
        <v>0</v>
      </c>
    </row>
    <row r="7411" spans="1:4" x14ac:dyDescent="0.25">
      <c r="A7411" s="19" t="s">
        <v>6541</v>
      </c>
      <c r="B7411" s="20">
        <v>0</v>
      </c>
      <c r="C7411" s="20">
        <v>0</v>
      </c>
      <c r="D7411" s="20">
        <v>0</v>
      </c>
    </row>
    <row r="7412" spans="1:4" x14ac:dyDescent="0.25">
      <c r="A7412" s="19" t="s">
        <v>6542</v>
      </c>
      <c r="B7412" s="20">
        <v>0</v>
      </c>
      <c r="C7412" s="20">
        <v>0</v>
      </c>
      <c r="D7412" s="20">
        <v>0</v>
      </c>
    </row>
    <row r="7413" spans="1:4" x14ac:dyDescent="0.25">
      <c r="A7413" s="19" t="s">
        <v>6543</v>
      </c>
      <c r="B7413" s="20">
        <v>0</v>
      </c>
      <c r="C7413" s="20">
        <v>0</v>
      </c>
      <c r="D7413" s="20">
        <v>0</v>
      </c>
    </row>
    <row r="7414" spans="1:4" x14ac:dyDescent="0.25">
      <c r="A7414" s="19" t="s">
        <v>6544</v>
      </c>
      <c r="B7414" s="20">
        <v>0</v>
      </c>
      <c r="C7414" s="20">
        <v>0</v>
      </c>
      <c r="D7414" s="20">
        <v>4</v>
      </c>
    </row>
    <row r="7415" spans="1:4" x14ac:dyDescent="0.25">
      <c r="A7415" s="19" t="s">
        <v>6545</v>
      </c>
      <c r="B7415" s="20">
        <v>0</v>
      </c>
      <c r="C7415" s="20">
        <v>0</v>
      </c>
      <c r="D7415" s="20">
        <v>0</v>
      </c>
    </row>
    <row r="7416" spans="1:4" x14ac:dyDescent="0.25">
      <c r="A7416" s="19" t="s">
        <v>6546</v>
      </c>
      <c r="B7416" s="20">
        <v>0</v>
      </c>
      <c r="C7416" s="20">
        <v>0</v>
      </c>
      <c r="D7416" s="20">
        <v>0</v>
      </c>
    </row>
    <row r="7417" spans="1:4" x14ac:dyDescent="0.25">
      <c r="A7417" s="19" t="s">
        <v>6547</v>
      </c>
      <c r="B7417" s="20">
        <v>0</v>
      </c>
      <c r="C7417" s="20">
        <v>0</v>
      </c>
      <c r="D7417" s="20">
        <v>0</v>
      </c>
    </row>
    <row r="7418" spans="1:4" x14ac:dyDescent="0.25">
      <c r="A7418" s="19" t="s">
        <v>6548</v>
      </c>
      <c r="B7418" s="20">
        <v>0</v>
      </c>
      <c r="C7418" s="20">
        <v>0</v>
      </c>
      <c r="D7418" s="20">
        <v>0</v>
      </c>
    </row>
    <row r="7419" spans="1:4" x14ac:dyDescent="0.25">
      <c r="A7419" s="19" t="s">
        <v>6549</v>
      </c>
      <c r="B7419" s="20">
        <v>0</v>
      </c>
      <c r="C7419" s="20">
        <v>0</v>
      </c>
      <c r="D7419" s="20">
        <v>0</v>
      </c>
    </row>
    <row r="7420" spans="1:4" x14ac:dyDescent="0.25">
      <c r="A7420" s="19" t="s">
        <v>6550</v>
      </c>
      <c r="B7420" s="20">
        <v>0</v>
      </c>
      <c r="C7420" s="20">
        <v>0</v>
      </c>
      <c r="D7420" s="20">
        <v>0</v>
      </c>
    </row>
    <row r="7421" spans="1:4" x14ac:dyDescent="0.25">
      <c r="A7421" s="19" t="s">
        <v>6551</v>
      </c>
      <c r="B7421" s="20">
        <v>0</v>
      </c>
      <c r="C7421" s="20">
        <v>0</v>
      </c>
      <c r="D7421" s="20">
        <v>0</v>
      </c>
    </row>
    <row r="7422" spans="1:4" x14ac:dyDescent="0.25">
      <c r="A7422" s="19" t="s">
        <v>6552</v>
      </c>
      <c r="B7422" s="20">
        <v>17</v>
      </c>
      <c r="C7422" s="20">
        <v>0</v>
      </c>
      <c r="D7422" s="20">
        <v>0</v>
      </c>
    </row>
    <row r="7423" spans="1:4" x14ac:dyDescent="0.25">
      <c r="A7423" s="19" t="s">
        <v>6553</v>
      </c>
      <c r="B7423" s="20">
        <v>0</v>
      </c>
      <c r="C7423" s="20">
        <v>0</v>
      </c>
      <c r="D7423" s="20">
        <v>0</v>
      </c>
    </row>
    <row r="7424" spans="1:4" x14ac:dyDescent="0.25">
      <c r="A7424" s="19" t="s">
        <v>6554</v>
      </c>
      <c r="B7424" s="20">
        <v>1</v>
      </c>
      <c r="C7424" s="20">
        <v>1</v>
      </c>
      <c r="D7424" s="20">
        <v>1</v>
      </c>
    </row>
    <row r="7425" spans="1:4" x14ac:dyDescent="0.25">
      <c r="A7425" s="19" t="s">
        <v>6555</v>
      </c>
      <c r="B7425" s="20">
        <v>0</v>
      </c>
      <c r="C7425" s="20">
        <v>0</v>
      </c>
      <c r="D7425" s="20">
        <v>0</v>
      </c>
    </row>
    <row r="7426" spans="1:4" x14ac:dyDescent="0.25">
      <c r="A7426" s="19" t="s">
        <v>6556</v>
      </c>
      <c r="B7426" s="20">
        <v>3</v>
      </c>
      <c r="C7426" s="20">
        <v>3</v>
      </c>
      <c r="D7426" s="20">
        <v>3</v>
      </c>
    </row>
    <row r="7427" spans="1:4" x14ac:dyDescent="0.25">
      <c r="A7427" s="19" t="s">
        <v>6557</v>
      </c>
      <c r="B7427" s="20">
        <v>0</v>
      </c>
      <c r="C7427" s="20">
        <v>0</v>
      </c>
      <c r="D7427" s="20">
        <v>0</v>
      </c>
    </row>
    <row r="7428" spans="1:4" x14ac:dyDescent="0.25">
      <c r="A7428" s="19" t="s">
        <v>6558</v>
      </c>
      <c r="B7428" s="20">
        <v>0</v>
      </c>
      <c r="C7428" s="20">
        <v>0</v>
      </c>
      <c r="D7428" s="20">
        <v>0</v>
      </c>
    </row>
    <row r="7429" spans="1:4" x14ac:dyDescent="0.25">
      <c r="A7429" s="19" t="s">
        <v>6559</v>
      </c>
      <c r="B7429" s="20">
        <v>10</v>
      </c>
      <c r="C7429" s="20">
        <v>10</v>
      </c>
      <c r="D7429" s="20">
        <v>65</v>
      </c>
    </row>
    <row r="7430" spans="1:4" x14ac:dyDescent="0.25">
      <c r="A7430" s="19" t="s">
        <v>6560</v>
      </c>
      <c r="B7430" s="20">
        <v>0</v>
      </c>
      <c r="C7430" s="20">
        <v>0</v>
      </c>
      <c r="D7430" s="20">
        <v>2</v>
      </c>
    </row>
    <row r="7431" spans="1:4" x14ac:dyDescent="0.25">
      <c r="A7431" s="19" t="s">
        <v>6561</v>
      </c>
      <c r="B7431" s="20">
        <v>0</v>
      </c>
      <c r="C7431" s="20">
        <v>0</v>
      </c>
      <c r="D7431" s="20">
        <v>0</v>
      </c>
    </row>
    <row r="7432" spans="1:4" x14ac:dyDescent="0.25">
      <c r="A7432" s="19" t="s">
        <v>6562</v>
      </c>
      <c r="B7432" s="20">
        <v>0</v>
      </c>
      <c r="C7432" s="20">
        <v>0</v>
      </c>
      <c r="D7432" s="20">
        <v>0</v>
      </c>
    </row>
    <row r="7433" spans="1:4" x14ac:dyDescent="0.25">
      <c r="A7433" s="19" t="s">
        <v>6563</v>
      </c>
      <c r="B7433" s="20">
        <v>0</v>
      </c>
      <c r="C7433" s="20">
        <v>0</v>
      </c>
      <c r="D7433" s="20">
        <v>0</v>
      </c>
    </row>
    <row r="7434" spans="1:4" x14ac:dyDescent="0.25">
      <c r="A7434" s="19" t="s">
        <v>6564</v>
      </c>
      <c r="B7434" s="20">
        <v>0</v>
      </c>
      <c r="C7434" s="20">
        <v>0</v>
      </c>
      <c r="D7434" s="20">
        <v>0</v>
      </c>
    </row>
    <row r="7435" spans="1:4" x14ac:dyDescent="0.25">
      <c r="A7435" s="19" t="s">
        <v>6565</v>
      </c>
      <c r="B7435" s="20">
        <v>0</v>
      </c>
      <c r="C7435" s="20">
        <v>0</v>
      </c>
      <c r="D7435" s="20">
        <v>0</v>
      </c>
    </row>
    <row r="7436" spans="1:4" x14ac:dyDescent="0.25">
      <c r="A7436" s="19" t="s">
        <v>6566</v>
      </c>
      <c r="B7436" s="20">
        <v>0</v>
      </c>
      <c r="C7436" s="20">
        <v>0</v>
      </c>
      <c r="D7436" s="20">
        <v>0</v>
      </c>
    </row>
    <row r="7437" spans="1:4" x14ac:dyDescent="0.25">
      <c r="A7437" s="19" t="s">
        <v>6567</v>
      </c>
      <c r="B7437" s="20">
        <v>0</v>
      </c>
      <c r="C7437" s="20">
        <v>0</v>
      </c>
      <c r="D7437" s="20">
        <v>0</v>
      </c>
    </row>
    <row r="7438" spans="1:4" x14ac:dyDescent="0.25">
      <c r="A7438" s="19" t="s">
        <v>6568</v>
      </c>
      <c r="B7438" s="20">
        <v>0</v>
      </c>
      <c r="C7438" s="20">
        <v>0</v>
      </c>
      <c r="D7438" s="20">
        <v>0</v>
      </c>
    </row>
    <row r="7439" spans="1:4" x14ac:dyDescent="0.25">
      <c r="A7439" s="19" t="s">
        <v>6569</v>
      </c>
      <c r="B7439" s="20">
        <v>0</v>
      </c>
      <c r="C7439" s="20">
        <v>0</v>
      </c>
      <c r="D7439" s="20">
        <v>0</v>
      </c>
    </row>
    <row r="7440" spans="1:4" x14ac:dyDescent="0.25">
      <c r="A7440" s="19" t="s">
        <v>6570</v>
      </c>
      <c r="B7440" s="20">
        <v>0</v>
      </c>
      <c r="C7440" s="20">
        <v>0</v>
      </c>
      <c r="D7440" s="20">
        <v>0</v>
      </c>
    </row>
    <row r="7441" spans="1:4" x14ac:dyDescent="0.25">
      <c r="A7441" s="19" t="s">
        <v>6571</v>
      </c>
      <c r="B7441" s="20">
        <v>0</v>
      </c>
      <c r="C7441" s="20">
        <v>0</v>
      </c>
      <c r="D7441" s="20">
        <v>0</v>
      </c>
    </row>
    <row r="7442" spans="1:4" x14ac:dyDescent="0.25">
      <c r="A7442" s="19" t="s">
        <v>6572</v>
      </c>
      <c r="B7442" s="20">
        <v>0</v>
      </c>
      <c r="C7442" s="20">
        <v>0</v>
      </c>
      <c r="D7442" s="20">
        <v>0</v>
      </c>
    </row>
    <row r="7443" spans="1:4" x14ac:dyDescent="0.25">
      <c r="A7443" s="19" t="s">
        <v>6573</v>
      </c>
      <c r="B7443" s="20">
        <v>0</v>
      </c>
      <c r="C7443" s="20">
        <v>0</v>
      </c>
      <c r="D7443" s="20">
        <v>0</v>
      </c>
    </row>
    <row r="7444" spans="1:4" x14ac:dyDescent="0.25">
      <c r="A7444" s="19" t="s">
        <v>6574</v>
      </c>
      <c r="B7444" s="20">
        <v>0</v>
      </c>
      <c r="C7444" s="20">
        <v>0</v>
      </c>
      <c r="D7444" s="20">
        <v>0</v>
      </c>
    </row>
    <row r="7445" spans="1:4" x14ac:dyDescent="0.25">
      <c r="A7445" s="19" t="s">
        <v>6575</v>
      </c>
      <c r="B7445" s="20">
        <v>0</v>
      </c>
      <c r="C7445" s="20">
        <v>0</v>
      </c>
      <c r="D7445" s="20">
        <v>233</v>
      </c>
    </row>
    <row r="7446" spans="1:4" x14ac:dyDescent="0.25">
      <c r="A7446" s="19" t="s">
        <v>6576</v>
      </c>
      <c r="B7446" s="20">
        <v>0</v>
      </c>
      <c r="C7446" s="20">
        <v>0</v>
      </c>
      <c r="D7446" s="20">
        <v>439</v>
      </c>
    </row>
    <row r="7447" spans="1:4" x14ac:dyDescent="0.25">
      <c r="A7447" s="19" t="s">
        <v>6578</v>
      </c>
      <c r="B7447" s="20">
        <v>0</v>
      </c>
      <c r="C7447" s="20">
        <v>0</v>
      </c>
      <c r="D7447" s="20">
        <v>184</v>
      </c>
    </row>
    <row r="7448" spans="1:4" x14ac:dyDescent="0.25">
      <c r="A7448" s="19" t="s">
        <v>6577</v>
      </c>
      <c r="B7448" s="20">
        <v>0</v>
      </c>
      <c r="C7448" s="20">
        <v>0</v>
      </c>
      <c r="D7448" s="20">
        <v>1193</v>
      </c>
    </row>
    <row r="7449" spans="1:4" x14ac:dyDescent="0.25">
      <c r="A7449" s="19" t="s">
        <v>6579</v>
      </c>
      <c r="B7449" s="20">
        <v>0</v>
      </c>
      <c r="C7449" s="20">
        <v>0</v>
      </c>
      <c r="D7449" s="20">
        <v>7</v>
      </c>
    </row>
    <row r="7450" spans="1:4" x14ac:dyDescent="0.25">
      <c r="A7450" s="19" t="s">
        <v>6580</v>
      </c>
      <c r="B7450" s="20">
        <v>48</v>
      </c>
      <c r="C7450" s="20">
        <v>48</v>
      </c>
      <c r="D7450" s="20">
        <v>48</v>
      </c>
    </row>
    <row r="7451" spans="1:4" x14ac:dyDescent="0.25">
      <c r="A7451" s="19" t="s">
        <v>6581</v>
      </c>
      <c r="B7451" s="20">
        <v>1</v>
      </c>
      <c r="C7451" s="20">
        <v>1</v>
      </c>
      <c r="D7451" s="20">
        <v>3</v>
      </c>
    </row>
    <row r="7452" spans="1:4" x14ac:dyDescent="0.25">
      <c r="A7452" s="19" t="s">
        <v>6582</v>
      </c>
      <c r="B7452" s="20">
        <v>0</v>
      </c>
      <c r="C7452" s="20">
        <v>0</v>
      </c>
      <c r="D7452" s="20">
        <v>34</v>
      </c>
    </row>
    <row r="7453" spans="1:4" x14ac:dyDescent="0.25">
      <c r="A7453" s="19" t="s">
        <v>6583</v>
      </c>
      <c r="B7453" s="20">
        <v>0</v>
      </c>
      <c r="C7453" s="20">
        <v>0</v>
      </c>
      <c r="D7453" s="20">
        <v>446</v>
      </c>
    </row>
    <row r="7454" spans="1:4" x14ac:dyDescent="0.25">
      <c r="A7454" s="19" t="s">
        <v>6584</v>
      </c>
      <c r="B7454" s="20">
        <v>9</v>
      </c>
      <c r="C7454" s="20">
        <v>0</v>
      </c>
      <c r="D7454" s="20">
        <v>9</v>
      </c>
    </row>
    <row r="7455" spans="1:4" x14ac:dyDescent="0.25">
      <c r="A7455" s="19" t="s">
        <v>6585</v>
      </c>
      <c r="B7455" s="20">
        <v>0</v>
      </c>
      <c r="C7455" s="20">
        <v>0</v>
      </c>
      <c r="D7455" s="20">
        <v>0</v>
      </c>
    </row>
    <row r="7456" spans="1:4" x14ac:dyDescent="0.25">
      <c r="A7456" s="19" t="s">
        <v>6586</v>
      </c>
      <c r="B7456" s="20">
        <v>0</v>
      </c>
      <c r="C7456" s="20">
        <v>0</v>
      </c>
      <c r="D7456" s="20">
        <v>151</v>
      </c>
    </row>
    <row r="7457" spans="1:4" x14ac:dyDescent="0.25">
      <c r="A7457" s="19" t="s">
        <v>6587</v>
      </c>
      <c r="B7457" s="20">
        <v>0</v>
      </c>
      <c r="C7457" s="20">
        <v>0</v>
      </c>
      <c r="D7457" s="20">
        <v>30</v>
      </c>
    </row>
    <row r="7458" spans="1:4" x14ac:dyDescent="0.25">
      <c r="A7458" s="19" t="s">
        <v>6588</v>
      </c>
      <c r="B7458" s="20">
        <v>1144</v>
      </c>
      <c r="C7458" s="20">
        <v>1144</v>
      </c>
      <c r="D7458" s="20">
        <v>9572</v>
      </c>
    </row>
    <row r="7459" spans="1:4" x14ac:dyDescent="0.25">
      <c r="A7459" s="19" t="s">
        <v>6589</v>
      </c>
      <c r="B7459" s="20">
        <v>0</v>
      </c>
      <c r="C7459" s="20">
        <v>0</v>
      </c>
      <c r="D7459" s="20">
        <v>0</v>
      </c>
    </row>
    <row r="7460" spans="1:4" x14ac:dyDescent="0.25">
      <c r="A7460" s="19" t="s">
        <v>6590</v>
      </c>
      <c r="B7460" s="20">
        <v>0</v>
      </c>
      <c r="C7460" s="20">
        <v>0</v>
      </c>
      <c r="D7460" s="20">
        <v>870</v>
      </c>
    </row>
    <row r="7461" spans="1:4" x14ac:dyDescent="0.25">
      <c r="A7461" s="19" t="s">
        <v>6591</v>
      </c>
      <c r="B7461" s="20">
        <v>0</v>
      </c>
      <c r="C7461" s="20">
        <v>0</v>
      </c>
      <c r="D7461" s="20">
        <v>46</v>
      </c>
    </row>
    <row r="7462" spans="1:4" x14ac:dyDescent="0.25">
      <c r="A7462" s="19" t="s">
        <v>6592</v>
      </c>
      <c r="B7462" s="20">
        <v>0</v>
      </c>
      <c r="C7462" s="20">
        <v>0</v>
      </c>
      <c r="D7462" s="20">
        <v>0</v>
      </c>
    </row>
    <row r="7463" spans="1:4" x14ac:dyDescent="0.25">
      <c r="A7463" s="19" t="s">
        <v>6593</v>
      </c>
      <c r="B7463" s="20">
        <v>0</v>
      </c>
      <c r="C7463" s="20">
        <v>0</v>
      </c>
      <c r="D7463" s="20">
        <v>0</v>
      </c>
    </row>
    <row r="7464" spans="1:4" x14ac:dyDescent="0.25">
      <c r="A7464" s="19" t="s">
        <v>6594</v>
      </c>
      <c r="B7464" s="20">
        <v>0</v>
      </c>
      <c r="C7464" s="20">
        <v>0</v>
      </c>
      <c r="D7464" s="20">
        <v>172</v>
      </c>
    </row>
    <row r="7465" spans="1:4" x14ac:dyDescent="0.25">
      <c r="A7465" s="19" t="s">
        <v>6595</v>
      </c>
      <c r="B7465" s="20">
        <v>0</v>
      </c>
      <c r="C7465" s="20">
        <v>0</v>
      </c>
      <c r="D7465" s="20">
        <v>5</v>
      </c>
    </row>
    <row r="7466" spans="1:4" x14ac:dyDescent="0.25">
      <c r="A7466" s="19" t="s">
        <v>6629</v>
      </c>
      <c r="B7466" s="20">
        <v>532</v>
      </c>
      <c r="C7466" s="20">
        <v>0</v>
      </c>
      <c r="D7466" s="20">
        <v>535</v>
      </c>
    </row>
    <row r="7467" spans="1:4" x14ac:dyDescent="0.25">
      <c r="A7467" s="19" t="s">
        <v>6596</v>
      </c>
      <c r="B7467" s="20">
        <v>0</v>
      </c>
      <c r="C7467" s="20">
        <v>0</v>
      </c>
      <c r="D7467" s="20">
        <v>695</v>
      </c>
    </row>
    <row r="7468" spans="1:4" x14ac:dyDescent="0.25">
      <c r="A7468" s="19" t="s">
        <v>6597</v>
      </c>
      <c r="B7468" s="20">
        <v>0</v>
      </c>
      <c r="C7468" s="20">
        <v>0</v>
      </c>
      <c r="D7468" s="20">
        <v>1449</v>
      </c>
    </row>
    <row r="7469" spans="1:4" x14ac:dyDescent="0.25">
      <c r="A7469" s="19" t="s">
        <v>6628</v>
      </c>
      <c r="B7469" s="20">
        <v>0</v>
      </c>
      <c r="C7469" s="20">
        <v>0</v>
      </c>
      <c r="D7469" s="20">
        <v>0</v>
      </c>
    </row>
    <row r="7470" spans="1:4" x14ac:dyDescent="0.25">
      <c r="A7470" s="19" t="s">
        <v>6598</v>
      </c>
      <c r="B7470" s="20">
        <v>0</v>
      </c>
      <c r="C7470" s="20">
        <v>0</v>
      </c>
      <c r="D7470" s="20">
        <v>0</v>
      </c>
    </row>
    <row r="7471" spans="1:4" x14ac:dyDescent="0.25">
      <c r="A7471" s="19" t="s">
        <v>6599</v>
      </c>
      <c r="B7471" s="20">
        <v>0</v>
      </c>
      <c r="C7471" s="20">
        <v>0</v>
      </c>
      <c r="D7471" s="20">
        <v>0</v>
      </c>
    </row>
    <row r="7472" spans="1:4" x14ac:dyDescent="0.25">
      <c r="A7472" s="19" t="s">
        <v>6600</v>
      </c>
      <c r="B7472" s="20">
        <v>0</v>
      </c>
      <c r="C7472" s="20">
        <v>0</v>
      </c>
      <c r="D7472" s="20">
        <v>0</v>
      </c>
    </row>
    <row r="7473" spans="1:4" x14ac:dyDescent="0.25">
      <c r="A7473" s="19" t="s">
        <v>6601</v>
      </c>
      <c r="B7473" s="20">
        <v>0</v>
      </c>
      <c r="C7473" s="20">
        <v>0</v>
      </c>
      <c r="D7473" s="20">
        <v>6</v>
      </c>
    </row>
    <row r="7474" spans="1:4" x14ac:dyDescent="0.25">
      <c r="A7474" s="19" t="s">
        <v>6602</v>
      </c>
      <c r="B7474" s="20">
        <v>0</v>
      </c>
      <c r="C7474" s="20">
        <v>0</v>
      </c>
      <c r="D7474" s="20">
        <v>107</v>
      </c>
    </row>
    <row r="7475" spans="1:4" x14ac:dyDescent="0.25">
      <c r="A7475" s="19" t="s">
        <v>6603</v>
      </c>
      <c r="B7475" s="20">
        <v>3</v>
      </c>
      <c r="C7475" s="20">
        <v>3</v>
      </c>
      <c r="D7475" s="20">
        <v>3</v>
      </c>
    </row>
    <row r="7476" spans="1:4" x14ac:dyDescent="0.25">
      <c r="A7476" s="19" t="s">
        <v>6604</v>
      </c>
      <c r="B7476" s="20">
        <v>0</v>
      </c>
      <c r="C7476" s="20">
        <v>0</v>
      </c>
      <c r="D7476" s="20">
        <v>2</v>
      </c>
    </row>
    <row r="7477" spans="1:4" x14ac:dyDescent="0.25">
      <c r="A7477" s="19" t="s">
        <v>6605</v>
      </c>
      <c r="B7477" s="20">
        <v>0</v>
      </c>
      <c r="C7477" s="20">
        <v>0</v>
      </c>
      <c r="D7477" s="20">
        <v>1234</v>
      </c>
    </row>
    <row r="7478" spans="1:4" x14ac:dyDescent="0.25">
      <c r="A7478" s="19" t="s">
        <v>6606</v>
      </c>
      <c r="B7478" s="20">
        <v>50</v>
      </c>
      <c r="C7478" s="20">
        <v>50</v>
      </c>
      <c r="D7478" s="20">
        <v>50</v>
      </c>
    </row>
    <row r="7479" spans="1:4" x14ac:dyDescent="0.25">
      <c r="A7479" s="19" t="s">
        <v>6607</v>
      </c>
      <c r="B7479" s="20">
        <v>0</v>
      </c>
      <c r="C7479" s="20">
        <v>0</v>
      </c>
      <c r="D7479" s="20">
        <v>16</v>
      </c>
    </row>
    <row r="7480" spans="1:4" x14ac:dyDescent="0.25">
      <c r="A7480" s="19" t="s">
        <v>6608</v>
      </c>
      <c r="B7480" s="20">
        <v>0</v>
      </c>
      <c r="C7480" s="20">
        <v>0</v>
      </c>
      <c r="D7480" s="20">
        <v>90</v>
      </c>
    </row>
    <row r="7481" spans="1:4" x14ac:dyDescent="0.25">
      <c r="A7481" s="19" t="s">
        <v>6609</v>
      </c>
      <c r="B7481" s="20">
        <v>0</v>
      </c>
      <c r="C7481" s="20">
        <v>0</v>
      </c>
      <c r="D7481" s="20">
        <v>0</v>
      </c>
    </row>
    <row r="7482" spans="1:4" x14ac:dyDescent="0.25">
      <c r="A7482" s="19" t="s">
        <v>6630</v>
      </c>
      <c r="B7482" s="20">
        <v>0</v>
      </c>
      <c r="C7482" s="20">
        <v>0</v>
      </c>
      <c r="D7482" s="20">
        <v>210</v>
      </c>
    </row>
    <row r="7483" spans="1:4" x14ac:dyDescent="0.25">
      <c r="A7483" s="19" t="s">
        <v>6610</v>
      </c>
      <c r="B7483" s="20">
        <v>43</v>
      </c>
      <c r="C7483" s="20">
        <v>43</v>
      </c>
      <c r="D7483" s="20">
        <v>43</v>
      </c>
    </row>
    <row r="7484" spans="1:4" x14ac:dyDescent="0.25">
      <c r="A7484" s="19" t="s">
        <v>6611</v>
      </c>
      <c r="B7484" s="20">
        <v>0</v>
      </c>
      <c r="C7484" s="20">
        <v>0</v>
      </c>
      <c r="D7484" s="20">
        <v>579</v>
      </c>
    </row>
    <row r="7485" spans="1:4" x14ac:dyDescent="0.25">
      <c r="A7485" s="19" t="s">
        <v>6612</v>
      </c>
      <c r="B7485" s="20">
        <v>0</v>
      </c>
      <c r="C7485" s="20">
        <v>0</v>
      </c>
      <c r="D7485" s="20">
        <v>408</v>
      </c>
    </row>
    <row r="7486" spans="1:4" x14ac:dyDescent="0.25">
      <c r="A7486" s="19" t="s">
        <v>6613</v>
      </c>
      <c r="B7486" s="20">
        <v>0</v>
      </c>
      <c r="C7486" s="20">
        <v>0</v>
      </c>
      <c r="D7486" s="20">
        <v>0</v>
      </c>
    </row>
    <row r="7487" spans="1:4" x14ac:dyDescent="0.25">
      <c r="A7487" s="19" t="s">
        <v>6614</v>
      </c>
      <c r="B7487" s="20">
        <v>0</v>
      </c>
      <c r="C7487" s="20">
        <v>0</v>
      </c>
      <c r="D7487" s="20">
        <v>0</v>
      </c>
    </row>
    <row r="7488" spans="1:4" x14ac:dyDescent="0.25">
      <c r="A7488" s="19" t="s">
        <v>6615</v>
      </c>
      <c r="B7488" s="20">
        <v>0</v>
      </c>
      <c r="C7488" s="20">
        <v>0</v>
      </c>
      <c r="D7488" s="20">
        <v>0</v>
      </c>
    </row>
    <row r="7489" spans="1:4" x14ac:dyDescent="0.25">
      <c r="A7489" s="19" t="s">
        <v>6616</v>
      </c>
      <c r="B7489" s="20">
        <v>0</v>
      </c>
      <c r="C7489" s="20">
        <v>0</v>
      </c>
      <c r="D7489" s="20">
        <v>0</v>
      </c>
    </row>
    <row r="7490" spans="1:4" x14ac:dyDescent="0.25">
      <c r="A7490" s="19" t="s">
        <v>6617</v>
      </c>
      <c r="B7490" s="20">
        <v>0</v>
      </c>
      <c r="C7490" s="20">
        <v>0</v>
      </c>
      <c r="D7490" s="20">
        <v>0</v>
      </c>
    </row>
    <row r="7491" spans="1:4" x14ac:dyDescent="0.25">
      <c r="A7491" s="19" t="s">
        <v>6620</v>
      </c>
      <c r="B7491" s="20">
        <v>0</v>
      </c>
      <c r="C7491" s="20">
        <v>0</v>
      </c>
      <c r="D7491" s="20">
        <v>0</v>
      </c>
    </row>
    <row r="7492" spans="1:4" x14ac:dyDescent="0.25">
      <c r="A7492" s="19" t="s">
        <v>6621</v>
      </c>
      <c r="B7492" s="20">
        <v>0</v>
      </c>
      <c r="C7492" s="20">
        <v>0</v>
      </c>
      <c r="D7492" s="20">
        <v>185</v>
      </c>
    </row>
    <row r="7493" spans="1:4" x14ac:dyDescent="0.25">
      <c r="A7493" s="19" t="s">
        <v>6618</v>
      </c>
      <c r="B7493" s="20">
        <v>0</v>
      </c>
      <c r="C7493" s="20">
        <v>0</v>
      </c>
      <c r="D7493" s="20">
        <v>37</v>
      </c>
    </row>
    <row r="7494" spans="1:4" x14ac:dyDescent="0.25">
      <c r="A7494" s="19" t="s">
        <v>6619</v>
      </c>
      <c r="B7494" s="20">
        <v>0</v>
      </c>
      <c r="C7494" s="20">
        <v>0</v>
      </c>
      <c r="D7494" s="20">
        <v>3</v>
      </c>
    </row>
    <row r="7495" spans="1:4" x14ac:dyDescent="0.25">
      <c r="A7495" s="19" t="s">
        <v>6622</v>
      </c>
      <c r="B7495" s="20">
        <v>0</v>
      </c>
      <c r="C7495" s="20">
        <v>0</v>
      </c>
      <c r="D7495" s="20">
        <v>0</v>
      </c>
    </row>
    <row r="7496" spans="1:4" x14ac:dyDescent="0.25">
      <c r="A7496" s="19" t="s">
        <v>6623</v>
      </c>
      <c r="B7496" s="20">
        <v>0</v>
      </c>
      <c r="C7496" s="20">
        <v>0</v>
      </c>
      <c r="D7496" s="20">
        <v>2</v>
      </c>
    </row>
    <row r="7497" spans="1:4" x14ac:dyDescent="0.25">
      <c r="A7497" s="19" t="s">
        <v>6624</v>
      </c>
      <c r="B7497" s="20">
        <v>0</v>
      </c>
      <c r="C7497" s="20">
        <v>0</v>
      </c>
      <c r="D7497" s="20">
        <v>35</v>
      </c>
    </row>
    <row r="7498" spans="1:4" x14ac:dyDescent="0.25">
      <c r="A7498" s="19" t="s">
        <v>2408</v>
      </c>
      <c r="B7498" s="20">
        <v>0</v>
      </c>
      <c r="C7498" s="20">
        <v>0</v>
      </c>
      <c r="D7498" s="20">
        <v>298</v>
      </c>
    </row>
    <row r="7499" spans="1:4" x14ac:dyDescent="0.25">
      <c r="A7499" s="19" t="s">
        <v>6625</v>
      </c>
      <c r="B7499" s="20">
        <v>0</v>
      </c>
      <c r="C7499" s="20">
        <v>0</v>
      </c>
      <c r="D7499" s="20">
        <v>4</v>
      </c>
    </row>
    <row r="7500" spans="1:4" x14ac:dyDescent="0.25">
      <c r="A7500" s="19" t="s">
        <v>6626</v>
      </c>
      <c r="B7500" s="20">
        <v>0</v>
      </c>
      <c r="C7500" s="20">
        <v>0</v>
      </c>
      <c r="D7500" s="20">
        <v>0</v>
      </c>
    </row>
    <row r="7501" spans="1:4" x14ac:dyDescent="0.25">
      <c r="A7501" s="19" t="s">
        <v>6627</v>
      </c>
      <c r="B7501" s="20">
        <v>0</v>
      </c>
      <c r="C7501" s="20">
        <v>0</v>
      </c>
      <c r="D7501" s="20">
        <v>91</v>
      </c>
    </row>
    <row r="7502" spans="1:4" x14ac:dyDescent="0.25">
      <c r="A7502" s="19" t="s">
        <v>6631</v>
      </c>
      <c r="B7502" s="20">
        <v>0</v>
      </c>
      <c r="C7502" s="20">
        <v>0</v>
      </c>
      <c r="D7502" s="20">
        <v>0</v>
      </c>
    </row>
    <row r="7503" spans="1:4" x14ac:dyDescent="0.25">
      <c r="A7503" s="19" t="s">
        <v>6632</v>
      </c>
      <c r="B7503" s="20">
        <v>0</v>
      </c>
      <c r="C7503" s="20">
        <v>0</v>
      </c>
      <c r="D7503" s="20">
        <v>0</v>
      </c>
    </row>
    <row r="7504" spans="1:4" x14ac:dyDescent="0.25">
      <c r="A7504" s="19" t="s">
        <v>6633</v>
      </c>
      <c r="B7504" s="20">
        <v>0</v>
      </c>
      <c r="C7504" s="20">
        <v>0</v>
      </c>
      <c r="D7504" s="20">
        <v>958</v>
      </c>
    </row>
    <row r="7505" spans="1:4" x14ac:dyDescent="0.25">
      <c r="A7505" s="19" t="s">
        <v>6634</v>
      </c>
      <c r="B7505" s="20">
        <v>0</v>
      </c>
      <c r="C7505" s="20">
        <v>0</v>
      </c>
      <c r="D7505" s="20">
        <v>56</v>
      </c>
    </row>
    <row r="7506" spans="1:4" x14ac:dyDescent="0.25">
      <c r="A7506" s="19" t="s">
        <v>6635</v>
      </c>
      <c r="B7506" s="20">
        <v>0</v>
      </c>
      <c r="C7506" s="20">
        <v>0</v>
      </c>
      <c r="D7506" s="20">
        <v>363</v>
      </c>
    </row>
    <row r="7507" spans="1:4" x14ac:dyDescent="0.25">
      <c r="A7507" s="19" t="s">
        <v>6636</v>
      </c>
      <c r="B7507" s="20">
        <v>0</v>
      </c>
      <c r="C7507" s="20">
        <v>0</v>
      </c>
      <c r="D7507" s="20">
        <v>67</v>
      </c>
    </row>
    <row r="7508" spans="1:4" x14ac:dyDescent="0.25">
      <c r="A7508" s="19" t="s">
        <v>6637</v>
      </c>
      <c r="B7508" s="20">
        <v>0</v>
      </c>
      <c r="C7508" s="20">
        <v>0</v>
      </c>
      <c r="D7508" s="20">
        <v>0</v>
      </c>
    </row>
    <row r="7509" spans="1:4" x14ac:dyDescent="0.25">
      <c r="A7509" s="19" t="s">
        <v>6638</v>
      </c>
      <c r="B7509" s="20">
        <v>0</v>
      </c>
      <c r="C7509" s="20">
        <v>0</v>
      </c>
      <c r="D7509" s="20">
        <v>586</v>
      </c>
    </row>
    <row r="7510" spans="1:4" x14ac:dyDescent="0.25">
      <c r="A7510" s="19" t="s">
        <v>6639</v>
      </c>
      <c r="B7510" s="20">
        <v>0</v>
      </c>
      <c r="C7510" s="20">
        <v>0</v>
      </c>
      <c r="D7510" s="20">
        <v>0</v>
      </c>
    </row>
    <row r="7511" spans="1:4" x14ac:dyDescent="0.25">
      <c r="A7511" s="19" t="s">
        <v>6640</v>
      </c>
      <c r="B7511" s="20">
        <v>0</v>
      </c>
      <c r="C7511" s="20">
        <v>0</v>
      </c>
      <c r="D7511" s="20">
        <v>0</v>
      </c>
    </row>
    <row r="7512" spans="1:4" x14ac:dyDescent="0.25">
      <c r="A7512" s="19" t="s">
        <v>6641</v>
      </c>
      <c r="B7512" s="20">
        <v>0</v>
      </c>
      <c r="C7512" s="20">
        <v>0</v>
      </c>
      <c r="D7512" s="20">
        <v>639</v>
      </c>
    </row>
    <row r="7513" spans="1:4" x14ac:dyDescent="0.25">
      <c r="A7513" s="19" t="s">
        <v>6642</v>
      </c>
      <c r="B7513" s="20">
        <v>0</v>
      </c>
      <c r="C7513" s="20">
        <v>0</v>
      </c>
      <c r="D7513" s="20">
        <v>61</v>
      </c>
    </row>
    <row r="7514" spans="1:4" x14ac:dyDescent="0.25">
      <c r="A7514" s="19" t="s">
        <v>6643</v>
      </c>
      <c r="B7514" s="20">
        <v>5</v>
      </c>
      <c r="C7514" s="20">
        <v>5</v>
      </c>
      <c r="D7514" s="20">
        <v>26</v>
      </c>
    </row>
    <row r="7515" spans="1:4" x14ac:dyDescent="0.25">
      <c r="A7515" s="19" t="s">
        <v>6644</v>
      </c>
      <c r="B7515" s="20">
        <v>557</v>
      </c>
      <c r="C7515" s="20">
        <v>124</v>
      </c>
      <c r="D7515" s="20">
        <v>699</v>
      </c>
    </row>
    <row r="7516" spans="1:4" x14ac:dyDescent="0.25">
      <c r="A7516" s="19" t="s">
        <v>6645</v>
      </c>
      <c r="B7516" s="20">
        <v>0</v>
      </c>
      <c r="C7516" s="20">
        <v>0</v>
      </c>
      <c r="D7516" s="20">
        <v>0</v>
      </c>
    </row>
    <row r="7517" spans="1:4" x14ac:dyDescent="0.25">
      <c r="A7517" s="19" t="s">
        <v>6646</v>
      </c>
      <c r="B7517" s="20">
        <v>0</v>
      </c>
      <c r="C7517" s="20">
        <v>0</v>
      </c>
      <c r="D7517" s="20">
        <v>0</v>
      </c>
    </row>
    <row r="7518" spans="1:4" x14ac:dyDescent="0.25">
      <c r="A7518" s="19" t="s">
        <v>6647</v>
      </c>
      <c r="B7518" s="20">
        <v>0</v>
      </c>
      <c r="C7518" s="20">
        <v>0</v>
      </c>
      <c r="D7518" s="20">
        <v>324</v>
      </c>
    </row>
    <row r="7519" spans="1:4" x14ac:dyDescent="0.25">
      <c r="A7519" s="19" t="s">
        <v>6648</v>
      </c>
      <c r="B7519" s="20">
        <v>0</v>
      </c>
      <c r="C7519" s="20">
        <v>0</v>
      </c>
      <c r="D7519" s="20">
        <v>4</v>
      </c>
    </row>
    <row r="7520" spans="1:4" x14ac:dyDescent="0.25">
      <c r="A7520" s="19" t="s">
        <v>6649</v>
      </c>
      <c r="B7520" s="20">
        <v>0</v>
      </c>
      <c r="C7520" s="20">
        <v>0</v>
      </c>
      <c r="D7520" s="20">
        <v>0</v>
      </c>
    </row>
    <row r="7521" spans="1:4" x14ac:dyDescent="0.25">
      <c r="A7521" s="19" t="s">
        <v>6650</v>
      </c>
      <c r="B7521" s="20">
        <v>0</v>
      </c>
      <c r="C7521" s="20">
        <v>0</v>
      </c>
      <c r="D7521" s="20">
        <v>0</v>
      </c>
    </row>
    <row r="7522" spans="1:4" x14ac:dyDescent="0.25">
      <c r="A7522" s="19" t="s">
        <v>6651</v>
      </c>
      <c r="B7522" s="20">
        <v>0</v>
      </c>
      <c r="C7522" s="20">
        <v>0</v>
      </c>
      <c r="D7522" s="20">
        <v>0</v>
      </c>
    </row>
    <row r="7523" spans="1:4" x14ac:dyDescent="0.25">
      <c r="A7523" s="19" t="s">
        <v>6652</v>
      </c>
      <c r="B7523" s="20">
        <v>0</v>
      </c>
      <c r="C7523" s="20">
        <v>0</v>
      </c>
      <c r="D7523" s="20">
        <v>0</v>
      </c>
    </row>
    <row r="7524" spans="1:4" x14ac:dyDescent="0.25">
      <c r="A7524" s="19" t="s">
        <v>6653</v>
      </c>
      <c r="B7524" s="20">
        <v>98</v>
      </c>
      <c r="C7524" s="20">
        <v>98</v>
      </c>
      <c r="D7524" s="20">
        <v>98</v>
      </c>
    </row>
    <row r="7525" spans="1:4" x14ac:dyDescent="0.25">
      <c r="A7525" s="19" t="s">
        <v>6654</v>
      </c>
      <c r="B7525" s="20">
        <v>0</v>
      </c>
      <c r="C7525" s="20">
        <v>0</v>
      </c>
      <c r="D7525" s="20">
        <v>0</v>
      </c>
    </row>
    <row r="7526" spans="1:4" x14ac:dyDescent="0.25">
      <c r="A7526" s="19" t="s">
        <v>6655</v>
      </c>
      <c r="B7526" s="20">
        <v>451</v>
      </c>
      <c r="C7526" s="20">
        <v>36</v>
      </c>
      <c r="D7526" s="20">
        <v>492</v>
      </c>
    </row>
    <row r="7527" spans="1:4" x14ac:dyDescent="0.25">
      <c r="A7527" s="19" t="s">
        <v>6656</v>
      </c>
      <c r="B7527" s="20">
        <v>0</v>
      </c>
      <c r="C7527" s="20">
        <v>0</v>
      </c>
      <c r="D7527" s="20">
        <v>2013</v>
      </c>
    </row>
    <row r="7528" spans="1:4" x14ac:dyDescent="0.25">
      <c r="A7528" s="19" t="s">
        <v>6657</v>
      </c>
      <c r="B7528" s="20">
        <v>0</v>
      </c>
      <c r="C7528" s="20">
        <v>0</v>
      </c>
      <c r="D7528" s="20">
        <v>0</v>
      </c>
    </row>
    <row r="7529" spans="1:4" x14ac:dyDescent="0.25">
      <c r="A7529" s="19" t="s">
        <v>6662</v>
      </c>
      <c r="B7529" s="20">
        <v>0</v>
      </c>
      <c r="C7529" s="20">
        <v>0</v>
      </c>
      <c r="D7529" s="20">
        <v>0</v>
      </c>
    </row>
    <row r="7530" spans="1:4" x14ac:dyDescent="0.25">
      <c r="A7530" s="19" t="s">
        <v>6663</v>
      </c>
      <c r="B7530" s="20">
        <v>0</v>
      </c>
      <c r="C7530" s="20">
        <v>0</v>
      </c>
      <c r="D7530" s="20">
        <v>1</v>
      </c>
    </row>
    <row r="7531" spans="1:4" x14ac:dyDescent="0.25">
      <c r="A7531" s="19" t="s">
        <v>6658</v>
      </c>
      <c r="B7531" s="20">
        <v>0</v>
      </c>
      <c r="C7531" s="20">
        <v>0</v>
      </c>
      <c r="D7531" s="20">
        <v>1</v>
      </c>
    </row>
    <row r="7532" spans="1:4" x14ac:dyDescent="0.25">
      <c r="A7532" s="19" t="s">
        <v>6659</v>
      </c>
      <c r="B7532" s="20">
        <v>494</v>
      </c>
      <c r="C7532" s="20">
        <v>494</v>
      </c>
      <c r="D7532" s="20">
        <v>8099</v>
      </c>
    </row>
    <row r="7533" spans="1:4" x14ac:dyDescent="0.25">
      <c r="A7533" s="19" t="s">
        <v>6660</v>
      </c>
      <c r="B7533" s="20">
        <v>0</v>
      </c>
      <c r="C7533" s="20">
        <v>0</v>
      </c>
      <c r="D7533" s="20">
        <v>320</v>
      </c>
    </row>
    <row r="7534" spans="1:4" x14ac:dyDescent="0.25">
      <c r="A7534" s="19" t="s">
        <v>6661</v>
      </c>
      <c r="B7534" s="20">
        <v>0</v>
      </c>
      <c r="C7534" s="20">
        <v>0</v>
      </c>
      <c r="D7534" s="20">
        <v>0</v>
      </c>
    </row>
    <row r="7535" spans="1:4" x14ac:dyDescent="0.25">
      <c r="A7535" s="19" t="s">
        <v>7432</v>
      </c>
      <c r="B7535" s="20">
        <v>5</v>
      </c>
      <c r="C7535" s="20">
        <v>6</v>
      </c>
      <c r="D7535" s="20">
        <v>5</v>
      </c>
    </row>
    <row r="7536" spans="1:4" x14ac:dyDescent="0.25">
      <c r="A7536" s="19" t="s">
        <v>7433</v>
      </c>
      <c r="B7536" s="20">
        <v>6</v>
      </c>
      <c r="C7536" s="20">
        <v>19</v>
      </c>
      <c r="D7536" s="20">
        <v>19</v>
      </c>
    </row>
    <row r="7537" spans="1:4" x14ac:dyDescent="0.25">
      <c r="A7537" s="19" t="s">
        <v>7434</v>
      </c>
      <c r="B7537" s="20">
        <v>0</v>
      </c>
      <c r="C7537" s="20">
        <v>0</v>
      </c>
      <c r="D7537" s="20">
        <v>0</v>
      </c>
    </row>
    <row r="7538" spans="1:4" x14ac:dyDescent="0.25">
      <c r="A7538" s="19" t="s">
        <v>6664</v>
      </c>
      <c r="B7538" s="20">
        <v>478</v>
      </c>
      <c r="C7538" s="20">
        <v>476</v>
      </c>
      <c r="D7538" s="20">
        <v>619</v>
      </c>
    </row>
    <row r="7539" spans="1:4" x14ac:dyDescent="0.25">
      <c r="A7539" s="19" t="s">
        <v>6665</v>
      </c>
      <c r="B7539" s="20">
        <v>0</v>
      </c>
      <c r="C7539" s="20">
        <v>0</v>
      </c>
      <c r="D7539" s="20">
        <v>0</v>
      </c>
    </row>
    <row r="7540" spans="1:4" x14ac:dyDescent="0.25">
      <c r="A7540" s="19" t="s">
        <v>6666</v>
      </c>
      <c r="B7540" s="20">
        <v>0</v>
      </c>
      <c r="C7540" s="20">
        <v>0</v>
      </c>
      <c r="D7540" s="20">
        <v>0</v>
      </c>
    </row>
    <row r="7541" spans="1:4" x14ac:dyDescent="0.25">
      <c r="A7541" s="19" t="s">
        <v>7435</v>
      </c>
      <c r="B7541" s="20">
        <v>422</v>
      </c>
      <c r="C7541" s="20">
        <v>465</v>
      </c>
      <c r="D7541" s="20">
        <v>927</v>
      </c>
    </row>
    <row r="7542" spans="1:4" x14ac:dyDescent="0.25">
      <c r="A7542" s="19" t="s">
        <v>7436</v>
      </c>
      <c r="B7542" s="20">
        <v>40</v>
      </c>
      <c r="C7542" s="20">
        <v>31</v>
      </c>
      <c r="D7542" s="20">
        <v>31</v>
      </c>
    </row>
    <row r="7543" spans="1:4" x14ac:dyDescent="0.25">
      <c r="A7543" s="19" t="s">
        <v>6667</v>
      </c>
      <c r="B7543" s="20">
        <v>0</v>
      </c>
      <c r="C7543" s="20">
        <v>22</v>
      </c>
      <c r="D7543" s="20">
        <v>23</v>
      </c>
    </row>
    <row r="7544" spans="1:4" x14ac:dyDescent="0.25">
      <c r="A7544" s="19" t="s">
        <v>6668</v>
      </c>
      <c r="B7544" s="20">
        <v>0</v>
      </c>
      <c r="C7544" s="20">
        <v>0</v>
      </c>
      <c r="D7544" s="20">
        <v>0</v>
      </c>
    </row>
    <row r="7545" spans="1:4" x14ac:dyDescent="0.25">
      <c r="A7545" s="19" t="s">
        <v>7437</v>
      </c>
      <c r="B7545" s="20">
        <v>1</v>
      </c>
      <c r="C7545" s="20">
        <v>8</v>
      </c>
      <c r="D7545" s="20">
        <v>8</v>
      </c>
    </row>
    <row r="7546" spans="1:4" x14ac:dyDescent="0.25">
      <c r="A7546" s="19" t="s">
        <v>6669</v>
      </c>
      <c r="B7546" s="20">
        <v>0</v>
      </c>
      <c r="C7546" s="20">
        <v>0</v>
      </c>
      <c r="D7546" s="20">
        <v>0</v>
      </c>
    </row>
    <row r="7547" spans="1:4" x14ac:dyDescent="0.25">
      <c r="A7547" s="19" t="s">
        <v>6670</v>
      </c>
      <c r="B7547" s="20">
        <v>0</v>
      </c>
      <c r="C7547" s="20">
        <v>0</v>
      </c>
      <c r="D7547" s="20">
        <v>0</v>
      </c>
    </row>
    <row r="7548" spans="1:4" x14ac:dyDescent="0.25">
      <c r="A7548" s="19" t="s">
        <v>6671</v>
      </c>
      <c r="B7548" s="20">
        <v>76</v>
      </c>
      <c r="C7548" s="20">
        <v>86</v>
      </c>
      <c r="D7548" s="20">
        <v>87</v>
      </c>
    </row>
    <row r="7549" spans="1:4" x14ac:dyDescent="0.25">
      <c r="A7549" s="19" t="s">
        <v>6672</v>
      </c>
      <c r="B7549" s="20">
        <v>0</v>
      </c>
      <c r="C7549" s="20">
        <v>0</v>
      </c>
      <c r="D7549" s="20">
        <v>0</v>
      </c>
    </row>
    <row r="7550" spans="1:4" x14ac:dyDescent="0.25">
      <c r="A7550" s="19" t="s">
        <v>7438</v>
      </c>
      <c r="B7550" s="20">
        <v>8</v>
      </c>
      <c r="C7550" s="20">
        <v>9</v>
      </c>
      <c r="D7550" s="20">
        <v>9</v>
      </c>
    </row>
    <row r="7551" spans="1:4" x14ac:dyDescent="0.25">
      <c r="A7551" s="19" t="s">
        <v>6673</v>
      </c>
      <c r="B7551" s="20">
        <v>101</v>
      </c>
      <c r="C7551" s="20">
        <v>101</v>
      </c>
      <c r="D7551" s="20">
        <v>99</v>
      </c>
    </row>
    <row r="7552" spans="1:4" x14ac:dyDescent="0.25">
      <c r="A7552" s="19" t="s">
        <v>6674</v>
      </c>
      <c r="B7552" s="20">
        <v>16</v>
      </c>
      <c r="C7552" s="20">
        <v>18</v>
      </c>
      <c r="D7552" s="20">
        <v>35</v>
      </c>
    </row>
    <row r="7553" spans="1:4" x14ac:dyDescent="0.25">
      <c r="A7553" s="19" t="s">
        <v>7439</v>
      </c>
      <c r="B7553" s="20">
        <v>0</v>
      </c>
      <c r="C7553" s="20">
        <v>0</v>
      </c>
      <c r="D7553" s="20">
        <v>0</v>
      </c>
    </row>
    <row r="7554" spans="1:4" x14ac:dyDescent="0.25">
      <c r="A7554" s="19" t="s">
        <v>7440</v>
      </c>
      <c r="B7554" s="20">
        <v>325</v>
      </c>
      <c r="C7554" s="20">
        <v>337</v>
      </c>
      <c r="D7554" s="20">
        <v>337</v>
      </c>
    </row>
    <row r="7555" spans="1:4" x14ac:dyDescent="0.25">
      <c r="A7555" s="19" t="s">
        <v>6675</v>
      </c>
      <c r="B7555" s="20">
        <v>31</v>
      </c>
      <c r="C7555" s="20">
        <v>91</v>
      </c>
      <c r="D7555" s="20">
        <v>90</v>
      </c>
    </row>
    <row r="7556" spans="1:4" x14ac:dyDescent="0.25">
      <c r="A7556" s="19" t="s">
        <v>6676</v>
      </c>
      <c r="B7556" s="20">
        <v>0</v>
      </c>
      <c r="C7556" s="20">
        <v>0</v>
      </c>
      <c r="D7556" s="20">
        <v>18</v>
      </c>
    </row>
    <row r="7557" spans="1:4" x14ac:dyDescent="0.25">
      <c r="A7557" s="19" t="s">
        <v>6677</v>
      </c>
      <c r="B7557" s="20">
        <v>0</v>
      </c>
      <c r="C7557" s="20">
        <v>0</v>
      </c>
      <c r="D7557" s="20">
        <v>0</v>
      </c>
    </row>
    <row r="7558" spans="1:4" x14ac:dyDescent="0.25">
      <c r="A7558" s="19" t="s">
        <v>7441</v>
      </c>
      <c r="B7558" s="20">
        <v>116</v>
      </c>
      <c r="C7558" s="20">
        <v>119</v>
      </c>
      <c r="D7558" s="20">
        <v>121</v>
      </c>
    </row>
    <row r="7559" spans="1:4" x14ac:dyDescent="0.25">
      <c r="A7559" s="19" t="s">
        <v>6678</v>
      </c>
      <c r="B7559" s="20">
        <v>0</v>
      </c>
      <c r="C7559" s="20">
        <v>0</v>
      </c>
      <c r="D7559" s="20">
        <v>0</v>
      </c>
    </row>
    <row r="7560" spans="1:4" x14ac:dyDescent="0.25">
      <c r="A7560" s="19" t="s">
        <v>6679</v>
      </c>
      <c r="B7560" s="20">
        <v>270</v>
      </c>
      <c r="C7560" s="20">
        <v>276</v>
      </c>
      <c r="D7560" s="20">
        <v>276</v>
      </c>
    </row>
    <row r="7561" spans="1:4" x14ac:dyDescent="0.25">
      <c r="A7561" s="19" t="s">
        <v>6680</v>
      </c>
      <c r="B7561" s="20">
        <v>0</v>
      </c>
      <c r="C7561" s="20">
        <v>0</v>
      </c>
      <c r="D7561" s="20">
        <v>12</v>
      </c>
    </row>
    <row r="7562" spans="1:4" x14ac:dyDescent="0.25">
      <c r="A7562" s="19" t="s">
        <v>6681</v>
      </c>
      <c r="B7562" s="20">
        <v>0</v>
      </c>
      <c r="C7562" s="20">
        <v>0</v>
      </c>
      <c r="D7562" s="20">
        <v>0</v>
      </c>
    </row>
    <row r="7563" spans="1:4" x14ac:dyDescent="0.25">
      <c r="A7563" s="19" t="s">
        <v>6682</v>
      </c>
      <c r="B7563" s="20">
        <v>0</v>
      </c>
      <c r="C7563" s="20">
        <v>0</v>
      </c>
      <c r="D7563" s="20">
        <v>0</v>
      </c>
    </row>
    <row r="7564" spans="1:4" x14ac:dyDescent="0.25">
      <c r="A7564" s="19" t="s">
        <v>6683</v>
      </c>
      <c r="B7564" s="20">
        <v>0</v>
      </c>
      <c r="C7564" s="20">
        <v>0</v>
      </c>
      <c r="D7564" s="20">
        <v>31</v>
      </c>
    </row>
    <row r="7565" spans="1:4" x14ac:dyDescent="0.25">
      <c r="A7565" s="19" t="s">
        <v>6728</v>
      </c>
      <c r="B7565" s="20">
        <v>0</v>
      </c>
      <c r="C7565" s="20">
        <v>0</v>
      </c>
      <c r="D7565" s="20">
        <v>0</v>
      </c>
    </row>
    <row r="7566" spans="1:4" x14ac:dyDescent="0.25">
      <c r="A7566" s="19" t="s">
        <v>6684</v>
      </c>
      <c r="B7566" s="20">
        <v>0</v>
      </c>
      <c r="C7566" s="20">
        <v>0</v>
      </c>
      <c r="D7566" s="20">
        <v>0</v>
      </c>
    </row>
    <row r="7567" spans="1:4" x14ac:dyDescent="0.25">
      <c r="A7567" s="19" t="s">
        <v>6685</v>
      </c>
      <c r="B7567" s="20">
        <v>0</v>
      </c>
      <c r="C7567" s="20">
        <v>0</v>
      </c>
      <c r="D7567" s="20">
        <v>0</v>
      </c>
    </row>
    <row r="7568" spans="1:4" x14ac:dyDescent="0.25">
      <c r="A7568" s="19" t="s">
        <v>6686</v>
      </c>
      <c r="B7568" s="20">
        <v>0</v>
      </c>
      <c r="C7568" s="20">
        <v>0</v>
      </c>
      <c r="D7568" s="20">
        <v>0</v>
      </c>
    </row>
    <row r="7569" spans="1:4" x14ac:dyDescent="0.25">
      <c r="A7569" s="19" t="s">
        <v>7442</v>
      </c>
      <c r="B7569" s="20">
        <v>1</v>
      </c>
      <c r="C7569" s="20">
        <v>39</v>
      </c>
      <c r="D7569" s="20">
        <v>46</v>
      </c>
    </row>
    <row r="7570" spans="1:4" x14ac:dyDescent="0.25">
      <c r="A7570" s="19" t="s">
        <v>6687</v>
      </c>
      <c r="B7570" s="20">
        <v>1</v>
      </c>
      <c r="C7570" s="20">
        <v>1</v>
      </c>
      <c r="D7570" s="20">
        <v>1</v>
      </c>
    </row>
    <row r="7571" spans="1:4" x14ac:dyDescent="0.25">
      <c r="A7571" s="19" t="s">
        <v>6688</v>
      </c>
      <c r="B7571" s="20">
        <v>0</v>
      </c>
      <c r="C7571" s="20">
        <v>0</v>
      </c>
      <c r="D7571" s="20">
        <v>0</v>
      </c>
    </row>
    <row r="7572" spans="1:4" x14ac:dyDescent="0.25">
      <c r="A7572" s="19" t="s">
        <v>6689</v>
      </c>
      <c r="B7572" s="20">
        <v>0</v>
      </c>
      <c r="C7572" s="20">
        <v>0</v>
      </c>
      <c r="D7572" s="20">
        <v>0</v>
      </c>
    </row>
    <row r="7573" spans="1:4" x14ac:dyDescent="0.25">
      <c r="A7573" s="19" t="s">
        <v>7443</v>
      </c>
      <c r="B7573" s="20">
        <v>669</v>
      </c>
      <c r="C7573" s="20">
        <v>706</v>
      </c>
      <c r="D7573" s="20">
        <v>698</v>
      </c>
    </row>
    <row r="7574" spans="1:4" x14ac:dyDescent="0.25">
      <c r="A7574" s="19" t="s">
        <v>6690</v>
      </c>
      <c r="B7574" s="20">
        <v>27</v>
      </c>
      <c r="C7574" s="20">
        <v>29</v>
      </c>
      <c r="D7574" s="20">
        <v>29</v>
      </c>
    </row>
    <row r="7575" spans="1:4" x14ac:dyDescent="0.25">
      <c r="A7575" s="19" t="s">
        <v>7444</v>
      </c>
      <c r="B7575" s="20">
        <v>97</v>
      </c>
      <c r="C7575" s="20">
        <v>100</v>
      </c>
      <c r="D7575" s="20">
        <v>82</v>
      </c>
    </row>
    <row r="7576" spans="1:4" x14ac:dyDescent="0.25">
      <c r="A7576" s="19" t="s">
        <v>7445</v>
      </c>
      <c r="B7576" s="20">
        <v>1</v>
      </c>
      <c r="C7576" s="20">
        <v>2</v>
      </c>
      <c r="D7576" s="20">
        <v>2</v>
      </c>
    </row>
    <row r="7577" spans="1:4" x14ac:dyDescent="0.25">
      <c r="A7577" s="19" t="s">
        <v>7446</v>
      </c>
      <c r="B7577" s="20">
        <v>0</v>
      </c>
      <c r="C7577" s="20">
        <v>0</v>
      </c>
      <c r="D7577" s="20">
        <v>0</v>
      </c>
    </row>
    <row r="7578" spans="1:4" x14ac:dyDescent="0.25">
      <c r="A7578" s="19" t="s">
        <v>6691</v>
      </c>
      <c r="B7578" s="20">
        <v>0</v>
      </c>
      <c r="C7578" s="20">
        <v>0</v>
      </c>
      <c r="D7578" s="20">
        <v>0</v>
      </c>
    </row>
    <row r="7579" spans="1:4" x14ac:dyDescent="0.25">
      <c r="A7579" s="19" t="s">
        <v>6692</v>
      </c>
      <c r="B7579" s="20">
        <v>0</v>
      </c>
      <c r="C7579" s="20">
        <v>0</v>
      </c>
      <c r="D7579" s="20">
        <v>0</v>
      </c>
    </row>
    <row r="7580" spans="1:4" x14ac:dyDescent="0.25">
      <c r="A7580" s="19" t="s">
        <v>6693</v>
      </c>
      <c r="B7580" s="20">
        <v>0</v>
      </c>
      <c r="C7580" s="20">
        <v>0</v>
      </c>
      <c r="D7580" s="20">
        <v>0</v>
      </c>
    </row>
    <row r="7581" spans="1:4" x14ac:dyDescent="0.25">
      <c r="A7581" s="19" t="s">
        <v>7447</v>
      </c>
      <c r="B7581" s="20">
        <v>337</v>
      </c>
      <c r="C7581" s="20">
        <v>371</v>
      </c>
      <c r="D7581" s="20">
        <v>371</v>
      </c>
    </row>
    <row r="7582" spans="1:4" x14ac:dyDescent="0.25">
      <c r="A7582" s="19" t="s">
        <v>6694</v>
      </c>
      <c r="B7582" s="20">
        <v>2</v>
      </c>
      <c r="C7582" s="20">
        <v>2</v>
      </c>
      <c r="D7582" s="20">
        <v>2</v>
      </c>
    </row>
    <row r="7583" spans="1:4" x14ac:dyDescent="0.25">
      <c r="A7583" s="19" t="s">
        <v>6695</v>
      </c>
      <c r="B7583" s="20">
        <v>0</v>
      </c>
      <c r="C7583" s="20">
        <v>0</v>
      </c>
      <c r="D7583" s="20">
        <v>0</v>
      </c>
    </row>
    <row r="7584" spans="1:4" x14ac:dyDescent="0.25">
      <c r="A7584" s="19" t="s">
        <v>6696</v>
      </c>
      <c r="B7584" s="20">
        <v>0</v>
      </c>
      <c r="C7584" s="20">
        <v>0</v>
      </c>
      <c r="D7584" s="20">
        <v>0</v>
      </c>
    </row>
    <row r="7585" spans="1:4" x14ac:dyDescent="0.25">
      <c r="A7585" s="19" t="s">
        <v>6697</v>
      </c>
      <c r="B7585" s="20">
        <v>0</v>
      </c>
      <c r="C7585" s="20">
        <v>0</v>
      </c>
      <c r="D7585" s="20">
        <v>0</v>
      </c>
    </row>
    <row r="7586" spans="1:4" x14ac:dyDescent="0.25">
      <c r="A7586" s="19" t="s">
        <v>6698</v>
      </c>
      <c r="B7586" s="20">
        <v>2</v>
      </c>
      <c r="C7586" s="20">
        <v>2</v>
      </c>
      <c r="D7586" s="20">
        <v>2</v>
      </c>
    </row>
    <row r="7587" spans="1:4" x14ac:dyDescent="0.25">
      <c r="A7587" s="19" t="s">
        <v>7448</v>
      </c>
      <c r="B7587" s="20">
        <v>19433</v>
      </c>
      <c r="C7587" s="20">
        <v>20913</v>
      </c>
      <c r="D7587" s="20">
        <v>16762</v>
      </c>
    </row>
    <row r="7588" spans="1:4" x14ac:dyDescent="0.25">
      <c r="A7588" s="19" t="s">
        <v>6699</v>
      </c>
      <c r="B7588" s="20">
        <v>3</v>
      </c>
      <c r="C7588" s="20">
        <v>3</v>
      </c>
      <c r="D7588" s="20">
        <v>3</v>
      </c>
    </row>
    <row r="7589" spans="1:4" x14ac:dyDescent="0.25">
      <c r="A7589" s="19" t="s">
        <v>7449</v>
      </c>
      <c r="B7589" s="20">
        <v>0</v>
      </c>
      <c r="C7589" s="20">
        <v>0</v>
      </c>
      <c r="D7589" s="20">
        <v>0</v>
      </c>
    </row>
    <row r="7590" spans="1:4" x14ac:dyDescent="0.25">
      <c r="A7590" s="19" t="s">
        <v>6700</v>
      </c>
      <c r="B7590" s="20">
        <v>23</v>
      </c>
      <c r="C7590" s="20">
        <v>22</v>
      </c>
      <c r="D7590" s="20">
        <v>23</v>
      </c>
    </row>
    <row r="7591" spans="1:4" x14ac:dyDescent="0.25">
      <c r="A7591" s="19" t="s">
        <v>6701</v>
      </c>
      <c r="B7591" s="20">
        <v>1</v>
      </c>
      <c r="C7591" s="20">
        <v>90</v>
      </c>
      <c r="D7591" s="20">
        <v>89</v>
      </c>
    </row>
    <row r="7592" spans="1:4" x14ac:dyDescent="0.25">
      <c r="A7592" s="19" t="s">
        <v>6702</v>
      </c>
      <c r="B7592" s="20">
        <v>10</v>
      </c>
      <c r="C7592" s="20">
        <v>10</v>
      </c>
      <c r="D7592" s="20">
        <v>20</v>
      </c>
    </row>
    <row r="7593" spans="1:4" x14ac:dyDescent="0.25">
      <c r="A7593" s="19" t="s">
        <v>6703</v>
      </c>
      <c r="B7593" s="20">
        <v>0</v>
      </c>
      <c r="C7593" s="20">
        <v>0</v>
      </c>
      <c r="D7593" s="20">
        <v>0</v>
      </c>
    </row>
    <row r="7594" spans="1:4" x14ac:dyDescent="0.25">
      <c r="A7594" s="19" t="s">
        <v>7450</v>
      </c>
      <c r="B7594" s="20">
        <v>2</v>
      </c>
      <c r="C7594" s="20">
        <v>55</v>
      </c>
      <c r="D7594" s="20">
        <v>160</v>
      </c>
    </row>
    <row r="7595" spans="1:4" x14ac:dyDescent="0.25">
      <c r="A7595" s="19" t="s">
        <v>7451</v>
      </c>
      <c r="B7595" s="20">
        <v>59</v>
      </c>
      <c r="C7595" s="20">
        <v>64</v>
      </c>
      <c r="D7595" s="20">
        <v>63</v>
      </c>
    </row>
    <row r="7596" spans="1:4" x14ac:dyDescent="0.25">
      <c r="A7596" s="19" t="s">
        <v>6704</v>
      </c>
      <c r="B7596" s="20">
        <v>1</v>
      </c>
      <c r="C7596" s="20">
        <v>1</v>
      </c>
      <c r="D7596" s="20">
        <v>1</v>
      </c>
    </row>
    <row r="7597" spans="1:4" x14ac:dyDescent="0.25">
      <c r="A7597" s="19" t="s">
        <v>6705</v>
      </c>
      <c r="B7597" s="20">
        <v>8</v>
      </c>
      <c r="C7597" s="20">
        <v>8</v>
      </c>
      <c r="D7597" s="20">
        <v>8</v>
      </c>
    </row>
    <row r="7598" spans="1:4" x14ac:dyDescent="0.25">
      <c r="A7598" s="19" t="s">
        <v>6706</v>
      </c>
      <c r="B7598" s="20">
        <v>0</v>
      </c>
      <c r="C7598" s="20">
        <v>0</v>
      </c>
      <c r="D7598" s="20">
        <v>0</v>
      </c>
    </row>
    <row r="7599" spans="1:4" x14ac:dyDescent="0.25">
      <c r="A7599" s="19" t="s">
        <v>6707</v>
      </c>
      <c r="B7599" s="20">
        <v>538</v>
      </c>
      <c r="C7599" s="20">
        <v>787</v>
      </c>
      <c r="D7599" s="20">
        <v>824</v>
      </c>
    </row>
    <row r="7600" spans="1:4" x14ac:dyDescent="0.25">
      <c r="A7600" s="19" t="s">
        <v>6708</v>
      </c>
      <c r="B7600" s="20">
        <v>0</v>
      </c>
      <c r="C7600" s="20">
        <v>0</v>
      </c>
      <c r="D7600" s="20">
        <v>0</v>
      </c>
    </row>
    <row r="7601" spans="1:4" x14ac:dyDescent="0.25">
      <c r="A7601" s="19" t="s">
        <v>6709</v>
      </c>
      <c r="B7601" s="20">
        <v>0</v>
      </c>
      <c r="C7601" s="20">
        <v>0</v>
      </c>
      <c r="D7601" s="20">
        <v>0</v>
      </c>
    </row>
    <row r="7602" spans="1:4" x14ac:dyDescent="0.25">
      <c r="A7602" s="19" t="s">
        <v>6710</v>
      </c>
      <c r="B7602" s="20">
        <v>0</v>
      </c>
      <c r="C7602" s="20">
        <v>0</v>
      </c>
      <c r="D7602" s="20">
        <v>0</v>
      </c>
    </row>
    <row r="7603" spans="1:4" x14ac:dyDescent="0.25">
      <c r="A7603" s="19" t="s">
        <v>6470</v>
      </c>
      <c r="B7603" s="20">
        <v>751</v>
      </c>
      <c r="C7603" s="20">
        <v>972</v>
      </c>
      <c r="D7603" s="20">
        <v>996</v>
      </c>
    </row>
    <row r="7604" spans="1:4" x14ac:dyDescent="0.25">
      <c r="A7604" s="19" t="s">
        <v>6727</v>
      </c>
      <c r="B7604" s="20">
        <v>283</v>
      </c>
      <c r="C7604" s="20">
        <v>303</v>
      </c>
      <c r="D7604" s="20">
        <v>303</v>
      </c>
    </row>
    <row r="7605" spans="1:4" x14ac:dyDescent="0.25">
      <c r="A7605" s="19" t="s">
        <v>7453</v>
      </c>
      <c r="B7605" s="20">
        <v>59</v>
      </c>
      <c r="C7605" s="20">
        <v>106</v>
      </c>
      <c r="D7605" s="20">
        <v>105</v>
      </c>
    </row>
    <row r="7606" spans="1:4" x14ac:dyDescent="0.25">
      <c r="A7606" s="19" t="s">
        <v>7452</v>
      </c>
      <c r="B7606" s="20">
        <v>0</v>
      </c>
      <c r="C7606" s="20">
        <v>9</v>
      </c>
      <c r="D7606" s="20">
        <v>8</v>
      </c>
    </row>
    <row r="7607" spans="1:4" x14ac:dyDescent="0.25">
      <c r="A7607" s="19" t="s">
        <v>6711</v>
      </c>
      <c r="B7607" s="20">
        <v>3408</v>
      </c>
      <c r="C7607" s="20">
        <v>3442</v>
      </c>
      <c r="D7607" s="20">
        <v>3443</v>
      </c>
    </row>
    <row r="7608" spans="1:4" x14ac:dyDescent="0.25">
      <c r="A7608" s="19" t="s">
        <v>6712</v>
      </c>
      <c r="B7608" s="20">
        <v>273</v>
      </c>
      <c r="C7608" s="20">
        <v>277</v>
      </c>
      <c r="D7608" s="20">
        <v>277</v>
      </c>
    </row>
    <row r="7609" spans="1:4" x14ac:dyDescent="0.25">
      <c r="A7609" s="19" t="s">
        <v>6713</v>
      </c>
      <c r="B7609" s="20">
        <v>0</v>
      </c>
      <c r="C7609" s="20">
        <v>20</v>
      </c>
      <c r="D7609" s="20">
        <v>19</v>
      </c>
    </row>
    <row r="7610" spans="1:4" x14ac:dyDescent="0.25">
      <c r="A7610" s="19" t="s">
        <v>6714</v>
      </c>
      <c r="B7610" s="20">
        <v>5</v>
      </c>
      <c r="C7610" s="20">
        <v>4</v>
      </c>
      <c r="D7610" s="20">
        <v>5</v>
      </c>
    </row>
    <row r="7611" spans="1:4" x14ac:dyDescent="0.25">
      <c r="A7611" s="19" t="s">
        <v>6715</v>
      </c>
      <c r="B7611" s="20">
        <v>0</v>
      </c>
      <c r="C7611" s="20">
        <v>0</v>
      </c>
      <c r="D7611" s="20">
        <v>0</v>
      </c>
    </row>
    <row r="7612" spans="1:4" x14ac:dyDescent="0.25">
      <c r="A7612" s="19" t="s">
        <v>6716</v>
      </c>
      <c r="B7612" s="20">
        <v>248</v>
      </c>
      <c r="C7612" s="20">
        <v>245</v>
      </c>
      <c r="D7612" s="20">
        <v>234</v>
      </c>
    </row>
    <row r="7613" spans="1:4" x14ac:dyDescent="0.25">
      <c r="A7613" s="19" t="s">
        <v>6729</v>
      </c>
      <c r="B7613" s="20">
        <v>31</v>
      </c>
      <c r="C7613" s="20">
        <v>37</v>
      </c>
      <c r="D7613" s="20">
        <v>37</v>
      </c>
    </row>
    <row r="7614" spans="1:4" x14ac:dyDescent="0.25">
      <c r="A7614" s="19" t="s">
        <v>7454</v>
      </c>
      <c r="B7614" s="20">
        <v>4</v>
      </c>
      <c r="C7614" s="20">
        <v>22</v>
      </c>
      <c r="D7614" s="20">
        <v>23</v>
      </c>
    </row>
    <row r="7615" spans="1:4" x14ac:dyDescent="0.25">
      <c r="A7615" s="19" t="s">
        <v>7455</v>
      </c>
      <c r="B7615" s="20">
        <v>3</v>
      </c>
      <c r="C7615" s="20">
        <v>3</v>
      </c>
      <c r="D7615" s="20">
        <v>3</v>
      </c>
    </row>
    <row r="7616" spans="1:4" x14ac:dyDescent="0.25">
      <c r="A7616" s="19" t="s">
        <v>6726</v>
      </c>
      <c r="B7616" s="20">
        <v>7</v>
      </c>
      <c r="C7616" s="20">
        <v>7</v>
      </c>
      <c r="D7616" s="20">
        <v>13</v>
      </c>
    </row>
    <row r="7617" spans="1:4" x14ac:dyDescent="0.25">
      <c r="A7617" s="19" t="s">
        <v>6717</v>
      </c>
      <c r="B7617" s="20">
        <v>0</v>
      </c>
      <c r="C7617" s="20">
        <v>0</v>
      </c>
      <c r="D7617" s="20">
        <v>0</v>
      </c>
    </row>
    <row r="7618" spans="1:4" x14ac:dyDescent="0.25">
      <c r="A7618" s="19" t="s">
        <v>6718</v>
      </c>
      <c r="B7618" s="20">
        <v>5</v>
      </c>
      <c r="C7618" s="20">
        <v>10</v>
      </c>
      <c r="D7618" s="20">
        <v>11</v>
      </c>
    </row>
    <row r="7619" spans="1:4" x14ac:dyDescent="0.25">
      <c r="A7619" s="19" t="s">
        <v>6719</v>
      </c>
      <c r="B7619" s="20">
        <v>0</v>
      </c>
      <c r="C7619" s="20">
        <v>0</v>
      </c>
      <c r="D7619" s="20">
        <v>0</v>
      </c>
    </row>
    <row r="7620" spans="1:4" x14ac:dyDescent="0.25">
      <c r="A7620" s="19" t="s">
        <v>7456</v>
      </c>
      <c r="B7620" s="20">
        <v>47</v>
      </c>
      <c r="C7620" s="20">
        <v>49</v>
      </c>
      <c r="D7620" s="20">
        <v>53</v>
      </c>
    </row>
    <row r="7621" spans="1:4" x14ac:dyDescent="0.25">
      <c r="A7621" s="19" t="s">
        <v>6720</v>
      </c>
      <c r="B7621" s="20">
        <v>64</v>
      </c>
      <c r="C7621" s="20">
        <v>241</v>
      </c>
      <c r="D7621" s="20">
        <v>245</v>
      </c>
    </row>
    <row r="7622" spans="1:4" x14ac:dyDescent="0.25">
      <c r="A7622" s="19" t="s">
        <v>6721</v>
      </c>
      <c r="B7622" s="20">
        <v>0</v>
      </c>
      <c r="C7622" s="20">
        <v>0</v>
      </c>
      <c r="D7622" s="20">
        <v>0</v>
      </c>
    </row>
    <row r="7623" spans="1:4" x14ac:dyDescent="0.25">
      <c r="A7623" s="19" t="s">
        <v>6722</v>
      </c>
      <c r="B7623" s="20">
        <v>3</v>
      </c>
      <c r="C7623" s="20">
        <v>3</v>
      </c>
      <c r="D7623" s="20">
        <v>10</v>
      </c>
    </row>
    <row r="7624" spans="1:4" x14ac:dyDescent="0.25">
      <c r="A7624" s="19" t="s">
        <v>6724</v>
      </c>
      <c r="B7624" s="20">
        <v>110</v>
      </c>
      <c r="C7624" s="20">
        <v>109</v>
      </c>
      <c r="D7624" s="20">
        <v>110</v>
      </c>
    </row>
    <row r="7625" spans="1:4" x14ac:dyDescent="0.25">
      <c r="A7625" s="19" t="s">
        <v>6725</v>
      </c>
      <c r="B7625" s="20">
        <v>96</v>
      </c>
      <c r="C7625" s="20">
        <v>99</v>
      </c>
      <c r="D7625" s="20">
        <v>99</v>
      </c>
    </row>
    <row r="7626" spans="1:4" x14ac:dyDescent="0.25">
      <c r="A7626" s="19" t="s">
        <v>6723</v>
      </c>
      <c r="B7626" s="20">
        <v>0</v>
      </c>
      <c r="C7626" s="20">
        <v>95</v>
      </c>
      <c r="D7626" s="20">
        <v>98</v>
      </c>
    </row>
    <row r="7627" spans="1:4" x14ac:dyDescent="0.25">
      <c r="A7627" s="19" t="s">
        <v>6730</v>
      </c>
      <c r="B7627" s="20">
        <v>0</v>
      </c>
      <c r="C7627" s="20">
        <v>0</v>
      </c>
      <c r="D7627" s="20">
        <v>0</v>
      </c>
    </row>
    <row r="7628" spans="1:4" x14ac:dyDescent="0.25">
      <c r="A7628" s="19" t="s">
        <v>7457</v>
      </c>
      <c r="B7628" s="20">
        <v>18</v>
      </c>
      <c r="C7628" s="20">
        <v>23</v>
      </c>
      <c r="D7628" s="20">
        <v>25</v>
      </c>
    </row>
    <row r="7629" spans="1:4" x14ac:dyDescent="0.25">
      <c r="A7629" s="19" t="s">
        <v>6731</v>
      </c>
      <c r="B7629" s="20">
        <v>0</v>
      </c>
      <c r="C7629" s="20">
        <v>0</v>
      </c>
      <c r="D7629" s="20">
        <v>0</v>
      </c>
    </row>
    <row r="7630" spans="1:4" x14ac:dyDescent="0.25">
      <c r="A7630" s="19" t="s">
        <v>6732</v>
      </c>
      <c r="B7630" s="20">
        <v>0</v>
      </c>
      <c r="C7630" s="20">
        <v>0</v>
      </c>
      <c r="D7630" s="20">
        <v>0</v>
      </c>
    </row>
    <row r="7631" spans="1:4" x14ac:dyDescent="0.25">
      <c r="A7631" s="19" t="s">
        <v>7458</v>
      </c>
      <c r="B7631" s="20">
        <v>18</v>
      </c>
      <c r="C7631" s="20">
        <v>19</v>
      </c>
      <c r="D7631" s="20">
        <v>19</v>
      </c>
    </row>
    <row r="7632" spans="1:4" x14ac:dyDescent="0.25">
      <c r="A7632" s="19" t="s">
        <v>7459</v>
      </c>
      <c r="B7632" s="20">
        <v>66</v>
      </c>
      <c r="C7632" s="20">
        <v>48</v>
      </c>
      <c r="D7632" s="20">
        <v>47</v>
      </c>
    </row>
    <row r="7633" spans="1:4" x14ac:dyDescent="0.25">
      <c r="A7633" s="19" t="s">
        <v>6733</v>
      </c>
      <c r="B7633" s="20">
        <v>0</v>
      </c>
      <c r="C7633" s="20">
        <v>0</v>
      </c>
      <c r="D7633" s="20">
        <v>0</v>
      </c>
    </row>
    <row r="7634" spans="1:4" x14ac:dyDescent="0.25">
      <c r="A7634" s="19" t="s">
        <v>6734</v>
      </c>
      <c r="B7634" s="20">
        <v>0</v>
      </c>
      <c r="C7634" s="20">
        <v>0</v>
      </c>
      <c r="D7634" s="20">
        <v>0</v>
      </c>
    </row>
    <row r="7635" spans="1:4" x14ac:dyDescent="0.25">
      <c r="A7635" s="19" t="s">
        <v>6735</v>
      </c>
      <c r="B7635" s="20">
        <v>0</v>
      </c>
      <c r="C7635" s="20">
        <v>0</v>
      </c>
      <c r="D7635" s="20">
        <v>0</v>
      </c>
    </row>
    <row r="7636" spans="1:4" x14ac:dyDescent="0.25">
      <c r="A7636" s="19" t="s">
        <v>6736</v>
      </c>
      <c r="B7636" s="20">
        <v>0</v>
      </c>
      <c r="C7636" s="20">
        <v>0</v>
      </c>
      <c r="D7636" s="20">
        <v>0</v>
      </c>
    </row>
    <row r="7637" spans="1:4" x14ac:dyDescent="0.25">
      <c r="A7637" s="19" t="s">
        <v>6737</v>
      </c>
      <c r="B7637" s="20">
        <v>0</v>
      </c>
      <c r="C7637" s="20">
        <v>0</v>
      </c>
      <c r="D7637" s="20">
        <v>0</v>
      </c>
    </row>
    <row r="7638" spans="1:4" x14ac:dyDescent="0.25">
      <c r="A7638" s="19" t="s">
        <v>6738</v>
      </c>
      <c r="B7638" s="20">
        <v>0</v>
      </c>
      <c r="C7638" s="20">
        <v>0</v>
      </c>
      <c r="D7638" s="20">
        <v>99</v>
      </c>
    </row>
    <row r="7639" spans="1:4" x14ac:dyDescent="0.25">
      <c r="A7639" s="19" t="s">
        <v>7460</v>
      </c>
      <c r="B7639" s="20">
        <v>40</v>
      </c>
      <c r="C7639" s="20">
        <v>39</v>
      </c>
      <c r="D7639" s="20">
        <v>38</v>
      </c>
    </row>
    <row r="7640" spans="1:4" x14ac:dyDescent="0.25">
      <c r="A7640" s="19" t="s">
        <v>6739</v>
      </c>
      <c r="B7640" s="20">
        <v>0</v>
      </c>
      <c r="C7640" s="20">
        <v>0</v>
      </c>
      <c r="D7640" s="20">
        <v>0</v>
      </c>
    </row>
    <row r="7641" spans="1:4" x14ac:dyDescent="0.25">
      <c r="A7641" s="19" t="s">
        <v>6740</v>
      </c>
      <c r="B7641" s="20">
        <v>33</v>
      </c>
      <c r="C7641" s="20">
        <v>33</v>
      </c>
      <c r="D7641" s="20">
        <v>33</v>
      </c>
    </row>
    <row r="7642" spans="1:4" x14ac:dyDescent="0.25">
      <c r="A7642" s="19" t="s">
        <v>6741</v>
      </c>
      <c r="B7642" s="20">
        <v>0</v>
      </c>
      <c r="C7642" s="20">
        <v>0</v>
      </c>
      <c r="D7642" s="20">
        <v>0</v>
      </c>
    </row>
    <row r="7643" spans="1:4" x14ac:dyDescent="0.25">
      <c r="A7643" s="19" t="s">
        <v>7461</v>
      </c>
      <c r="B7643" s="20">
        <v>1</v>
      </c>
      <c r="C7643" s="20">
        <v>21</v>
      </c>
      <c r="D7643" s="20">
        <v>21</v>
      </c>
    </row>
    <row r="7644" spans="1:4" x14ac:dyDescent="0.25">
      <c r="A7644" s="19" t="s">
        <v>6742</v>
      </c>
      <c r="B7644" s="20">
        <v>140</v>
      </c>
      <c r="C7644" s="20">
        <v>145</v>
      </c>
      <c r="D7644" s="20">
        <v>145</v>
      </c>
    </row>
    <row r="7645" spans="1:4" x14ac:dyDescent="0.25">
      <c r="A7645" s="19" t="s">
        <v>6743</v>
      </c>
      <c r="B7645" s="20">
        <v>0</v>
      </c>
      <c r="C7645" s="20">
        <v>0</v>
      </c>
      <c r="D7645" s="20">
        <v>0</v>
      </c>
    </row>
    <row r="7646" spans="1:4" x14ac:dyDescent="0.25">
      <c r="A7646" s="19" t="s">
        <v>7462</v>
      </c>
      <c r="B7646" s="20">
        <v>0</v>
      </c>
      <c r="C7646" s="20">
        <v>1</v>
      </c>
      <c r="D7646" s="20">
        <v>1</v>
      </c>
    </row>
    <row r="7647" spans="1:4" x14ac:dyDescent="0.25">
      <c r="A7647" s="19" t="s">
        <v>6744</v>
      </c>
      <c r="B7647" s="20">
        <v>421</v>
      </c>
      <c r="C7647" s="20">
        <v>574</v>
      </c>
      <c r="D7647" s="20">
        <v>590</v>
      </c>
    </row>
    <row r="7648" spans="1:4" x14ac:dyDescent="0.25">
      <c r="A7648" s="19" t="s">
        <v>6745</v>
      </c>
      <c r="B7648" s="20">
        <v>0</v>
      </c>
      <c r="C7648" s="20">
        <v>0</v>
      </c>
      <c r="D7648" s="20">
        <v>104</v>
      </c>
    </row>
    <row r="7649" spans="1:4" x14ac:dyDescent="0.25">
      <c r="A7649" s="19" t="s">
        <v>7463</v>
      </c>
      <c r="B7649" s="20">
        <v>325</v>
      </c>
      <c r="C7649" s="20">
        <v>535</v>
      </c>
      <c r="D7649" s="20">
        <v>537</v>
      </c>
    </row>
    <row r="7650" spans="1:4" x14ac:dyDescent="0.25">
      <c r="A7650" s="19" t="s">
        <v>7464</v>
      </c>
      <c r="B7650" s="20">
        <v>0</v>
      </c>
      <c r="C7650" s="20">
        <v>0</v>
      </c>
      <c r="D7650" s="20">
        <v>0</v>
      </c>
    </row>
    <row r="7651" spans="1:4" x14ac:dyDescent="0.25">
      <c r="A7651" s="19" t="s">
        <v>6746</v>
      </c>
      <c r="B7651" s="20">
        <v>104</v>
      </c>
      <c r="C7651" s="20">
        <v>267</v>
      </c>
      <c r="D7651" s="20">
        <v>259</v>
      </c>
    </row>
    <row r="7652" spans="1:4" x14ac:dyDescent="0.25">
      <c r="A7652" s="19" t="s">
        <v>7465</v>
      </c>
      <c r="B7652" s="20">
        <v>27</v>
      </c>
      <c r="C7652" s="20">
        <v>27</v>
      </c>
      <c r="D7652" s="20">
        <v>28</v>
      </c>
    </row>
    <row r="7653" spans="1:4" x14ac:dyDescent="0.25">
      <c r="A7653" s="19" t="s">
        <v>7466</v>
      </c>
      <c r="B7653" s="20">
        <v>84</v>
      </c>
      <c r="C7653" s="20">
        <v>107</v>
      </c>
      <c r="D7653" s="20">
        <v>106</v>
      </c>
    </row>
    <row r="7654" spans="1:4" x14ac:dyDescent="0.25">
      <c r="A7654" s="19" t="s">
        <v>6747</v>
      </c>
      <c r="B7654" s="20">
        <v>0</v>
      </c>
      <c r="C7654" s="20">
        <v>0</v>
      </c>
      <c r="D7654" s="20">
        <v>0</v>
      </c>
    </row>
    <row r="7655" spans="1:4" x14ac:dyDescent="0.25">
      <c r="A7655" s="19" t="s">
        <v>7467</v>
      </c>
      <c r="B7655" s="20">
        <v>8</v>
      </c>
      <c r="C7655" s="20">
        <v>9</v>
      </c>
      <c r="D7655" s="20">
        <v>10</v>
      </c>
    </row>
    <row r="7656" spans="1:4" x14ac:dyDescent="0.25">
      <c r="A7656" s="19" t="s">
        <v>6748</v>
      </c>
      <c r="B7656" s="20">
        <v>4</v>
      </c>
      <c r="C7656" s="20">
        <v>4</v>
      </c>
      <c r="D7656" s="20">
        <v>4</v>
      </c>
    </row>
    <row r="7657" spans="1:4" x14ac:dyDescent="0.25">
      <c r="A7657" s="19" t="s">
        <v>6749</v>
      </c>
      <c r="B7657" s="20">
        <v>173</v>
      </c>
      <c r="C7657" s="20">
        <v>180</v>
      </c>
      <c r="D7657" s="20">
        <v>182</v>
      </c>
    </row>
    <row r="7658" spans="1:4" x14ac:dyDescent="0.25">
      <c r="A7658" s="19" t="s">
        <v>6781</v>
      </c>
      <c r="B7658" s="20">
        <v>0</v>
      </c>
      <c r="C7658" s="20">
        <v>0</v>
      </c>
      <c r="D7658" s="20">
        <v>0</v>
      </c>
    </row>
    <row r="7659" spans="1:4" x14ac:dyDescent="0.25">
      <c r="A7659" s="19" t="s">
        <v>7468</v>
      </c>
      <c r="B7659" s="20">
        <v>34</v>
      </c>
      <c r="C7659" s="20">
        <v>436</v>
      </c>
      <c r="D7659" s="20">
        <v>434</v>
      </c>
    </row>
    <row r="7660" spans="1:4" x14ac:dyDescent="0.25">
      <c r="A7660" s="19" t="s">
        <v>6750</v>
      </c>
      <c r="B7660" s="20">
        <v>0</v>
      </c>
      <c r="C7660" s="20">
        <v>31</v>
      </c>
      <c r="D7660" s="20">
        <v>32</v>
      </c>
    </row>
    <row r="7661" spans="1:4" x14ac:dyDescent="0.25">
      <c r="A7661" s="19" t="s">
        <v>6751</v>
      </c>
      <c r="B7661" s="20">
        <v>0</v>
      </c>
      <c r="C7661" s="20">
        <v>0</v>
      </c>
      <c r="D7661" s="20">
        <v>0</v>
      </c>
    </row>
    <row r="7662" spans="1:4" x14ac:dyDescent="0.25">
      <c r="A7662" s="19" t="s">
        <v>6752</v>
      </c>
      <c r="B7662" s="20">
        <v>0</v>
      </c>
      <c r="C7662" s="20">
        <v>0</v>
      </c>
      <c r="D7662" s="20">
        <v>0</v>
      </c>
    </row>
    <row r="7663" spans="1:4" x14ac:dyDescent="0.25">
      <c r="A7663" s="19" t="s">
        <v>6753</v>
      </c>
      <c r="B7663" s="20">
        <v>0</v>
      </c>
      <c r="C7663" s="20">
        <v>0</v>
      </c>
      <c r="D7663" s="20">
        <v>3</v>
      </c>
    </row>
    <row r="7664" spans="1:4" x14ac:dyDescent="0.25">
      <c r="A7664" s="19" t="s">
        <v>6754</v>
      </c>
      <c r="B7664" s="20">
        <v>0</v>
      </c>
      <c r="C7664" s="20">
        <v>0</v>
      </c>
      <c r="D7664" s="20">
        <v>0</v>
      </c>
    </row>
    <row r="7665" spans="1:4" x14ac:dyDescent="0.25">
      <c r="A7665" s="19" t="s">
        <v>6755</v>
      </c>
      <c r="B7665" s="20">
        <v>10</v>
      </c>
      <c r="C7665" s="20">
        <v>11</v>
      </c>
      <c r="D7665" s="20">
        <v>9</v>
      </c>
    </row>
    <row r="7666" spans="1:4" x14ac:dyDescent="0.25">
      <c r="A7666" s="19" t="s">
        <v>6756</v>
      </c>
      <c r="B7666" s="20">
        <v>38</v>
      </c>
      <c r="C7666" s="20">
        <v>37</v>
      </c>
      <c r="D7666" s="20">
        <v>36</v>
      </c>
    </row>
    <row r="7667" spans="1:4" x14ac:dyDescent="0.25">
      <c r="A7667" s="19" t="s">
        <v>6757</v>
      </c>
      <c r="B7667" s="20">
        <v>0</v>
      </c>
      <c r="C7667" s="20">
        <v>0</v>
      </c>
      <c r="D7667" s="20">
        <v>0</v>
      </c>
    </row>
    <row r="7668" spans="1:4" x14ac:dyDescent="0.25">
      <c r="A7668" s="19" t="s">
        <v>6758</v>
      </c>
      <c r="B7668" s="20">
        <v>0</v>
      </c>
      <c r="C7668" s="20">
        <v>0</v>
      </c>
      <c r="D7668" s="20">
        <v>0</v>
      </c>
    </row>
    <row r="7669" spans="1:4" x14ac:dyDescent="0.25">
      <c r="A7669" s="19" t="s">
        <v>6759</v>
      </c>
      <c r="B7669" s="20">
        <v>0</v>
      </c>
      <c r="C7669" s="20">
        <v>0</v>
      </c>
      <c r="D7669" s="20">
        <v>0</v>
      </c>
    </row>
    <row r="7670" spans="1:4" x14ac:dyDescent="0.25">
      <c r="A7670" s="19" t="s">
        <v>6760</v>
      </c>
      <c r="B7670" s="20">
        <v>79</v>
      </c>
      <c r="C7670" s="20">
        <v>142</v>
      </c>
      <c r="D7670" s="20">
        <v>144</v>
      </c>
    </row>
    <row r="7671" spans="1:4" x14ac:dyDescent="0.25">
      <c r="A7671" s="19" t="s">
        <v>6761</v>
      </c>
      <c r="B7671" s="20">
        <v>0</v>
      </c>
      <c r="C7671" s="20">
        <v>1</v>
      </c>
      <c r="D7671" s="20">
        <v>1</v>
      </c>
    </row>
    <row r="7672" spans="1:4" x14ac:dyDescent="0.25">
      <c r="A7672" s="19" t="s">
        <v>6762</v>
      </c>
      <c r="B7672" s="20">
        <v>1</v>
      </c>
      <c r="C7672" s="20">
        <v>181</v>
      </c>
      <c r="D7672" s="20">
        <v>176</v>
      </c>
    </row>
    <row r="7673" spans="1:4" x14ac:dyDescent="0.25">
      <c r="A7673" s="19" t="s">
        <v>6763</v>
      </c>
      <c r="B7673" s="20">
        <v>42</v>
      </c>
      <c r="C7673" s="20">
        <v>45</v>
      </c>
      <c r="D7673" s="20">
        <v>44</v>
      </c>
    </row>
    <row r="7674" spans="1:4" x14ac:dyDescent="0.25">
      <c r="A7674" s="19" t="s">
        <v>6764</v>
      </c>
      <c r="B7674" s="20">
        <v>1119</v>
      </c>
      <c r="C7674" s="20">
        <v>1233</v>
      </c>
      <c r="D7674" s="20">
        <v>1228</v>
      </c>
    </row>
    <row r="7675" spans="1:4" x14ac:dyDescent="0.25">
      <c r="A7675" s="19" t="s">
        <v>6765</v>
      </c>
      <c r="B7675" s="20">
        <v>0</v>
      </c>
      <c r="C7675" s="20">
        <v>0</v>
      </c>
      <c r="D7675" s="20">
        <v>161</v>
      </c>
    </row>
    <row r="7676" spans="1:4" x14ac:dyDescent="0.25">
      <c r="A7676" s="19" t="s">
        <v>6766</v>
      </c>
      <c r="B7676" s="20">
        <v>0</v>
      </c>
      <c r="C7676" s="20">
        <v>0</v>
      </c>
      <c r="D7676" s="20">
        <v>0</v>
      </c>
    </row>
    <row r="7677" spans="1:4" x14ac:dyDescent="0.25">
      <c r="A7677" s="19" t="s">
        <v>6767</v>
      </c>
      <c r="B7677" s="20">
        <v>0</v>
      </c>
      <c r="C7677" s="20">
        <v>0</v>
      </c>
      <c r="D7677" s="20">
        <v>0</v>
      </c>
    </row>
    <row r="7678" spans="1:4" x14ac:dyDescent="0.25">
      <c r="A7678" s="19" t="s">
        <v>6768</v>
      </c>
      <c r="B7678" s="20">
        <v>0</v>
      </c>
      <c r="C7678" s="20">
        <v>0</v>
      </c>
      <c r="D7678" s="20">
        <v>0</v>
      </c>
    </row>
    <row r="7679" spans="1:4" x14ac:dyDescent="0.25">
      <c r="A7679" s="19" t="s">
        <v>7469</v>
      </c>
      <c r="B7679" s="20">
        <v>1</v>
      </c>
      <c r="C7679" s="20">
        <v>1</v>
      </c>
      <c r="D7679" s="20">
        <v>1</v>
      </c>
    </row>
    <row r="7680" spans="1:4" x14ac:dyDescent="0.25">
      <c r="A7680" s="19" t="s">
        <v>6769</v>
      </c>
      <c r="B7680" s="20">
        <v>7</v>
      </c>
      <c r="C7680" s="20">
        <v>7</v>
      </c>
      <c r="D7680" s="20">
        <v>7</v>
      </c>
    </row>
    <row r="7681" spans="1:4" x14ac:dyDescent="0.25">
      <c r="A7681" s="19" t="s">
        <v>6770</v>
      </c>
      <c r="B7681" s="20">
        <v>0</v>
      </c>
      <c r="C7681" s="20">
        <v>0</v>
      </c>
      <c r="D7681" s="20">
        <v>0</v>
      </c>
    </row>
    <row r="7682" spans="1:4" x14ac:dyDescent="0.25">
      <c r="A7682" s="19" t="s">
        <v>7470</v>
      </c>
      <c r="B7682" s="20">
        <v>0</v>
      </c>
      <c r="C7682" s="20">
        <v>0</v>
      </c>
      <c r="D7682" s="20">
        <v>0</v>
      </c>
    </row>
    <row r="7683" spans="1:4" x14ac:dyDescent="0.25">
      <c r="A7683" s="19" t="s">
        <v>6771</v>
      </c>
      <c r="B7683" s="20">
        <v>40</v>
      </c>
      <c r="C7683" s="20">
        <v>75</v>
      </c>
      <c r="D7683" s="20">
        <v>75</v>
      </c>
    </row>
    <row r="7684" spans="1:4" x14ac:dyDescent="0.25">
      <c r="A7684" s="19" t="s">
        <v>6772</v>
      </c>
      <c r="B7684" s="20">
        <v>0</v>
      </c>
      <c r="C7684" s="20">
        <v>0</v>
      </c>
      <c r="D7684" s="20">
        <v>0</v>
      </c>
    </row>
    <row r="7685" spans="1:4" x14ac:dyDescent="0.25">
      <c r="A7685" s="19" t="s">
        <v>6773</v>
      </c>
      <c r="B7685" s="20">
        <v>121</v>
      </c>
      <c r="C7685" s="20">
        <v>129</v>
      </c>
      <c r="D7685" s="20">
        <v>129</v>
      </c>
    </row>
    <row r="7686" spans="1:4" x14ac:dyDescent="0.25">
      <c r="A7686" s="19" t="s">
        <v>6774</v>
      </c>
      <c r="B7686" s="20">
        <v>0</v>
      </c>
      <c r="C7686" s="20">
        <v>0</v>
      </c>
      <c r="D7686" s="20">
        <v>0</v>
      </c>
    </row>
    <row r="7687" spans="1:4" x14ac:dyDescent="0.25">
      <c r="A7687" s="19" t="s">
        <v>6775</v>
      </c>
      <c r="B7687" s="20">
        <v>967</v>
      </c>
      <c r="C7687" s="20">
        <v>970</v>
      </c>
      <c r="D7687" s="20">
        <v>996</v>
      </c>
    </row>
    <row r="7688" spans="1:4" x14ac:dyDescent="0.25">
      <c r="A7688" s="19" t="s">
        <v>6776</v>
      </c>
      <c r="B7688" s="20">
        <v>0</v>
      </c>
      <c r="C7688" s="20">
        <v>0</v>
      </c>
      <c r="D7688" s="20">
        <v>0</v>
      </c>
    </row>
    <row r="7689" spans="1:4" x14ac:dyDescent="0.25">
      <c r="A7689" s="19" t="s">
        <v>7472</v>
      </c>
      <c r="B7689" s="20">
        <v>0</v>
      </c>
      <c r="C7689" s="20">
        <v>76</v>
      </c>
      <c r="D7689" s="20">
        <v>76</v>
      </c>
    </row>
    <row r="7690" spans="1:4" x14ac:dyDescent="0.25">
      <c r="A7690" s="19" t="s">
        <v>7473</v>
      </c>
      <c r="B7690" s="20">
        <v>477</v>
      </c>
      <c r="C7690" s="20">
        <v>1083</v>
      </c>
      <c r="D7690" s="20">
        <v>1070</v>
      </c>
    </row>
    <row r="7691" spans="1:4" x14ac:dyDescent="0.25">
      <c r="A7691" s="19" t="s">
        <v>6777</v>
      </c>
      <c r="B7691" s="20">
        <v>0</v>
      </c>
      <c r="C7691" s="20">
        <v>0</v>
      </c>
      <c r="D7691" s="20">
        <v>0</v>
      </c>
    </row>
    <row r="7692" spans="1:4" x14ac:dyDescent="0.25">
      <c r="A7692" s="19" t="s">
        <v>6778</v>
      </c>
      <c r="B7692" s="20">
        <v>0</v>
      </c>
      <c r="C7692" s="20">
        <v>0</v>
      </c>
      <c r="D7692" s="20">
        <v>0</v>
      </c>
    </row>
    <row r="7693" spans="1:4" x14ac:dyDescent="0.25">
      <c r="A7693" s="19" t="s">
        <v>6779</v>
      </c>
      <c r="B7693" s="20">
        <v>0</v>
      </c>
      <c r="C7693" s="20">
        <v>0</v>
      </c>
      <c r="D7693" s="20">
        <v>0</v>
      </c>
    </row>
    <row r="7694" spans="1:4" x14ac:dyDescent="0.25">
      <c r="A7694" s="19" t="s">
        <v>6780</v>
      </c>
      <c r="B7694" s="20">
        <v>236</v>
      </c>
      <c r="C7694" s="20">
        <v>385</v>
      </c>
      <c r="D7694" s="20">
        <v>488</v>
      </c>
    </row>
    <row r="7695" spans="1:4" x14ac:dyDescent="0.25">
      <c r="A7695" s="19" t="s">
        <v>7474</v>
      </c>
      <c r="B7695" s="20">
        <v>1684</v>
      </c>
      <c r="C7695" s="20">
        <v>1659</v>
      </c>
      <c r="D7695" s="20">
        <v>1960</v>
      </c>
    </row>
    <row r="7696" spans="1:4" x14ac:dyDescent="0.25">
      <c r="A7696" s="19" t="s">
        <v>7475</v>
      </c>
      <c r="B7696" s="20">
        <v>5</v>
      </c>
      <c r="C7696" s="20">
        <v>104</v>
      </c>
      <c r="D7696" s="20">
        <v>101</v>
      </c>
    </row>
    <row r="7697" spans="1:4" x14ac:dyDescent="0.25">
      <c r="A7697" s="19" t="s">
        <v>7476</v>
      </c>
      <c r="B7697" s="20">
        <v>1</v>
      </c>
      <c r="C7697" s="20">
        <v>1</v>
      </c>
      <c r="D7697" s="20">
        <v>1</v>
      </c>
    </row>
    <row r="7698" spans="1:4" x14ac:dyDescent="0.25">
      <c r="A7698" s="19" t="s">
        <v>7477</v>
      </c>
      <c r="B7698" s="20">
        <v>19</v>
      </c>
      <c r="C7698" s="20">
        <v>166</v>
      </c>
      <c r="D7698" s="20">
        <v>166</v>
      </c>
    </row>
    <row r="7699" spans="1:4" x14ac:dyDescent="0.25">
      <c r="A7699" s="19" t="s">
        <v>7478</v>
      </c>
      <c r="B7699" s="20">
        <v>0</v>
      </c>
      <c r="C7699" s="20">
        <v>0</v>
      </c>
      <c r="D7699" s="20">
        <v>21</v>
      </c>
    </row>
    <row r="7700" spans="1:4" x14ac:dyDescent="0.25">
      <c r="A7700" s="19" t="s">
        <v>7479</v>
      </c>
      <c r="B7700" s="20">
        <v>499</v>
      </c>
      <c r="C7700" s="20">
        <v>501</v>
      </c>
      <c r="D7700" s="20">
        <v>502</v>
      </c>
    </row>
    <row r="7701" spans="1:4" x14ac:dyDescent="0.25">
      <c r="A7701" s="19" t="s">
        <v>6783</v>
      </c>
      <c r="B7701" s="20">
        <v>6154</v>
      </c>
      <c r="C7701" s="20">
        <v>5946</v>
      </c>
      <c r="D7701" s="20">
        <v>6063</v>
      </c>
    </row>
    <row r="7702" spans="1:4" x14ac:dyDescent="0.25">
      <c r="A7702" s="19" t="s">
        <v>6787</v>
      </c>
      <c r="B7702" s="20">
        <v>17</v>
      </c>
      <c r="C7702" s="20">
        <v>2676</v>
      </c>
      <c r="D7702" s="20">
        <v>2753</v>
      </c>
    </row>
    <row r="7703" spans="1:4" x14ac:dyDescent="0.25">
      <c r="A7703" s="19" t="s">
        <v>6788</v>
      </c>
      <c r="B7703" s="20">
        <v>3753</v>
      </c>
      <c r="C7703" s="20">
        <v>3757</v>
      </c>
      <c r="D7703" s="20">
        <v>3146</v>
      </c>
    </row>
    <row r="7704" spans="1:4" x14ac:dyDescent="0.25">
      <c r="A7704" s="19" t="s">
        <v>6789</v>
      </c>
      <c r="B7704" s="20">
        <v>338</v>
      </c>
      <c r="C7704" s="20">
        <v>629</v>
      </c>
      <c r="D7704" s="20">
        <v>1027</v>
      </c>
    </row>
    <row r="7705" spans="1:4" x14ac:dyDescent="0.25">
      <c r="A7705" s="19" t="s">
        <v>6837</v>
      </c>
      <c r="B7705" s="20">
        <v>495</v>
      </c>
      <c r="C7705" s="20">
        <v>494</v>
      </c>
      <c r="D7705" s="20">
        <v>506</v>
      </c>
    </row>
    <row r="7706" spans="1:4" x14ac:dyDescent="0.25">
      <c r="A7706" s="19" t="s">
        <v>6798</v>
      </c>
      <c r="B7706" s="20">
        <v>20</v>
      </c>
      <c r="C7706" s="20">
        <v>20</v>
      </c>
      <c r="D7706" s="20">
        <v>21</v>
      </c>
    </row>
    <row r="7707" spans="1:4" x14ac:dyDescent="0.25">
      <c r="A7707" s="19" t="s">
        <v>6838</v>
      </c>
      <c r="B7707" s="20">
        <v>752</v>
      </c>
      <c r="C7707" s="20">
        <v>4728</v>
      </c>
      <c r="D7707" s="20">
        <v>4754</v>
      </c>
    </row>
    <row r="7708" spans="1:4" x14ac:dyDescent="0.25">
      <c r="A7708" s="19" t="s">
        <v>6804</v>
      </c>
      <c r="B7708" s="20">
        <v>503</v>
      </c>
      <c r="C7708" s="20">
        <v>593</v>
      </c>
      <c r="D7708" s="20">
        <v>590</v>
      </c>
    </row>
    <row r="7709" spans="1:4" x14ac:dyDescent="0.25">
      <c r="A7709" s="19" t="s">
        <v>6805</v>
      </c>
      <c r="B7709" s="20">
        <v>292</v>
      </c>
      <c r="C7709" s="20">
        <v>798</v>
      </c>
      <c r="D7709" s="20">
        <v>912</v>
      </c>
    </row>
    <row r="7710" spans="1:4" x14ac:dyDescent="0.25">
      <c r="A7710" s="19" t="s">
        <v>6835</v>
      </c>
      <c r="B7710" s="20">
        <v>99</v>
      </c>
      <c r="C7710" s="20">
        <v>106</v>
      </c>
      <c r="D7710" s="20">
        <v>359</v>
      </c>
    </row>
    <row r="7711" spans="1:4" x14ac:dyDescent="0.25">
      <c r="A7711" s="19" t="s">
        <v>6812</v>
      </c>
      <c r="B7711" s="20">
        <v>34</v>
      </c>
      <c r="C7711" s="20">
        <v>38</v>
      </c>
      <c r="D7711" s="20">
        <v>41</v>
      </c>
    </row>
    <row r="7712" spans="1:4" x14ac:dyDescent="0.25">
      <c r="A7712" s="19" t="s">
        <v>6813</v>
      </c>
      <c r="B7712" s="20">
        <v>477</v>
      </c>
      <c r="C7712" s="20">
        <v>3662</v>
      </c>
      <c r="D7712" s="20">
        <v>3722</v>
      </c>
    </row>
    <row r="7713" spans="1:4" x14ac:dyDescent="0.25">
      <c r="A7713" s="19" t="s">
        <v>6817</v>
      </c>
      <c r="B7713" s="20">
        <v>1270</v>
      </c>
      <c r="C7713" s="20">
        <v>1282</v>
      </c>
      <c r="D7713" s="20">
        <v>1287</v>
      </c>
    </row>
    <row r="7714" spans="1:4" x14ac:dyDescent="0.25">
      <c r="A7714" s="19" t="s">
        <v>6818</v>
      </c>
      <c r="B7714" s="20">
        <v>11</v>
      </c>
      <c r="C7714" s="20">
        <v>13</v>
      </c>
      <c r="D7714" s="20">
        <v>12</v>
      </c>
    </row>
    <row r="7715" spans="1:4" x14ac:dyDescent="0.25">
      <c r="A7715" s="19" t="s">
        <v>6821</v>
      </c>
      <c r="B7715" s="20">
        <v>4</v>
      </c>
      <c r="C7715" s="20">
        <v>99</v>
      </c>
      <c r="D7715" s="20">
        <v>285</v>
      </c>
    </row>
    <row r="7716" spans="1:4" x14ac:dyDescent="0.25">
      <c r="A7716" s="19" t="s">
        <v>6827</v>
      </c>
      <c r="B7716" s="20">
        <v>4431</v>
      </c>
      <c r="C7716" s="20">
        <v>4399</v>
      </c>
      <c r="D7716" s="20">
        <v>5150</v>
      </c>
    </row>
    <row r="7717" spans="1:4" x14ac:dyDescent="0.25">
      <c r="A7717" s="19" t="s">
        <v>6831</v>
      </c>
      <c r="B7717" s="20">
        <v>75</v>
      </c>
      <c r="C7717" s="20">
        <v>240</v>
      </c>
      <c r="D7717" s="20">
        <v>253</v>
      </c>
    </row>
    <row r="7718" spans="1:4" x14ac:dyDescent="0.25">
      <c r="A7718" s="19" t="s">
        <v>6953</v>
      </c>
      <c r="B7718" s="20">
        <v>339</v>
      </c>
      <c r="C7718" s="20">
        <v>341</v>
      </c>
      <c r="D7718" s="20">
        <v>340</v>
      </c>
    </row>
    <row r="7719" spans="1:4" x14ac:dyDescent="0.25">
      <c r="A7719" s="19" t="s">
        <v>6954</v>
      </c>
      <c r="B7719" s="20">
        <v>0</v>
      </c>
      <c r="C7719" s="20">
        <v>0</v>
      </c>
      <c r="D7719" s="20">
        <v>0</v>
      </c>
    </row>
    <row r="7720" spans="1:4" x14ac:dyDescent="0.25">
      <c r="A7720" s="19" t="s">
        <v>6955</v>
      </c>
      <c r="B7720" s="20">
        <v>0</v>
      </c>
      <c r="C7720" s="20">
        <v>0</v>
      </c>
      <c r="D7720" s="20">
        <v>0</v>
      </c>
    </row>
    <row r="7721" spans="1:4" x14ac:dyDescent="0.25">
      <c r="A7721" s="19" t="s">
        <v>6956</v>
      </c>
      <c r="B7721" s="20">
        <v>0</v>
      </c>
      <c r="C7721" s="20">
        <v>135</v>
      </c>
      <c r="D7721" s="20">
        <v>135</v>
      </c>
    </row>
    <row r="7722" spans="1:4" x14ac:dyDescent="0.25">
      <c r="A7722" s="19" t="s">
        <v>6957</v>
      </c>
      <c r="B7722" s="20">
        <v>7</v>
      </c>
      <c r="C7722" s="20">
        <v>7</v>
      </c>
      <c r="D7722" s="20">
        <v>8</v>
      </c>
    </row>
    <row r="7723" spans="1:4" x14ac:dyDescent="0.25">
      <c r="A7723" s="19" t="s">
        <v>6958</v>
      </c>
      <c r="B7723" s="20">
        <v>42</v>
      </c>
      <c r="C7723" s="20">
        <v>42</v>
      </c>
      <c r="D7723" s="20">
        <v>53</v>
      </c>
    </row>
    <row r="7724" spans="1:4" x14ac:dyDescent="0.25">
      <c r="A7724" s="19" t="s">
        <v>6959</v>
      </c>
      <c r="B7724" s="20">
        <v>0</v>
      </c>
      <c r="C7724" s="20">
        <v>0</v>
      </c>
      <c r="D7724" s="20">
        <v>0</v>
      </c>
    </row>
    <row r="7725" spans="1:4" x14ac:dyDescent="0.25">
      <c r="A7725" s="19" t="s">
        <v>6960</v>
      </c>
      <c r="B7725" s="20">
        <v>0</v>
      </c>
      <c r="C7725" s="20">
        <v>0</v>
      </c>
      <c r="D7725" s="20">
        <v>0</v>
      </c>
    </row>
    <row r="7726" spans="1:4" x14ac:dyDescent="0.25">
      <c r="A7726" s="19" t="s">
        <v>6961</v>
      </c>
      <c r="B7726" s="20">
        <v>0</v>
      </c>
      <c r="C7726" s="20">
        <v>0</v>
      </c>
      <c r="D7726" s="20">
        <v>0</v>
      </c>
    </row>
    <row r="7727" spans="1:4" x14ac:dyDescent="0.25">
      <c r="A7727" s="19" t="s">
        <v>6962</v>
      </c>
      <c r="B7727" s="20">
        <v>0</v>
      </c>
      <c r="C7727" s="20">
        <v>0</v>
      </c>
      <c r="D7727" s="20">
        <v>0</v>
      </c>
    </row>
    <row r="7728" spans="1:4" x14ac:dyDescent="0.25">
      <c r="A7728" s="19" t="s">
        <v>6963</v>
      </c>
      <c r="B7728" s="20">
        <v>50</v>
      </c>
      <c r="C7728" s="20">
        <v>48</v>
      </c>
      <c r="D7728" s="20">
        <v>51</v>
      </c>
    </row>
    <row r="7729" spans="1:4" x14ac:dyDescent="0.25">
      <c r="A7729" s="19" t="s">
        <v>6964</v>
      </c>
      <c r="B7729" s="20">
        <v>0</v>
      </c>
      <c r="C7729" s="20">
        <v>0</v>
      </c>
      <c r="D7729" s="20">
        <v>0</v>
      </c>
    </row>
    <row r="7730" spans="1:4" x14ac:dyDescent="0.25">
      <c r="A7730" s="19" t="s">
        <v>6965</v>
      </c>
      <c r="B7730" s="20">
        <v>121</v>
      </c>
      <c r="C7730" s="20">
        <v>121</v>
      </c>
      <c r="D7730" s="20">
        <v>128</v>
      </c>
    </row>
    <row r="7731" spans="1:4" x14ac:dyDescent="0.25">
      <c r="A7731" s="19" t="s">
        <v>6966</v>
      </c>
      <c r="B7731" s="20">
        <v>1</v>
      </c>
      <c r="C7731" s="20">
        <v>1</v>
      </c>
      <c r="D7731" s="20">
        <v>1</v>
      </c>
    </row>
    <row r="7732" spans="1:4" x14ac:dyDescent="0.25">
      <c r="A7732" s="19" t="s">
        <v>6967</v>
      </c>
      <c r="B7732" s="20">
        <v>47</v>
      </c>
      <c r="C7732" s="20">
        <v>49</v>
      </c>
      <c r="D7732" s="20">
        <v>51</v>
      </c>
    </row>
    <row r="7733" spans="1:4" x14ac:dyDescent="0.25">
      <c r="A7733" s="19" t="s">
        <v>6968</v>
      </c>
      <c r="B7733" s="20">
        <v>0</v>
      </c>
      <c r="C7733" s="20">
        <v>0</v>
      </c>
      <c r="D7733" s="20">
        <v>0</v>
      </c>
    </row>
    <row r="7734" spans="1:4" x14ac:dyDescent="0.25">
      <c r="A7734" s="19" t="s">
        <v>7031</v>
      </c>
      <c r="B7734" s="20">
        <v>5065</v>
      </c>
      <c r="C7734" s="20">
        <v>5045</v>
      </c>
      <c r="D7734" s="20">
        <v>5351</v>
      </c>
    </row>
    <row r="7735" spans="1:4" x14ac:dyDescent="0.25">
      <c r="A7735" s="19" t="s">
        <v>6969</v>
      </c>
      <c r="B7735" s="20">
        <v>37</v>
      </c>
      <c r="C7735" s="20">
        <v>32</v>
      </c>
      <c r="D7735" s="20">
        <v>32</v>
      </c>
    </row>
    <row r="7736" spans="1:4" x14ac:dyDescent="0.25">
      <c r="A7736" s="19" t="s">
        <v>6970</v>
      </c>
      <c r="B7736" s="20">
        <v>923</v>
      </c>
      <c r="C7736" s="20">
        <v>908</v>
      </c>
      <c r="D7736" s="20">
        <v>1253</v>
      </c>
    </row>
    <row r="7737" spans="1:4" x14ac:dyDescent="0.25">
      <c r="A7737" s="19" t="s">
        <v>6971</v>
      </c>
      <c r="B7737" s="20">
        <v>24</v>
      </c>
      <c r="C7737" s="20">
        <v>79</v>
      </c>
      <c r="D7737" s="20">
        <v>79</v>
      </c>
    </row>
    <row r="7738" spans="1:4" x14ac:dyDescent="0.25">
      <c r="A7738" s="19" t="s">
        <v>7029</v>
      </c>
      <c r="B7738" s="20">
        <v>0</v>
      </c>
      <c r="C7738" s="20">
        <v>0</v>
      </c>
      <c r="D7738" s="20">
        <v>0</v>
      </c>
    </row>
    <row r="7739" spans="1:4" x14ac:dyDescent="0.25">
      <c r="A7739" s="19" t="s">
        <v>7032</v>
      </c>
      <c r="B7739" s="20">
        <v>0</v>
      </c>
      <c r="C7739" s="20">
        <v>0</v>
      </c>
      <c r="D7739" s="20">
        <v>0</v>
      </c>
    </row>
    <row r="7740" spans="1:4" x14ac:dyDescent="0.25">
      <c r="A7740" s="19" t="s">
        <v>6972</v>
      </c>
      <c r="B7740" s="20">
        <v>106</v>
      </c>
      <c r="C7740" s="20">
        <v>107</v>
      </c>
      <c r="D7740" s="20">
        <v>117</v>
      </c>
    </row>
    <row r="7741" spans="1:4" x14ac:dyDescent="0.25">
      <c r="A7741" s="19" t="s">
        <v>6973</v>
      </c>
      <c r="B7741" s="20">
        <v>0</v>
      </c>
      <c r="C7741" s="20">
        <v>0</v>
      </c>
      <c r="D7741" s="20">
        <v>0</v>
      </c>
    </row>
    <row r="7742" spans="1:4" x14ac:dyDescent="0.25">
      <c r="A7742" s="19" t="s">
        <v>6974</v>
      </c>
      <c r="B7742" s="20">
        <v>0</v>
      </c>
      <c r="C7742" s="20">
        <v>0</v>
      </c>
      <c r="D7742" s="20">
        <v>0</v>
      </c>
    </row>
    <row r="7743" spans="1:4" x14ac:dyDescent="0.25">
      <c r="A7743" s="19" t="s">
        <v>6975</v>
      </c>
      <c r="B7743" s="20">
        <v>38</v>
      </c>
      <c r="C7743" s="20">
        <v>37</v>
      </c>
      <c r="D7743" s="20">
        <v>39</v>
      </c>
    </row>
    <row r="7744" spans="1:4" x14ac:dyDescent="0.25">
      <c r="A7744" s="19" t="s">
        <v>6976</v>
      </c>
      <c r="B7744" s="20">
        <v>135</v>
      </c>
      <c r="C7744" s="20">
        <v>140</v>
      </c>
      <c r="D7744" s="20">
        <v>136</v>
      </c>
    </row>
    <row r="7745" spans="1:4" x14ac:dyDescent="0.25">
      <c r="A7745" s="19" t="s">
        <v>7034</v>
      </c>
      <c r="B7745" s="20">
        <v>0</v>
      </c>
      <c r="C7745" s="20">
        <v>0</v>
      </c>
      <c r="D7745" s="20">
        <v>0</v>
      </c>
    </row>
    <row r="7746" spans="1:4" x14ac:dyDescent="0.25">
      <c r="A7746" s="19" t="s">
        <v>7035</v>
      </c>
      <c r="B7746" s="20">
        <v>0</v>
      </c>
      <c r="C7746" s="20">
        <v>0</v>
      </c>
      <c r="D7746" s="20">
        <v>0</v>
      </c>
    </row>
    <row r="7747" spans="1:4" x14ac:dyDescent="0.25">
      <c r="A7747" s="19" t="s">
        <v>6977</v>
      </c>
      <c r="B7747" s="20">
        <v>130</v>
      </c>
      <c r="C7747" s="20">
        <v>141</v>
      </c>
      <c r="D7747" s="20">
        <v>145</v>
      </c>
    </row>
    <row r="7748" spans="1:4" x14ac:dyDescent="0.25">
      <c r="A7748" s="19" t="s">
        <v>6978</v>
      </c>
      <c r="B7748" s="20">
        <v>10</v>
      </c>
      <c r="C7748" s="20">
        <v>135</v>
      </c>
      <c r="D7748" s="20">
        <v>139</v>
      </c>
    </row>
    <row r="7749" spans="1:4" x14ac:dyDescent="0.25">
      <c r="A7749" s="19" t="s">
        <v>6979</v>
      </c>
      <c r="B7749" s="20">
        <v>0</v>
      </c>
      <c r="C7749" s="20">
        <v>0</v>
      </c>
      <c r="D7749" s="20">
        <v>0</v>
      </c>
    </row>
    <row r="7750" spans="1:4" x14ac:dyDescent="0.25">
      <c r="A7750" s="19" t="s">
        <v>7036</v>
      </c>
      <c r="B7750" s="20">
        <v>0</v>
      </c>
      <c r="C7750" s="20">
        <v>0</v>
      </c>
      <c r="D7750" s="20">
        <v>0</v>
      </c>
    </row>
    <row r="7751" spans="1:4" x14ac:dyDescent="0.25">
      <c r="A7751" s="19" t="s">
        <v>6980</v>
      </c>
      <c r="B7751" s="20">
        <v>0</v>
      </c>
      <c r="C7751" s="20">
        <v>0</v>
      </c>
      <c r="D7751" s="20">
        <v>0</v>
      </c>
    </row>
    <row r="7752" spans="1:4" x14ac:dyDescent="0.25">
      <c r="A7752" s="19" t="s">
        <v>6981</v>
      </c>
      <c r="B7752" s="20">
        <v>4</v>
      </c>
      <c r="C7752" s="20">
        <v>73</v>
      </c>
      <c r="D7752" s="20">
        <v>94</v>
      </c>
    </row>
    <row r="7753" spans="1:4" x14ac:dyDescent="0.25">
      <c r="A7753" s="19" t="s">
        <v>7037</v>
      </c>
      <c r="B7753" s="20">
        <v>0</v>
      </c>
      <c r="C7753" s="20">
        <v>0</v>
      </c>
      <c r="D7753" s="20">
        <v>0</v>
      </c>
    </row>
    <row r="7754" spans="1:4" x14ac:dyDescent="0.25">
      <c r="A7754" s="19" t="s">
        <v>6982</v>
      </c>
      <c r="B7754" s="20">
        <v>0</v>
      </c>
      <c r="C7754" s="20">
        <v>0</v>
      </c>
      <c r="D7754" s="20">
        <v>0</v>
      </c>
    </row>
    <row r="7755" spans="1:4" x14ac:dyDescent="0.25">
      <c r="A7755" s="19" t="s">
        <v>6983</v>
      </c>
      <c r="B7755" s="20">
        <v>193</v>
      </c>
      <c r="C7755" s="20">
        <v>188</v>
      </c>
      <c r="D7755" s="20">
        <v>202</v>
      </c>
    </row>
    <row r="7756" spans="1:4" x14ac:dyDescent="0.25">
      <c r="A7756" s="19" t="s">
        <v>6984</v>
      </c>
      <c r="B7756" s="20">
        <v>0</v>
      </c>
      <c r="C7756" s="20">
        <v>0</v>
      </c>
      <c r="D7756" s="20">
        <v>0</v>
      </c>
    </row>
    <row r="7757" spans="1:4" x14ac:dyDescent="0.25">
      <c r="A7757" s="19" t="s">
        <v>6985</v>
      </c>
      <c r="B7757" s="20">
        <v>0</v>
      </c>
      <c r="C7757" s="20">
        <v>0</v>
      </c>
      <c r="D7757" s="20">
        <v>0</v>
      </c>
    </row>
    <row r="7758" spans="1:4" x14ac:dyDescent="0.25">
      <c r="A7758" s="19" t="s">
        <v>6986</v>
      </c>
      <c r="B7758" s="20">
        <v>0</v>
      </c>
      <c r="C7758" s="20">
        <v>0</v>
      </c>
      <c r="D7758" s="20">
        <v>0</v>
      </c>
    </row>
    <row r="7759" spans="1:4" x14ac:dyDescent="0.25">
      <c r="A7759" s="19" t="s">
        <v>6987</v>
      </c>
      <c r="B7759" s="20">
        <v>221</v>
      </c>
      <c r="C7759" s="20">
        <v>222</v>
      </c>
      <c r="D7759" s="20">
        <v>225</v>
      </c>
    </row>
    <row r="7760" spans="1:4" x14ac:dyDescent="0.25">
      <c r="A7760" s="19" t="s">
        <v>6988</v>
      </c>
      <c r="B7760" s="20">
        <v>0</v>
      </c>
      <c r="C7760" s="20">
        <v>0</v>
      </c>
      <c r="D7760" s="20">
        <v>0</v>
      </c>
    </row>
    <row r="7761" spans="1:4" x14ac:dyDescent="0.25">
      <c r="A7761" s="19" t="s">
        <v>6989</v>
      </c>
      <c r="B7761" s="20">
        <v>1</v>
      </c>
      <c r="C7761" s="20">
        <v>1</v>
      </c>
      <c r="D7761" s="20">
        <v>1</v>
      </c>
    </row>
    <row r="7762" spans="1:4" x14ac:dyDescent="0.25">
      <c r="A7762" s="19" t="s">
        <v>6990</v>
      </c>
      <c r="B7762" s="20">
        <v>560</v>
      </c>
      <c r="C7762" s="20">
        <v>558</v>
      </c>
      <c r="D7762" s="20">
        <v>4461</v>
      </c>
    </row>
    <row r="7763" spans="1:4" x14ac:dyDescent="0.25">
      <c r="A7763" s="19" t="s">
        <v>6991</v>
      </c>
      <c r="B7763" s="20">
        <v>3</v>
      </c>
      <c r="C7763" s="20">
        <v>36</v>
      </c>
      <c r="D7763" s="20">
        <v>29</v>
      </c>
    </row>
    <row r="7764" spans="1:4" x14ac:dyDescent="0.25">
      <c r="A7764" s="19" t="s">
        <v>6992</v>
      </c>
      <c r="B7764" s="20">
        <v>0</v>
      </c>
      <c r="C7764" s="20">
        <v>0</v>
      </c>
      <c r="D7764" s="20">
        <v>0</v>
      </c>
    </row>
    <row r="7765" spans="1:4" x14ac:dyDescent="0.25">
      <c r="A7765" s="19" t="s">
        <v>6993</v>
      </c>
      <c r="B7765" s="20">
        <v>0</v>
      </c>
      <c r="C7765" s="20">
        <v>0</v>
      </c>
      <c r="D7765" s="20">
        <v>0</v>
      </c>
    </row>
    <row r="7766" spans="1:4" x14ac:dyDescent="0.25">
      <c r="A7766" s="19" t="s">
        <v>6994</v>
      </c>
      <c r="B7766" s="20">
        <v>0</v>
      </c>
      <c r="C7766" s="20">
        <v>0</v>
      </c>
      <c r="D7766" s="20">
        <v>0</v>
      </c>
    </row>
    <row r="7767" spans="1:4" x14ac:dyDescent="0.25">
      <c r="A7767" s="19" t="s">
        <v>6995</v>
      </c>
      <c r="B7767" s="20">
        <v>774</v>
      </c>
      <c r="C7767" s="20">
        <v>779</v>
      </c>
      <c r="D7767" s="20">
        <v>791</v>
      </c>
    </row>
    <row r="7768" spans="1:4" x14ac:dyDescent="0.25">
      <c r="A7768" s="19" t="s">
        <v>6996</v>
      </c>
      <c r="B7768" s="20">
        <v>0</v>
      </c>
      <c r="C7768" s="20">
        <v>0</v>
      </c>
      <c r="D7768" s="20">
        <v>0</v>
      </c>
    </row>
    <row r="7769" spans="1:4" x14ac:dyDescent="0.25">
      <c r="A7769" s="19" t="s">
        <v>7038</v>
      </c>
      <c r="B7769" s="20">
        <v>0</v>
      </c>
      <c r="C7769" s="20">
        <v>0</v>
      </c>
      <c r="D7769" s="20">
        <v>0</v>
      </c>
    </row>
    <row r="7770" spans="1:4" x14ac:dyDescent="0.25">
      <c r="A7770" s="19" t="s">
        <v>6997</v>
      </c>
      <c r="B7770" s="20">
        <v>90</v>
      </c>
      <c r="C7770" s="20">
        <v>92</v>
      </c>
      <c r="D7770" s="20">
        <v>84</v>
      </c>
    </row>
    <row r="7771" spans="1:4" x14ac:dyDescent="0.25">
      <c r="A7771" s="19" t="s">
        <v>6998</v>
      </c>
      <c r="B7771" s="20">
        <v>21</v>
      </c>
      <c r="C7771" s="20">
        <v>21</v>
      </c>
      <c r="D7771" s="20">
        <v>712</v>
      </c>
    </row>
    <row r="7772" spans="1:4" x14ac:dyDescent="0.25">
      <c r="A7772" s="19" t="s">
        <v>7002</v>
      </c>
      <c r="B7772" s="20">
        <v>7</v>
      </c>
      <c r="C7772" s="20">
        <v>38</v>
      </c>
      <c r="D7772" s="20">
        <v>42</v>
      </c>
    </row>
    <row r="7773" spans="1:4" x14ac:dyDescent="0.25">
      <c r="A7773" s="19" t="s">
        <v>6999</v>
      </c>
      <c r="B7773" s="20">
        <v>0</v>
      </c>
      <c r="C7773" s="20">
        <v>0</v>
      </c>
      <c r="D7773" s="20">
        <v>4</v>
      </c>
    </row>
    <row r="7774" spans="1:4" x14ac:dyDescent="0.25">
      <c r="A7774" s="19" t="s">
        <v>7001</v>
      </c>
      <c r="B7774" s="20">
        <v>17</v>
      </c>
      <c r="C7774" s="20">
        <v>17</v>
      </c>
      <c r="D7774" s="20">
        <v>17</v>
      </c>
    </row>
    <row r="7775" spans="1:4" x14ac:dyDescent="0.25">
      <c r="A7775" s="19" t="s">
        <v>7003</v>
      </c>
      <c r="B7775" s="20">
        <v>0</v>
      </c>
      <c r="C7775" s="20">
        <v>0</v>
      </c>
      <c r="D7775" s="20">
        <v>0</v>
      </c>
    </row>
    <row r="7776" spans="1:4" x14ac:dyDescent="0.25">
      <c r="A7776" s="19" t="s">
        <v>7004</v>
      </c>
      <c r="B7776" s="20">
        <v>1</v>
      </c>
      <c r="C7776" s="20">
        <v>1</v>
      </c>
      <c r="D7776" s="20">
        <v>1</v>
      </c>
    </row>
    <row r="7777" spans="1:4" x14ac:dyDescent="0.25">
      <c r="A7777" s="19" t="s">
        <v>7005</v>
      </c>
      <c r="B7777" s="20">
        <v>0</v>
      </c>
      <c r="C7777" s="20">
        <v>0</v>
      </c>
      <c r="D7777" s="20">
        <v>0</v>
      </c>
    </row>
    <row r="7778" spans="1:4" x14ac:dyDescent="0.25">
      <c r="A7778" s="19" t="s">
        <v>7006</v>
      </c>
      <c r="B7778" s="20">
        <v>0</v>
      </c>
      <c r="C7778" s="20">
        <v>0</v>
      </c>
      <c r="D7778" s="20">
        <v>0</v>
      </c>
    </row>
    <row r="7779" spans="1:4" x14ac:dyDescent="0.25">
      <c r="A7779" s="19" t="s">
        <v>7007</v>
      </c>
      <c r="B7779" s="20">
        <v>0</v>
      </c>
      <c r="C7779" s="20">
        <v>0</v>
      </c>
      <c r="D7779" s="20">
        <v>0</v>
      </c>
    </row>
    <row r="7780" spans="1:4" x14ac:dyDescent="0.25">
      <c r="A7780" s="19" t="s">
        <v>7008</v>
      </c>
      <c r="B7780" s="20">
        <v>417</v>
      </c>
      <c r="C7780" s="20">
        <v>416</v>
      </c>
      <c r="D7780" s="20">
        <v>516</v>
      </c>
    </row>
    <row r="7781" spans="1:4" x14ac:dyDescent="0.25">
      <c r="A7781" s="19" t="s">
        <v>7009</v>
      </c>
      <c r="B7781" s="20">
        <v>6</v>
      </c>
      <c r="C7781" s="20">
        <v>7</v>
      </c>
      <c r="D7781" s="20">
        <v>8</v>
      </c>
    </row>
    <row r="7782" spans="1:4" x14ac:dyDescent="0.25">
      <c r="A7782" s="19" t="s">
        <v>7028</v>
      </c>
      <c r="B7782" s="20">
        <v>3</v>
      </c>
      <c r="C7782" s="20">
        <v>2</v>
      </c>
      <c r="D7782" s="20">
        <v>2</v>
      </c>
    </row>
    <row r="7783" spans="1:4" x14ac:dyDescent="0.25">
      <c r="A7783" s="19" t="s">
        <v>7010</v>
      </c>
      <c r="B7783" s="20">
        <v>17</v>
      </c>
      <c r="C7783" s="20">
        <v>17</v>
      </c>
      <c r="D7783" s="20">
        <v>68</v>
      </c>
    </row>
    <row r="7784" spans="1:4" x14ac:dyDescent="0.25">
      <c r="A7784" s="19" t="s">
        <v>7011</v>
      </c>
      <c r="B7784" s="20">
        <v>28</v>
      </c>
      <c r="C7784" s="20">
        <v>26</v>
      </c>
      <c r="D7784" s="20">
        <v>29</v>
      </c>
    </row>
    <row r="7785" spans="1:4" x14ac:dyDescent="0.25">
      <c r="A7785" s="19" t="s">
        <v>7012</v>
      </c>
      <c r="B7785" s="20">
        <v>0</v>
      </c>
      <c r="C7785" s="20">
        <v>0</v>
      </c>
      <c r="D7785" s="20">
        <v>0</v>
      </c>
    </row>
    <row r="7786" spans="1:4" x14ac:dyDescent="0.25">
      <c r="A7786" s="19" t="s">
        <v>7013</v>
      </c>
      <c r="B7786" s="20">
        <v>0</v>
      </c>
      <c r="C7786" s="20">
        <v>0</v>
      </c>
      <c r="D7786" s="20">
        <v>0</v>
      </c>
    </row>
    <row r="7787" spans="1:4" x14ac:dyDescent="0.25">
      <c r="A7787" s="19" t="s">
        <v>7030</v>
      </c>
      <c r="B7787" s="20">
        <v>0</v>
      </c>
      <c r="C7787" s="20">
        <v>0</v>
      </c>
      <c r="D7787" s="20">
        <v>0</v>
      </c>
    </row>
    <row r="7788" spans="1:4" x14ac:dyDescent="0.25">
      <c r="A7788" s="19" t="s">
        <v>7014</v>
      </c>
      <c r="B7788" s="20">
        <v>491</v>
      </c>
      <c r="C7788" s="20">
        <v>523</v>
      </c>
      <c r="D7788" s="20">
        <v>539</v>
      </c>
    </row>
    <row r="7789" spans="1:4" x14ac:dyDescent="0.25">
      <c r="A7789" s="19" t="s">
        <v>7015</v>
      </c>
      <c r="B7789" s="20">
        <v>0</v>
      </c>
      <c r="C7789" s="20">
        <v>0</v>
      </c>
      <c r="D7789" s="20">
        <v>0</v>
      </c>
    </row>
    <row r="7790" spans="1:4" x14ac:dyDescent="0.25">
      <c r="A7790" s="19" t="s">
        <v>7039</v>
      </c>
      <c r="B7790" s="20">
        <v>0</v>
      </c>
      <c r="C7790" s="20">
        <v>0</v>
      </c>
      <c r="D7790" s="20">
        <v>0</v>
      </c>
    </row>
    <row r="7791" spans="1:4" x14ac:dyDescent="0.25">
      <c r="A7791" s="19" t="s">
        <v>7016</v>
      </c>
      <c r="B7791" s="20">
        <v>0</v>
      </c>
      <c r="C7791" s="20">
        <v>0</v>
      </c>
      <c r="D7791" s="20">
        <v>0</v>
      </c>
    </row>
    <row r="7792" spans="1:4" x14ac:dyDescent="0.25">
      <c r="A7792" s="19" t="s">
        <v>7017</v>
      </c>
      <c r="B7792" s="20">
        <v>5553</v>
      </c>
      <c r="C7792" s="20">
        <v>5469</v>
      </c>
      <c r="D7792" s="20">
        <v>6747</v>
      </c>
    </row>
    <row r="7793" spans="1:4" x14ac:dyDescent="0.25">
      <c r="A7793" s="19" t="s">
        <v>7040</v>
      </c>
      <c r="B7793" s="20">
        <v>0</v>
      </c>
      <c r="C7793" s="20">
        <v>0</v>
      </c>
      <c r="D7793" s="20">
        <v>0</v>
      </c>
    </row>
    <row r="7794" spans="1:4" x14ac:dyDescent="0.25">
      <c r="A7794" s="19" t="s">
        <v>7018</v>
      </c>
      <c r="B7794" s="20">
        <v>7</v>
      </c>
      <c r="C7794" s="20">
        <v>7</v>
      </c>
      <c r="D7794" s="20">
        <v>6</v>
      </c>
    </row>
    <row r="7795" spans="1:4" x14ac:dyDescent="0.25">
      <c r="A7795" s="19" t="s">
        <v>7019</v>
      </c>
      <c r="B7795" s="20">
        <v>0</v>
      </c>
      <c r="C7795" s="20">
        <v>0</v>
      </c>
      <c r="D7795" s="20">
        <v>0</v>
      </c>
    </row>
    <row r="7796" spans="1:4" x14ac:dyDescent="0.25">
      <c r="A7796" s="19" t="s">
        <v>7020</v>
      </c>
      <c r="B7796" s="20">
        <v>0</v>
      </c>
      <c r="C7796" s="20">
        <v>0</v>
      </c>
      <c r="D7796" s="20">
        <v>73</v>
      </c>
    </row>
    <row r="7797" spans="1:4" x14ac:dyDescent="0.25">
      <c r="A7797" s="19" t="s">
        <v>7021</v>
      </c>
      <c r="B7797" s="20">
        <v>126</v>
      </c>
      <c r="C7797" s="20">
        <v>1274</v>
      </c>
      <c r="D7797" s="20">
        <v>1291</v>
      </c>
    </row>
    <row r="7798" spans="1:4" x14ac:dyDescent="0.25">
      <c r="A7798" s="19" t="s">
        <v>7022</v>
      </c>
      <c r="B7798" s="20">
        <v>21</v>
      </c>
      <c r="C7798" s="20">
        <v>19</v>
      </c>
      <c r="D7798" s="20">
        <v>19</v>
      </c>
    </row>
    <row r="7799" spans="1:4" x14ac:dyDescent="0.25">
      <c r="A7799" s="19" t="s">
        <v>7000</v>
      </c>
      <c r="B7799" s="20">
        <v>0</v>
      </c>
      <c r="C7799" s="20">
        <v>0</v>
      </c>
      <c r="D7799" s="20">
        <v>0</v>
      </c>
    </row>
    <row r="7800" spans="1:4" x14ac:dyDescent="0.25">
      <c r="A7800" s="19" t="s">
        <v>7025</v>
      </c>
      <c r="B7800" s="20">
        <v>60</v>
      </c>
      <c r="C7800" s="20">
        <v>60</v>
      </c>
      <c r="D7800" s="20">
        <v>58</v>
      </c>
    </row>
    <row r="7801" spans="1:4" x14ac:dyDescent="0.25">
      <c r="A7801" s="19" t="s">
        <v>7023</v>
      </c>
      <c r="B7801" s="20">
        <v>0</v>
      </c>
      <c r="C7801" s="20">
        <v>0</v>
      </c>
      <c r="D7801" s="20">
        <v>0</v>
      </c>
    </row>
    <row r="7802" spans="1:4" x14ac:dyDescent="0.25">
      <c r="A7802" s="19" t="s">
        <v>7024</v>
      </c>
      <c r="B7802" s="20">
        <v>6</v>
      </c>
      <c r="C7802" s="20">
        <v>7</v>
      </c>
      <c r="D7802" s="20">
        <v>7</v>
      </c>
    </row>
    <row r="7803" spans="1:4" x14ac:dyDescent="0.25">
      <c r="A7803" s="19" t="s">
        <v>7026</v>
      </c>
      <c r="B7803" s="20">
        <v>17</v>
      </c>
      <c r="C7803" s="20">
        <v>18</v>
      </c>
      <c r="D7803" s="20">
        <v>18</v>
      </c>
    </row>
    <row r="7804" spans="1:4" x14ac:dyDescent="0.25">
      <c r="A7804" s="19" t="s">
        <v>7027</v>
      </c>
      <c r="B7804" s="20">
        <v>8</v>
      </c>
      <c r="C7804" s="20">
        <v>9</v>
      </c>
      <c r="D7804" s="20">
        <v>10</v>
      </c>
    </row>
    <row r="7805" spans="1:4" x14ac:dyDescent="0.25">
      <c r="A7805" s="19" t="s">
        <v>7480</v>
      </c>
      <c r="B7805" s="20">
        <v>140</v>
      </c>
      <c r="C7805" s="20">
        <v>150</v>
      </c>
      <c r="D7805" s="20">
        <v>321</v>
      </c>
    </row>
    <row r="7806" spans="1:4" x14ac:dyDescent="0.25">
      <c r="A7806" s="19" t="s">
        <v>6782</v>
      </c>
      <c r="B7806" s="20">
        <v>0</v>
      </c>
      <c r="C7806" s="20">
        <v>0</v>
      </c>
      <c r="D7806" s="20">
        <v>0</v>
      </c>
    </row>
    <row r="7807" spans="1:4" x14ac:dyDescent="0.25">
      <c r="A7807" s="19" t="s">
        <v>6784</v>
      </c>
      <c r="B7807" s="20">
        <v>53</v>
      </c>
      <c r="C7807" s="20">
        <v>76</v>
      </c>
      <c r="D7807" s="20">
        <v>75</v>
      </c>
    </row>
    <row r="7808" spans="1:4" x14ac:dyDescent="0.25">
      <c r="A7808" s="19" t="s">
        <v>6785</v>
      </c>
      <c r="B7808" s="20">
        <v>0</v>
      </c>
      <c r="C7808" s="20">
        <v>0</v>
      </c>
      <c r="D7808" s="20">
        <v>0</v>
      </c>
    </row>
    <row r="7809" spans="1:4" x14ac:dyDescent="0.25">
      <c r="A7809" s="19" t="s">
        <v>7481</v>
      </c>
      <c r="B7809" s="20">
        <v>73</v>
      </c>
      <c r="C7809" s="20">
        <v>73</v>
      </c>
      <c r="D7809" s="20">
        <v>73</v>
      </c>
    </row>
    <row r="7810" spans="1:4" x14ac:dyDescent="0.25">
      <c r="A7810" s="19" t="s">
        <v>7508</v>
      </c>
      <c r="B7810" s="20">
        <v>4</v>
      </c>
      <c r="C7810" s="20">
        <v>4</v>
      </c>
      <c r="D7810" s="20">
        <v>4</v>
      </c>
    </row>
    <row r="7811" spans="1:4" x14ac:dyDescent="0.25">
      <c r="A7811" s="19" t="s">
        <v>6786</v>
      </c>
      <c r="B7811" s="20">
        <v>0</v>
      </c>
      <c r="C7811" s="20">
        <v>0</v>
      </c>
      <c r="D7811" s="20">
        <v>0</v>
      </c>
    </row>
    <row r="7812" spans="1:4" x14ac:dyDescent="0.25">
      <c r="A7812" s="19" t="s">
        <v>7509</v>
      </c>
      <c r="B7812" s="20">
        <v>5</v>
      </c>
      <c r="C7812" s="20">
        <v>5</v>
      </c>
      <c r="D7812" s="20">
        <v>43</v>
      </c>
    </row>
    <row r="7813" spans="1:4" x14ac:dyDescent="0.25">
      <c r="A7813" s="19" t="s">
        <v>7510</v>
      </c>
      <c r="B7813" s="20">
        <v>1458</v>
      </c>
      <c r="C7813" s="20">
        <v>1459</v>
      </c>
      <c r="D7813" s="20">
        <v>1472</v>
      </c>
    </row>
    <row r="7814" spans="1:4" x14ac:dyDescent="0.25">
      <c r="A7814" s="19" t="s">
        <v>7511</v>
      </c>
      <c r="B7814" s="20">
        <v>1360</v>
      </c>
      <c r="C7814" s="20">
        <v>1574</v>
      </c>
      <c r="D7814" s="20">
        <v>1708</v>
      </c>
    </row>
    <row r="7815" spans="1:4" x14ac:dyDescent="0.25">
      <c r="A7815" s="19" t="s">
        <v>6836</v>
      </c>
      <c r="B7815" s="20">
        <v>23</v>
      </c>
      <c r="C7815" s="20">
        <v>24</v>
      </c>
      <c r="D7815" s="20">
        <v>22</v>
      </c>
    </row>
    <row r="7816" spans="1:4" x14ac:dyDescent="0.25">
      <c r="A7816" s="19" t="s">
        <v>7482</v>
      </c>
      <c r="B7816" s="20">
        <v>0</v>
      </c>
      <c r="C7816" s="20">
        <v>0</v>
      </c>
      <c r="D7816" s="20">
        <v>0</v>
      </c>
    </row>
    <row r="7817" spans="1:4" x14ac:dyDescent="0.25">
      <c r="A7817" s="19" t="s">
        <v>6790</v>
      </c>
      <c r="B7817" s="20">
        <v>464</v>
      </c>
      <c r="C7817" s="20">
        <v>463</v>
      </c>
      <c r="D7817" s="20">
        <v>734</v>
      </c>
    </row>
    <row r="7818" spans="1:4" x14ac:dyDescent="0.25">
      <c r="A7818" s="19" t="s">
        <v>6791</v>
      </c>
      <c r="B7818" s="20">
        <v>8</v>
      </c>
      <c r="C7818" s="20">
        <v>17</v>
      </c>
      <c r="D7818" s="20">
        <v>14</v>
      </c>
    </row>
    <row r="7819" spans="1:4" x14ac:dyDescent="0.25">
      <c r="A7819" s="19" t="s">
        <v>6792</v>
      </c>
      <c r="B7819" s="20">
        <v>216</v>
      </c>
      <c r="C7819" s="20">
        <v>255</v>
      </c>
      <c r="D7819" s="20">
        <v>247</v>
      </c>
    </row>
    <row r="7820" spans="1:4" x14ac:dyDescent="0.25">
      <c r="A7820" s="19" t="s">
        <v>7512</v>
      </c>
      <c r="B7820" s="20">
        <v>77</v>
      </c>
      <c r="C7820" s="20">
        <v>78</v>
      </c>
      <c r="D7820" s="20">
        <v>88</v>
      </c>
    </row>
    <row r="7821" spans="1:4" x14ac:dyDescent="0.25">
      <c r="A7821" s="19" t="s">
        <v>7897</v>
      </c>
      <c r="B7821" s="20">
        <v>0</v>
      </c>
      <c r="C7821" s="20">
        <v>0</v>
      </c>
      <c r="D7821" s="20">
        <v>0</v>
      </c>
    </row>
    <row r="7822" spans="1:4" x14ac:dyDescent="0.25">
      <c r="A7822" s="19" t="s">
        <v>6839</v>
      </c>
      <c r="B7822" s="20">
        <v>0</v>
      </c>
      <c r="C7822" s="20">
        <v>0</v>
      </c>
      <c r="D7822" s="20">
        <v>0</v>
      </c>
    </row>
    <row r="7823" spans="1:4" x14ac:dyDescent="0.25">
      <c r="A7823" s="19" t="s">
        <v>6840</v>
      </c>
      <c r="B7823" s="20">
        <v>600</v>
      </c>
      <c r="C7823" s="20">
        <v>599</v>
      </c>
      <c r="D7823" s="20">
        <v>597</v>
      </c>
    </row>
    <row r="7824" spans="1:4" x14ac:dyDescent="0.25">
      <c r="A7824" s="19" t="s">
        <v>6841</v>
      </c>
      <c r="B7824" s="20">
        <v>0</v>
      </c>
      <c r="C7824" s="20">
        <v>0</v>
      </c>
      <c r="D7824" s="20">
        <v>0</v>
      </c>
    </row>
    <row r="7825" spans="1:4" x14ac:dyDescent="0.25">
      <c r="A7825" s="19" t="s">
        <v>7513</v>
      </c>
      <c r="B7825" s="20">
        <v>706</v>
      </c>
      <c r="C7825" s="20">
        <v>708</v>
      </c>
      <c r="D7825" s="20">
        <v>712</v>
      </c>
    </row>
    <row r="7826" spans="1:4" x14ac:dyDescent="0.25">
      <c r="A7826" s="19" t="s">
        <v>7483</v>
      </c>
      <c r="B7826" s="20">
        <v>324</v>
      </c>
      <c r="C7826" s="20">
        <v>327</v>
      </c>
      <c r="D7826" s="20">
        <v>333</v>
      </c>
    </row>
    <row r="7827" spans="1:4" x14ac:dyDescent="0.25">
      <c r="A7827" s="19" t="s">
        <v>7033</v>
      </c>
      <c r="B7827" s="20">
        <v>0</v>
      </c>
      <c r="C7827" s="20">
        <v>0</v>
      </c>
      <c r="D7827" s="20">
        <v>0</v>
      </c>
    </row>
    <row r="7828" spans="1:4" x14ac:dyDescent="0.25">
      <c r="A7828" s="19" t="s">
        <v>7484</v>
      </c>
      <c r="B7828" s="20">
        <v>0</v>
      </c>
      <c r="C7828" s="20">
        <v>0</v>
      </c>
      <c r="D7828" s="20">
        <v>0</v>
      </c>
    </row>
    <row r="7829" spans="1:4" x14ac:dyDescent="0.25">
      <c r="A7829" s="19" t="s">
        <v>6842</v>
      </c>
      <c r="B7829" s="20">
        <v>89</v>
      </c>
      <c r="C7829" s="20">
        <v>90</v>
      </c>
      <c r="D7829" s="20">
        <v>88</v>
      </c>
    </row>
    <row r="7830" spans="1:4" x14ac:dyDescent="0.25">
      <c r="A7830" s="19" t="s">
        <v>6793</v>
      </c>
      <c r="B7830" s="20">
        <v>0</v>
      </c>
      <c r="C7830" s="20">
        <v>0</v>
      </c>
      <c r="D7830" s="20">
        <v>0</v>
      </c>
    </row>
    <row r="7831" spans="1:4" x14ac:dyDescent="0.25">
      <c r="A7831" s="19" t="s">
        <v>7485</v>
      </c>
      <c r="B7831" s="20">
        <v>37</v>
      </c>
      <c r="C7831" s="20">
        <v>37</v>
      </c>
      <c r="D7831" s="20">
        <v>40</v>
      </c>
    </row>
    <row r="7832" spans="1:4" x14ac:dyDescent="0.25">
      <c r="A7832" s="19" t="s">
        <v>7514</v>
      </c>
      <c r="B7832" s="20">
        <v>2</v>
      </c>
      <c r="C7832" s="20">
        <v>2</v>
      </c>
      <c r="D7832" s="20">
        <v>2</v>
      </c>
    </row>
    <row r="7833" spans="1:4" x14ac:dyDescent="0.25">
      <c r="A7833" s="19" t="s">
        <v>6794</v>
      </c>
      <c r="B7833" s="20">
        <v>0</v>
      </c>
      <c r="C7833" s="20">
        <v>0</v>
      </c>
      <c r="D7833" s="20">
        <v>0</v>
      </c>
    </row>
    <row r="7834" spans="1:4" x14ac:dyDescent="0.25">
      <c r="A7834" s="19" t="s">
        <v>7515</v>
      </c>
      <c r="B7834" s="20">
        <v>1972</v>
      </c>
      <c r="C7834" s="20">
        <v>1970</v>
      </c>
      <c r="D7834" s="20">
        <v>1964</v>
      </c>
    </row>
    <row r="7835" spans="1:4" x14ac:dyDescent="0.25">
      <c r="A7835" s="19" t="s">
        <v>7486</v>
      </c>
      <c r="B7835" s="20">
        <v>153</v>
      </c>
      <c r="C7835" s="20">
        <v>157</v>
      </c>
      <c r="D7835" s="20">
        <v>159</v>
      </c>
    </row>
    <row r="7836" spans="1:4" x14ac:dyDescent="0.25">
      <c r="A7836" s="19" t="s">
        <v>6795</v>
      </c>
      <c r="B7836" s="20">
        <v>112</v>
      </c>
      <c r="C7836" s="20">
        <v>111</v>
      </c>
      <c r="D7836" s="20">
        <v>111</v>
      </c>
    </row>
    <row r="7837" spans="1:4" x14ac:dyDescent="0.25">
      <c r="A7837" s="19" t="s">
        <v>6796</v>
      </c>
      <c r="B7837" s="20">
        <v>0</v>
      </c>
      <c r="C7837" s="20">
        <v>0</v>
      </c>
      <c r="D7837" s="20">
        <v>131</v>
      </c>
    </row>
    <row r="7838" spans="1:4" x14ac:dyDescent="0.25">
      <c r="A7838" s="19" t="s">
        <v>7487</v>
      </c>
      <c r="B7838" s="20">
        <v>8</v>
      </c>
      <c r="C7838" s="20">
        <v>9</v>
      </c>
      <c r="D7838" s="20">
        <v>10</v>
      </c>
    </row>
    <row r="7839" spans="1:4" x14ac:dyDescent="0.25">
      <c r="A7839" s="19" t="s">
        <v>7516</v>
      </c>
      <c r="B7839" s="20">
        <v>156</v>
      </c>
      <c r="C7839" s="20">
        <v>190</v>
      </c>
      <c r="D7839" s="20">
        <v>188</v>
      </c>
    </row>
    <row r="7840" spans="1:4" x14ac:dyDescent="0.25">
      <c r="A7840" s="19" t="s">
        <v>6843</v>
      </c>
      <c r="B7840" s="20">
        <v>0</v>
      </c>
      <c r="C7840" s="20">
        <v>0</v>
      </c>
      <c r="D7840" s="20">
        <v>0</v>
      </c>
    </row>
    <row r="7841" spans="1:4" x14ac:dyDescent="0.25">
      <c r="A7841" s="19" t="s">
        <v>7488</v>
      </c>
      <c r="B7841" s="20">
        <v>104</v>
      </c>
      <c r="C7841" s="20">
        <v>104</v>
      </c>
      <c r="D7841" s="20">
        <v>88</v>
      </c>
    </row>
    <row r="7842" spans="1:4" x14ac:dyDescent="0.25">
      <c r="A7842" s="19" t="s">
        <v>7489</v>
      </c>
      <c r="B7842" s="20">
        <v>0</v>
      </c>
      <c r="C7842" s="20">
        <v>0</v>
      </c>
      <c r="D7842" s="20">
        <v>0</v>
      </c>
    </row>
    <row r="7843" spans="1:4" x14ac:dyDescent="0.25">
      <c r="A7843" s="19" t="s">
        <v>6797</v>
      </c>
      <c r="B7843" s="20">
        <v>141</v>
      </c>
      <c r="C7843" s="20">
        <v>140</v>
      </c>
      <c r="D7843" s="20">
        <v>140</v>
      </c>
    </row>
    <row r="7844" spans="1:4" x14ac:dyDescent="0.25">
      <c r="A7844" s="19" t="s">
        <v>7517</v>
      </c>
      <c r="B7844" s="20">
        <v>84</v>
      </c>
      <c r="C7844" s="20">
        <v>90</v>
      </c>
      <c r="D7844" s="20">
        <v>89</v>
      </c>
    </row>
    <row r="7845" spans="1:4" x14ac:dyDescent="0.25">
      <c r="A7845" s="19" t="s">
        <v>6799</v>
      </c>
      <c r="B7845" s="20">
        <v>61</v>
      </c>
      <c r="C7845" s="20">
        <v>61</v>
      </c>
      <c r="D7845" s="20">
        <v>61</v>
      </c>
    </row>
    <row r="7846" spans="1:4" x14ac:dyDescent="0.25">
      <c r="A7846" s="19" t="s">
        <v>6800</v>
      </c>
      <c r="B7846" s="20">
        <v>2058</v>
      </c>
      <c r="C7846" s="20">
        <v>2078</v>
      </c>
      <c r="D7846" s="20">
        <v>2066</v>
      </c>
    </row>
    <row r="7847" spans="1:4" x14ac:dyDescent="0.25">
      <c r="A7847" s="19" t="s">
        <v>7518</v>
      </c>
      <c r="B7847" s="20">
        <v>23</v>
      </c>
      <c r="C7847" s="20">
        <v>23</v>
      </c>
      <c r="D7847" s="20">
        <v>82</v>
      </c>
    </row>
    <row r="7848" spans="1:4" x14ac:dyDescent="0.25">
      <c r="A7848" s="19" t="s">
        <v>7519</v>
      </c>
      <c r="B7848" s="20">
        <v>45</v>
      </c>
      <c r="C7848" s="20">
        <v>46</v>
      </c>
      <c r="D7848" s="20">
        <v>45</v>
      </c>
    </row>
    <row r="7849" spans="1:4" x14ac:dyDescent="0.25">
      <c r="A7849" s="19" t="s">
        <v>6844</v>
      </c>
      <c r="B7849" s="20">
        <v>0</v>
      </c>
      <c r="C7849" s="20">
        <v>0</v>
      </c>
      <c r="D7849" s="20">
        <v>0</v>
      </c>
    </row>
    <row r="7850" spans="1:4" x14ac:dyDescent="0.25">
      <c r="A7850" s="19" t="s">
        <v>6845</v>
      </c>
      <c r="B7850" s="20">
        <v>0</v>
      </c>
      <c r="C7850" s="20">
        <v>0</v>
      </c>
      <c r="D7850" s="20">
        <v>0</v>
      </c>
    </row>
    <row r="7851" spans="1:4" x14ac:dyDescent="0.25">
      <c r="A7851" s="19" t="s">
        <v>6801</v>
      </c>
      <c r="B7851" s="20">
        <v>248</v>
      </c>
      <c r="C7851" s="20">
        <v>271</v>
      </c>
      <c r="D7851" s="20">
        <v>271</v>
      </c>
    </row>
    <row r="7852" spans="1:4" x14ac:dyDescent="0.25">
      <c r="A7852" s="19" t="s">
        <v>6846</v>
      </c>
      <c r="B7852" s="20">
        <v>0</v>
      </c>
      <c r="C7852" s="20">
        <v>0</v>
      </c>
      <c r="D7852" s="20">
        <v>0</v>
      </c>
    </row>
    <row r="7853" spans="1:4" x14ac:dyDescent="0.25">
      <c r="A7853" s="19" t="s">
        <v>7520</v>
      </c>
      <c r="B7853" s="20">
        <v>7</v>
      </c>
      <c r="C7853" s="20">
        <v>7</v>
      </c>
      <c r="D7853" s="20">
        <v>8</v>
      </c>
    </row>
    <row r="7854" spans="1:4" x14ac:dyDescent="0.25">
      <c r="A7854" s="19" t="s">
        <v>6847</v>
      </c>
      <c r="B7854" s="20">
        <v>3</v>
      </c>
      <c r="C7854" s="20">
        <v>4</v>
      </c>
      <c r="D7854" s="20">
        <v>4</v>
      </c>
    </row>
    <row r="7855" spans="1:4" x14ac:dyDescent="0.25">
      <c r="A7855" s="19" t="s">
        <v>6802</v>
      </c>
      <c r="B7855" s="20">
        <v>0</v>
      </c>
      <c r="C7855" s="20">
        <v>0</v>
      </c>
      <c r="D7855" s="20">
        <v>0</v>
      </c>
    </row>
    <row r="7856" spans="1:4" x14ac:dyDescent="0.25">
      <c r="A7856" s="19" t="s">
        <v>7490</v>
      </c>
      <c r="B7856" s="20">
        <v>29</v>
      </c>
      <c r="C7856" s="20">
        <v>30</v>
      </c>
      <c r="D7856" s="20">
        <v>57</v>
      </c>
    </row>
    <row r="7857" spans="1:4" x14ac:dyDescent="0.25">
      <c r="A7857" s="19" t="s">
        <v>7491</v>
      </c>
      <c r="B7857" s="20">
        <v>0</v>
      </c>
      <c r="C7857" s="20">
        <v>0</v>
      </c>
      <c r="D7857" s="20">
        <v>0</v>
      </c>
    </row>
    <row r="7858" spans="1:4" x14ac:dyDescent="0.25">
      <c r="A7858" s="19" t="s">
        <v>7521</v>
      </c>
      <c r="B7858" s="20">
        <v>5</v>
      </c>
      <c r="C7858" s="20">
        <v>5</v>
      </c>
      <c r="D7858" s="20">
        <v>5</v>
      </c>
    </row>
    <row r="7859" spans="1:4" x14ac:dyDescent="0.25">
      <c r="A7859" s="19" t="s">
        <v>6803</v>
      </c>
      <c r="B7859" s="20">
        <v>0</v>
      </c>
      <c r="C7859" s="20">
        <v>0</v>
      </c>
      <c r="D7859" s="20">
        <v>0</v>
      </c>
    </row>
    <row r="7860" spans="1:4" x14ac:dyDescent="0.25">
      <c r="A7860" s="19" t="s">
        <v>7522</v>
      </c>
      <c r="B7860" s="20">
        <v>1</v>
      </c>
      <c r="C7860" s="20">
        <v>1</v>
      </c>
      <c r="D7860" s="20">
        <v>126</v>
      </c>
    </row>
    <row r="7861" spans="1:4" x14ac:dyDescent="0.25">
      <c r="A7861" s="19" t="s">
        <v>7523</v>
      </c>
      <c r="B7861" s="20">
        <v>0</v>
      </c>
      <c r="C7861" s="20">
        <v>35</v>
      </c>
      <c r="D7861" s="20">
        <v>38</v>
      </c>
    </row>
    <row r="7862" spans="1:4" x14ac:dyDescent="0.25">
      <c r="A7862" s="19" t="s">
        <v>6848</v>
      </c>
      <c r="B7862" s="20">
        <v>0</v>
      </c>
      <c r="C7862" s="20">
        <v>0</v>
      </c>
      <c r="D7862" s="20">
        <v>0</v>
      </c>
    </row>
    <row r="7863" spans="1:4" x14ac:dyDescent="0.25">
      <c r="A7863" s="19" t="s">
        <v>7492</v>
      </c>
      <c r="B7863" s="20">
        <v>2326</v>
      </c>
      <c r="C7863" s="20">
        <v>2323</v>
      </c>
      <c r="D7863" s="20">
        <v>2357</v>
      </c>
    </row>
    <row r="7864" spans="1:4" x14ac:dyDescent="0.25">
      <c r="A7864" s="19" t="s">
        <v>6806</v>
      </c>
      <c r="B7864" s="20">
        <v>0</v>
      </c>
      <c r="C7864" s="20">
        <v>0</v>
      </c>
      <c r="D7864" s="20">
        <v>0</v>
      </c>
    </row>
    <row r="7865" spans="1:4" x14ac:dyDescent="0.25">
      <c r="A7865" s="19" t="s">
        <v>6807</v>
      </c>
      <c r="B7865" s="20">
        <v>0</v>
      </c>
      <c r="C7865" s="20">
        <v>0</v>
      </c>
      <c r="D7865" s="20">
        <v>0</v>
      </c>
    </row>
    <row r="7866" spans="1:4" x14ac:dyDescent="0.25">
      <c r="A7866" s="19" t="s">
        <v>7493</v>
      </c>
      <c r="B7866" s="20">
        <v>2766</v>
      </c>
      <c r="C7866" s="20">
        <v>2806</v>
      </c>
      <c r="D7866" s="20">
        <v>2807</v>
      </c>
    </row>
    <row r="7867" spans="1:4" x14ac:dyDescent="0.25">
      <c r="A7867" s="19" t="s">
        <v>7524</v>
      </c>
      <c r="B7867" s="20">
        <v>40</v>
      </c>
      <c r="C7867" s="20">
        <v>40</v>
      </c>
      <c r="D7867" s="20">
        <v>44</v>
      </c>
    </row>
    <row r="7868" spans="1:4" x14ac:dyDescent="0.25">
      <c r="A7868" s="19" t="s">
        <v>6808</v>
      </c>
      <c r="B7868" s="20">
        <v>0</v>
      </c>
      <c r="C7868" s="20">
        <v>136</v>
      </c>
      <c r="D7868" s="20">
        <v>136</v>
      </c>
    </row>
    <row r="7869" spans="1:4" x14ac:dyDescent="0.25">
      <c r="A7869" s="19" t="s">
        <v>6809</v>
      </c>
      <c r="B7869" s="20">
        <v>426</v>
      </c>
      <c r="C7869" s="20">
        <v>421</v>
      </c>
      <c r="D7869" s="20">
        <v>418</v>
      </c>
    </row>
    <row r="7870" spans="1:4" x14ac:dyDescent="0.25">
      <c r="A7870" s="19" t="s">
        <v>6811</v>
      </c>
      <c r="B7870" s="20">
        <v>1311</v>
      </c>
      <c r="C7870" s="20">
        <v>1630</v>
      </c>
      <c r="D7870" s="20">
        <v>1620</v>
      </c>
    </row>
    <row r="7871" spans="1:4" x14ac:dyDescent="0.25">
      <c r="A7871" s="19" t="s">
        <v>7494</v>
      </c>
      <c r="B7871" s="20">
        <v>12</v>
      </c>
      <c r="C7871" s="20">
        <v>166</v>
      </c>
      <c r="D7871" s="20">
        <v>166</v>
      </c>
    </row>
    <row r="7872" spans="1:4" x14ac:dyDescent="0.25">
      <c r="A7872" s="19" t="s">
        <v>7525</v>
      </c>
      <c r="B7872" s="20">
        <v>68</v>
      </c>
      <c r="C7872" s="20">
        <v>67</v>
      </c>
      <c r="D7872" s="20">
        <v>66</v>
      </c>
    </row>
    <row r="7873" spans="1:4" x14ac:dyDescent="0.25">
      <c r="A7873" s="19" t="s">
        <v>6810</v>
      </c>
      <c r="B7873" s="20">
        <v>0</v>
      </c>
      <c r="C7873" s="20">
        <v>0</v>
      </c>
      <c r="D7873" s="20">
        <v>0</v>
      </c>
    </row>
    <row r="7874" spans="1:4" x14ac:dyDescent="0.25">
      <c r="A7874" s="19" t="s">
        <v>7526</v>
      </c>
      <c r="B7874" s="20">
        <v>83</v>
      </c>
      <c r="C7874" s="20">
        <v>82</v>
      </c>
      <c r="D7874" s="20">
        <v>83</v>
      </c>
    </row>
    <row r="7875" spans="1:4" x14ac:dyDescent="0.25">
      <c r="A7875" s="19" t="s">
        <v>7527</v>
      </c>
      <c r="B7875" s="20">
        <v>3428</v>
      </c>
      <c r="C7875" s="20">
        <v>3413</v>
      </c>
      <c r="D7875" s="20">
        <v>3393</v>
      </c>
    </row>
    <row r="7876" spans="1:4" x14ac:dyDescent="0.25">
      <c r="A7876" s="19" t="s">
        <v>7495</v>
      </c>
      <c r="B7876" s="20">
        <v>0</v>
      </c>
      <c r="C7876" s="20">
        <v>0</v>
      </c>
      <c r="D7876" s="20">
        <v>0</v>
      </c>
    </row>
    <row r="7877" spans="1:4" x14ac:dyDescent="0.25">
      <c r="A7877" s="19" t="s">
        <v>7496</v>
      </c>
      <c r="B7877" s="20">
        <v>209</v>
      </c>
      <c r="C7877" s="20">
        <v>206</v>
      </c>
      <c r="D7877" s="20">
        <v>212</v>
      </c>
    </row>
    <row r="7878" spans="1:4" x14ac:dyDescent="0.25">
      <c r="A7878" s="19" t="s">
        <v>6814</v>
      </c>
      <c r="B7878" s="20">
        <v>0</v>
      </c>
      <c r="C7878" s="20">
        <v>0</v>
      </c>
      <c r="D7878" s="20">
        <v>0</v>
      </c>
    </row>
    <row r="7879" spans="1:4" x14ac:dyDescent="0.25">
      <c r="A7879" s="19" t="s">
        <v>6815</v>
      </c>
      <c r="B7879" s="20">
        <v>0</v>
      </c>
      <c r="C7879" s="20">
        <v>0</v>
      </c>
      <c r="D7879" s="20">
        <v>0</v>
      </c>
    </row>
    <row r="7880" spans="1:4" x14ac:dyDescent="0.25">
      <c r="A7880" s="19" t="s">
        <v>6816</v>
      </c>
      <c r="B7880" s="20">
        <v>115</v>
      </c>
      <c r="C7880" s="20">
        <v>114</v>
      </c>
      <c r="D7880" s="20">
        <v>113</v>
      </c>
    </row>
    <row r="7881" spans="1:4" x14ac:dyDescent="0.25">
      <c r="A7881" s="19" t="s">
        <v>7497</v>
      </c>
      <c r="B7881" s="20">
        <v>1416</v>
      </c>
      <c r="C7881" s="20">
        <v>1422</v>
      </c>
      <c r="D7881" s="20">
        <v>1551</v>
      </c>
    </row>
    <row r="7882" spans="1:4" x14ac:dyDescent="0.25">
      <c r="A7882" s="19" t="s">
        <v>7498</v>
      </c>
      <c r="B7882" s="20">
        <v>240</v>
      </c>
      <c r="C7882" s="20">
        <v>280</v>
      </c>
      <c r="D7882" s="20">
        <v>283</v>
      </c>
    </row>
    <row r="7883" spans="1:4" x14ac:dyDescent="0.25">
      <c r="A7883" s="19" t="s">
        <v>6849</v>
      </c>
      <c r="B7883" s="20">
        <v>0</v>
      </c>
      <c r="C7883" s="20">
        <v>0</v>
      </c>
      <c r="D7883" s="20">
        <v>0</v>
      </c>
    </row>
    <row r="7884" spans="1:4" x14ac:dyDescent="0.25">
      <c r="A7884" s="19" t="s">
        <v>7499</v>
      </c>
      <c r="B7884" s="20">
        <v>0</v>
      </c>
      <c r="C7884" s="20">
        <v>0</v>
      </c>
      <c r="D7884" s="20">
        <v>0</v>
      </c>
    </row>
    <row r="7885" spans="1:4" x14ac:dyDescent="0.25">
      <c r="A7885" s="19" t="s">
        <v>7471</v>
      </c>
      <c r="B7885" s="20">
        <v>0</v>
      </c>
      <c r="C7885" s="20">
        <v>0</v>
      </c>
      <c r="D7885" s="20">
        <v>0</v>
      </c>
    </row>
    <row r="7886" spans="1:4" x14ac:dyDescent="0.25">
      <c r="A7886" s="19" t="s">
        <v>6850</v>
      </c>
      <c r="B7886" s="20">
        <v>0</v>
      </c>
      <c r="C7886" s="20">
        <v>0</v>
      </c>
      <c r="D7886" s="20">
        <v>0</v>
      </c>
    </row>
    <row r="7887" spans="1:4" x14ac:dyDescent="0.25">
      <c r="A7887" s="19" t="s">
        <v>7500</v>
      </c>
      <c r="B7887" s="20">
        <v>0</v>
      </c>
      <c r="C7887" s="20">
        <v>0</v>
      </c>
      <c r="D7887" s="20">
        <v>0</v>
      </c>
    </row>
    <row r="7888" spans="1:4" x14ac:dyDescent="0.25">
      <c r="A7888" s="19" t="s">
        <v>6819</v>
      </c>
      <c r="B7888" s="20">
        <v>151</v>
      </c>
      <c r="C7888" s="20">
        <v>145</v>
      </c>
      <c r="D7888" s="20">
        <v>140</v>
      </c>
    </row>
    <row r="7889" spans="1:4" x14ac:dyDescent="0.25">
      <c r="A7889" s="19" t="s">
        <v>6820</v>
      </c>
      <c r="B7889" s="20">
        <v>0</v>
      </c>
      <c r="C7889" s="20">
        <v>0</v>
      </c>
      <c r="D7889" s="20">
        <v>0</v>
      </c>
    </row>
    <row r="7890" spans="1:4" x14ac:dyDescent="0.25">
      <c r="A7890" s="19" t="s">
        <v>6822</v>
      </c>
      <c r="B7890" s="20">
        <v>59</v>
      </c>
      <c r="C7890" s="20">
        <v>62</v>
      </c>
      <c r="D7890" s="20">
        <v>65</v>
      </c>
    </row>
    <row r="7891" spans="1:4" x14ac:dyDescent="0.25">
      <c r="A7891" s="19" t="s">
        <v>6823</v>
      </c>
      <c r="B7891" s="20">
        <v>0</v>
      </c>
      <c r="C7891" s="20">
        <v>0</v>
      </c>
      <c r="D7891" s="20">
        <v>0</v>
      </c>
    </row>
    <row r="7892" spans="1:4" x14ac:dyDescent="0.25">
      <c r="A7892" s="19" t="s">
        <v>6824</v>
      </c>
      <c r="B7892" s="20">
        <v>0</v>
      </c>
      <c r="C7892" s="20">
        <v>0</v>
      </c>
      <c r="D7892" s="20">
        <v>0</v>
      </c>
    </row>
    <row r="7893" spans="1:4" x14ac:dyDescent="0.25">
      <c r="A7893" s="19" t="s">
        <v>6825</v>
      </c>
      <c r="B7893" s="20">
        <v>36</v>
      </c>
      <c r="C7893" s="20">
        <v>37</v>
      </c>
      <c r="D7893" s="20">
        <v>38</v>
      </c>
    </row>
    <row r="7894" spans="1:4" x14ac:dyDescent="0.25">
      <c r="A7894" s="19" t="s">
        <v>7528</v>
      </c>
      <c r="B7894" s="20">
        <v>2</v>
      </c>
      <c r="C7894" s="20">
        <v>2</v>
      </c>
      <c r="D7894" s="20">
        <v>2</v>
      </c>
    </row>
    <row r="7895" spans="1:4" x14ac:dyDescent="0.25">
      <c r="A7895" s="19" t="s">
        <v>7501</v>
      </c>
      <c r="B7895" s="20">
        <v>23</v>
      </c>
      <c r="C7895" s="20">
        <v>21</v>
      </c>
      <c r="D7895" s="20">
        <v>16</v>
      </c>
    </row>
    <row r="7896" spans="1:4" x14ac:dyDescent="0.25">
      <c r="A7896" s="19" t="s">
        <v>7502</v>
      </c>
      <c r="B7896" s="20">
        <v>0</v>
      </c>
      <c r="C7896" s="20">
        <v>0</v>
      </c>
      <c r="D7896" s="20">
        <v>0</v>
      </c>
    </row>
    <row r="7897" spans="1:4" x14ac:dyDescent="0.25">
      <c r="A7897" s="19" t="s">
        <v>6826</v>
      </c>
      <c r="B7897" s="20">
        <v>0</v>
      </c>
      <c r="C7897" s="20">
        <v>0</v>
      </c>
      <c r="D7897" s="20">
        <v>0</v>
      </c>
    </row>
    <row r="7898" spans="1:4" x14ac:dyDescent="0.25">
      <c r="A7898" s="19" t="s">
        <v>7503</v>
      </c>
      <c r="B7898" s="20">
        <v>0</v>
      </c>
      <c r="C7898" s="20">
        <v>0</v>
      </c>
      <c r="D7898" s="20">
        <v>0</v>
      </c>
    </row>
    <row r="7899" spans="1:4" x14ac:dyDescent="0.25">
      <c r="A7899" s="19" t="s">
        <v>6828</v>
      </c>
      <c r="B7899" s="20">
        <v>0</v>
      </c>
      <c r="C7899" s="20">
        <v>183</v>
      </c>
      <c r="D7899" s="20">
        <v>185</v>
      </c>
    </row>
    <row r="7900" spans="1:4" x14ac:dyDescent="0.25">
      <c r="A7900" s="19" t="s">
        <v>7504</v>
      </c>
      <c r="B7900" s="20">
        <v>2</v>
      </c>
      <c r="C7900" s="20">
        <v>127</v>
      </c>
      <c r="D7900" s="20">
        <v>127</v>
      </c>
    </row>
    <row r="7901" spans="1:4" x14ac:dyDescent="0.25">
      <c r="A7901" s="19" t="s">
        <v>7505</v>
      </c>
      <c r="B7901" s="20">
        <v>5</v>
      </c>
      <c r="C7901" s="20">
        <v>5</v>
      </c>
      <c r="D7901" s="20">
        <v>5</v>
      </c>
    </row>
    <row r="7902" spans="1:4" x14ac:dyDescent="0.25">
      <c r="A7902" s="19" t="s">
        <v>7529</v>
      </c>
      <c r="B7902" s="20">
        <v>165</v>
      </c>
      <c r="C7902" s="20">
        <v>168</v>
      </c>
      <c r="D7902" s="20">
        <v>177</v>
      </c>
    </row>
    <row r="7903" spans="1:4" x14ac:dyDescent="0.25">
      <c r="A7903" s="19" t="s">
        <v>6851</v>
      </c>
      <c r="B7903" s="20">
        <v>0</v>
      </c>
      <c r="C7903" s="20">
        <v>0</v>
      </c>
      <c r="D7903" s="20">
        <v>0</v>
      </c>
    </row>
    <row r="7904" spans="1:4" x14ac:dyDescent="0.25">
      <c r="A7904" s="19" t="s">
        <v>7506</v>
      </c>
      <c r="B7904" s="20">
        <v>0</v>
      </c>
      <c r="C7904" s="20">
        <v>9</v>
      </c>
      <c r="D7904" s="20">
        <v>10</v>
      </c>
    </row>
    <row r="7905" spans="1:16" x14ac:dyDescent="0.25">
      <c r="A7905" s="19" t="s">
        <v>7507</v>
      </c>
      <c r="B7905" s="20">
        <v>1</v>
      </c>
      <c r="C7905" s="20">
        <v>1</v>
      </c>
      <c r="D7905" s="20">
        <v>1</v>
      </c>
    </row>
    <row r="7906" spans="1:16" x14ac:dyDescent="0.25">
      <c r="A7906" s="19" t="s">
        <v>7530</v>
      </c>
      <c r="B7906" s="20">
        <v>0</v>
      </c>
      <c r="C7906" s="20">
        <v>0</v>
      </c>
      <c r="D7906" s="20">
        <v>0</v>
      </c>
    </row>
    <row r="7907" spans="1:16" x14ac:dyDescent="0.25">
      <c r="A7907" s="19" t="s">
        <v>6829</v>
      </c>
      <c r="B7907" s="20">
        <v>374</v>
      </c>
      <c r="C7907" s="20">
        <v>370</v>
      </c>
      <c r="D7907" s="20">
        <v>728</v>
      </c>
    </row>
    <row r="7908" spans="1:16" x14ac:dyDescent="0.25">
      <c r="A7908" s="19" t="s">
        <v>6830</v>
      </c>
      <c r="B7908" s="20">
        <v>0</v>
      </c>
      <c r="C7908" s="20">
        <v>0</v>
      </c>
      <c r="D7908" s="20">
        <v>0</v>
      </c>
    </row>
    <row r="7909" spans="1:16" x14ac:dyDescent="0.25">
      <c r="A7909" s="19" t="s">
        <v>6832</v>
      </c>
      <c r="B7909" s="20">
        <v>116</v>
      </c>
      <c r="C7909" s="20">
        <v>299</v>
      </c>
      <c r="D7909" s="20">
        <v>307</v>
      </c>
    </row>
    <row r="7910" spans="1:16" x14ac:dyDescent="0.25">
      <c r="A7910" s="19" t="s">
        <v>6833</v>
      </c>
      <c r="B7910" s="20">
        <v>1990</v>
      </c>
      <c r="C7910" s="20">
        <v>1996</v>
      </c>
      <c r="D7910" s="20">
        <v>2081</v>
      </c>
    </row>
    <row r="7911" spans="1:16" x14ac:dyDescent="0.25">
      <c r="A7911" s="19" t="s">
        <v>6834</v>
      </c>
      <c r="B7911" s="20">
        <v>473</v>
      </c>
      <c r="C7911" s="20">
        <v>480</v>
      </c>
      <c r="D7911" s="20">
        <v>489</v>
      </c>
    </row>
    <row r="7912" spans="1:16" x14ac:dyDescent="0.25">
      <c r="A7912" s="22" t="s">
        <v>8011</v>
      </c>
      <c r="B7912" s="23">
        <f>SUM(B9:B7911)</f>
        <v>5922711</v>
      </c>
      <c r="C7912" s="23">
        <f t="shared" ref="C7912:D7912" si="0">SUM(C9:C7911)</f>
        <v>6183364</v>
      </c>
      <c r="D7912" s="23">
        <f t="shared" si="0"/>
        <v>6818375</v>
      </c>
    </row>
    <row r="7914" spans="1:16" x14ac:dyDescent="0.25">
      <c r="A7914" s="27" t="s">
        <v>7636</v>
      </c>
      <c r="B7914" s="11"/>
    </row>
    <row r="7915" spans="1:16" s="13" customFormat="1" x14ac:dyDescent="0.25">
      <c r="A7915" s="28" t="s">
        <v>7909</v>
      </c>
      <c r="B7915" s="16" t="s">
        <v>7908</v>
      </c>
      <c r="L7915"/>
      <c r="M7915"/>
      <c r="N7915"/>
      <c r="O7915"/>
      <c r="P7915"/>
    </row>
    <row r="7917" spans="1:16" ht="63" customHeight="1" x14ac:dyDescent="0.25">
      <c r="A7917" s="52" t="s">
        <v>7637</v>
      </c>
      <c r="B7917" s="58" t="s">
        <v>8004</v>
      </c>
      <c r="C7917" s="59"/>
      <c r="D7917" s="59"/>
      <c r="E7917" s="59"/>
      <c r="F7917" s="59"/>
      <c r="G7917" s="59"/>
      <c r="H7917" s="59"/>
      <c r="I7917" s="59"/>
      <c r="J7917" s="59"/>
      <c r="K7917" s="59"/>
    </row>
    <row r="7918" spans="1:16" ht="63" customHeight="1" x14ac:dyDescent="0.25">
      <c r="B7918" s="58" t="s">
        <v>8005</v>
      </c>
      <c r="C7918" s="59"/>
      <c r="D7918" s="59"/>
      <c r="E7918" s="59"/>
      <c r="F7918" s="59"/>
      <c r="G7918" s="59"/>
      <c r="H7918" s="59"/>
      <c r="I7918" s="59"/>
      <c r="J7918" s="59"/>
      <c r="K7918" s="59"/>
    </row>
    <row r="7919" spans="1:16" ht="63" customHeight="1" x14ac:dyDescent="0.25">
      <c r="B7919" s="59" t="s">
        <v>7942</v>
      </c>
      <c r="C7919" s="59"/>
      <c r="D7919" s="59"/>
      <c r="E7919" s="59"/>
      <c r="F7919" s="59"/>
      <c r="G7919" s="59"/>
      <c r="H7919" s="59"/>
      <c r="I7919" s="59"/>
      <c r="J7919" s="59"/>
      <c r="K7919" s="59"/>
    </row>
    <row r="8002" spans="2:2" x14ac:dyDescent="0.25">
      <c r="B8002" s="4"/>
    </row>
  </sheetData>
  <mergeCells count="6">
    <mergeCell ref="A1:C1"/>
    <mergeCell ref="A7:A8"/>
    <mergeCell ref="B7:D7"/>
    <mergeCell ref="B7917:K7917"/>
    <mergeCell ref="B7918:K7918"/>
    <mergeCell ref="B7919:K7919"/>
  </mergeCells>
  <hyperlinks>
    <hyperlink ref="B7915" r:id="rId1" xr:uid="{00000000-0004-0000-0700-000001000000}"/>
  </hyperlinks>
  <pageMargins left="0.7" right="0.7" top="0.75" bottom="0.75" header="0.3" footer="0.3"/>
  <pageSetup paperSize="9" orientation="portrait" horizontalDpi="4294967295" verticalDpi="4294967295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7918"/>
  <sheetViews>
    <sheetView workbookViewId="0">
      <selection activeCell="A7" sqref="A7:A8"/>
    </sheetView>
  </sheetViews>
  <sheetFormatPr defaultRowHeight="15" x14ac:dyDescent="0.25"/>
  <cols>
    <col min="1" max="1" width="29.5703125" bestFit="1" customWidth="1"/>
    <col min="2" max="3" width="12.5703125" bestFit="1" customWidth="1"/>
    <col min="202" max="202" width="0" hidden="1" customWidth="1"/>
    <col min="203" max="203" width="13.42578125" customWidth="1"/>
    <col min="458" max="458" width="0" hidden="1" customWidth="1"/>
    <col min="459" max="459" width="13.42578125" customWidth="1"/>
    <col min="714" max="714" width="0" hidden="1" customWidth="1"/>
    <col min="715" max="715" width="13.42578125" customWidth="1"/>
    <col min="970" max="970" width="0" hidden="1" customWidth="1"/>
    <col min="971" max="971" width="13.42578125" customWidth="1"/>
    <col min="1226" max="1226" width="0" hidden="1" customWidth="1"/>
    <col min="1227" max="1227" width="13.42578125" customWidth="1"/>
    <col min="1482" max="1482" width="0" hidden="1" customWidth="1"/>
    <col min="1483" max="1483" width="13.42578125" customWidth="1"/>
    <col min="1738" max="1738" width="0" hidden="1" customWidth="1"/>
    <col min="1739" max="1739" width="13.42578125" customWidth="1"/>
    <col min="1994" max="1994" width="0" hidden="1" customWidth="1"/>
    <col min="1995" max="1995" width="13.42578125" customWidth="1"/>
    <col min="2250" max="2250" width="0" hidden="1" customWidth="1"/>
    <col min="2251" max="2251" width="13.42578125" customWidth="1"/>
    <col min="2506" max="2506" width="0" hidden="1" customWidth="1"/>
    <col min="2507" max="2507" width="13.42578125" customWidth="1"/>
    <col min="2762" max="2762" width="0" hidden="1" customWidth="1"/>
    <col min="2763" max="2763" width="13.42578125" customWidth="1"/>
    <col min="3018" max="3018" width="0" hidden="1" customWidth="1"/>
    <col min="3019" max="3019" width="13.42578125" customWidth="1"/>
    <col min="3274" max="3274" width="0" hidden="1" customWidth="1"/>
    <col min="3275" max="3275" width="13.42578125" customWidth="1"/>
    <col min="3530" max="3530" width="0" hidden="1" customWidth="1"/>
    <col min="3531" max="3531" width="13.42578125" customWidth="1"/>
    <col min="3786" max="3786" width="0" hidden="1" customWidth="1"/>
    <col min="3787" max="3787" width="13.42578125" customWidth="1"/>
    <col min="4042" max="4042" width="0" hidden="1" customWidth="1"/>
    <col min="4043" max="4043" width="13.42578125" customWidth="1"/>
    <col min="4298" max="4298" width="0" hidden="1" customWidth="1"/>
    <col min="4299" max="4299" width="13.42578125" customWidth="1"/>
    <col min="4554" max="4554" width="0" hidden="1" customWidth="1"/>
    <col min="4555" max="4555" width="13.42578125" customWidth="1"/>
    <col min="4810" max="4810" width="0" hidden="1" customWidth="1"/>
    <col min="4811" max="4811" width="13.42578125" customWidth="1"/>
    <col min="5066" max="5066" width="0" hidden="1" customWidth="1"/>
    <col min="5067" max="5067" width="13.42578125" customWidth="1"/>
    <col min="5322" max="5322" width="0" hidden="1" customWidth="1"/>
    <col min="5323" max="5323" width="13.42578125" customWidth="1"/>
    <col min="5578" max="5578" width="0" hidden="1" customWidth="1"/>
    <col min="5579" max="5579" width="13.42578125" customWidth="1"/>
    <col min="5834" max="5834" width="0" hidden="1" customWidth="1"/>
    <col min="5835" max="5835" width="13.42578125" customWidth="1"/>
    <col min="6090" max="6090" width="0" hidden="1" customWidth="1"/>
    <col min="6091" max="6091" width="13.42578125" customWidth="1"/>
    <col min="6346" max="6346" width="0" hidden="1" customWidth="1"/>
    <col min="6347" max="6347" width="13.42578125" customWidth="1"/>
    <col min="6602" max="6602" width="0" hidden="1" customWidth="1"/>
    <col min="6603" max="6603" width="13.42578125" customWidth="1"/>
    <col min="6858" max="6858" width="0" hidden="1" customWidth="1"/>
    <col min="6859" max="6859" width="13.42578125" customWidth="1"/>
    <col min="7114" max="7114" width="0" hidden="1" customWidth="1"/>
    <col min="7115" max="7115" width="13.42578125" customWidth="1"/>
    <col min="7370" max="7370" width="0" hidden="1" customWidth="1"/>
    <col min="7371" max="7371" width="13.42578125" customWidth="1"/>
    <col min="7626" max="7626" width="0" hidden="1" customWidth="1"/>
    <col min="7627" max="7627" width="13.42578125" customWidth="1"/>
    <col min="7882" max="7882" width="0" hidden="1" customWidth="1"/>
    <col min="7883" max="7883" width="13.42578125" customWidth="1"/>
    <col min="8138" max="8138" width="0" hidden="1" customWidth="1"/>
    <col min="8139" max="8139" width="13.42578125" customWidth="1"/>
    <col min="8394" max="8394" width="0" hidden="1" customWidth="1"/>
    <col min="8395" max="8395" width="13.42578125" customWidth="1"/>
    <col min="8650" max="8650" width="0" hidden="1" customWidth="1"/>
    <col min="8651" max="8651" width="13.42578125" customWidth="1"/>
    <col min="8906" max="8906" width="0" hidden="1" customWidth="1"/>
    <col min="8907" max="8907" width="13.42578125" customWidth="1"/>
    <col min="9162" max="9162" width="0" hidden="1" customWidth="1"/>
    <col min="9163" max="9163" width="13.42578125" customWidth="1"/>
    <col min="9418" max="9418" width="0" hidden="1" customWidth="1"/>
    <col min="9419" max="9419" width="13.42578125" customWidth="1"/>
    <col min="9674" max="9674" width="0" hidden="1" customWidth="1"/>
    <col min="9675" max="9675" width="13.42578125" customWidth="1"/>
    <col min="9930" max="9930" width="0" hidden="1" customWidth="1"/>
    <col min="9931" max="9931" width="13.42578125" customWidth="1"/>
    <col min="10186" max="10186" width="0" hidden="1" customWidth="1"/>
    <col min="10187" max="10187" width="13.42578125" customWidth="1"/>
    <col min="10442" max="10442" width="0" hidden="1" customWidth="1"/>
    <col min="10443" max="10443" width="13.42578125" customWidth="1"/>
    <col min="10698" max="10698" width="0" hidden="1" customWidth="1"/>
    <col min="10699" max="10699" width="13.42578125" customWidth="1"/>
    <col min="10954" max="10954" width="0" hidden="1" customWidth="1"/>
    <col min="10955" max="10955" width="13.42578125" customWidth="1"/>
    <col min="11210" max="11210" width="0" hidden="1" customWidth="1"/>
    <col min="11211" max="11211" width="13.42578125" customWidth="1"/>
    <col min="11466" max="11466" width="0" hidden="1" customWidth="1"/>
    <col min="11467" max="11467" width="13.42578125" customWidth="1"/>
    <col min="11722" max="11722" width="0" hidden="1" customWidth="1"/>
    <col min="11723" max="11723" width="13.42578125" customWidth="1"/>
    <col min="11978" max="11978" width="0" hidden="1" customWidth="1"/>
    <col min="11979" max="11979" width="13.42578125" customWidth="1"/>
    <col min="12234" max="12234" width="0" hidden="1" customWidth="1"/>
    <col min="12235" max="12235" width="13.42578125" customWidth="1"/>
    <col min="12490" max="12490" width="0" hidden="1" customWidth="1"/>
    <col min="12491" max="12491" width="13.42578125" customWidth="1"/>
    <col min="12746" max="12746" width="0" hidden="1" customWidth="1"/>
    <col min="12747" max="12747" width="13.42578125" customWidth="1"/>
    <col min="13002" max="13002" width="0" hidden="1" customWidth="1"/>
    <col min="13003" max="13003" width="13.42578125" customWidth="1"/>
    <col min="13258" max="13258" width="0" hidden="1" customWidth="1"/>
    <col min="13259" max="13259" width="13.42578125" customWidth="1"/>
    <col min="13514" max="13514" width="0" hidden="1" customWidth="1"/>
    <col min="13515" max="13515" width="13.42578125" customWidth="1"/>
    <col min="13770" max="13770" width="0" hidden="1" customWidth="1"/>
    <col min="13771" max="13771" width="13.42578125" customWidth="1"/>
    <col min="14026" max="14026" width="0" hidden="1" customWidth="1"/>
    <col min="14027" max="14027" width="13.42578125" customWidth="1"/>
    <col min="14282" max="14282" width="0" hidden="1" customWidth="1"/>
    <col min="14283" max="14283" width="13.42578125" customWidth="1"/>
    <col min="14538" max="14538" width="0" hidden="1" customWidth="1"/>
    <col min="14539" max="14539" width="13.42578125" customWidth="1"/>
    <col min="14794" max="14794" width="0" hidden="1" customWidth="1"/>
    <col min="14795" max="14795" width="13.42578125" customWidth="1"/>
    <col min="15050" max="15050" width="0" hidden="1" customWidth="1"/>
    <col min="15051" max="15051" width="13.42578125" customWidth="1"/>
    <col min="15306" max="15306" width="0" hidden="1" customWidth="1"/>
    <col min="15307" max="15307" width="13.42578125" customWidth="1"/>
    <col min="15562" max="15562" width="0" hidden="1" customWidth="1"/>
    <col min="15563" max="15563" width="13.42578125" customWidth="1"/>
    <col min="15818" max="15818" width="0" hidden="1" customWidth="1"/>
    <col min="15819" max="15819" width="13.42578125" customWidth="1"/>
    <col min="16074" max="16074" width="0" hidden="1" customWidth="1"/>
    <col min="16075" max="16075" width="13.42578125" customWidth="1"/>
  </cols>
  <sheetData>
    <row r="1" spans="1:8" ht="18.75" x14ac:dyDescent="0.3">
      <c r="A1" s="66" t="s">
        <v>7901</v>
      </c>
      <c r="B1" s="66"/>
      <c r="C1" s="66"/>
      <c r="D1" s="8"/>
      <c r="E1" s="8"/>
      <c r="F1" s="8"/>
    </row>
    <row r="2" spans="1:8" x14ac:dyDescent="0.25">
      <c r="A2" t="s">
        <v>0</v>
      </c>
    </row>
    <row r="3" spans="1:8" ht="15.75" x14ac:dyDescent="0.25">
      <c r="A3" s="1"/>
      <c r="B3" s="2" t="s">
        <v>7905</v>
      </c>
    </row>
    <row r="4" spans="1:8" ht="15.75" x14ac:dyDescent="0.25">
      <c r="B4" s="3" t="s">
        <v>8008</v>
      </c>
    </row>
    <row r="7" spans="1:8" x14ac:dyDescent="0.25">
      <c r="A7" s="72" t="s">
        <v>0</v>
      </c>
      <c r="B7" s="60" t="s">
        <v>1</v>
      </c>
      <c r="C7" s="61"/>
      <c r="D7" s="62"/>
    </row>
    <row r="8" spans="1:8" x14ac:dyDescent="0.25">
      <c r="A8" s="72"/>
      <c r="B8" s="7" t="s">
        <v>7686</v>
      </c>
      <c r="C8" s="7" t="s">
        <v>7900</v>
      </c>
      <c r="D8" s="7" t="s">
        <v>7943</v>
      </c>
      <c r="H8" s="9"/>
    </row>
    <row r="9" spans="1:8" ht="15" customHeight="1" x14ac:dyDescent="0.25">
      <c r="A9" s="19" t="s">
        <v>2</v>
      </c>
      <c r="B9" s="24">
        <v>0.22040000000000001</v>
      </c>
      <c r="C9" s="24">
        <v>0.22209999999999999</v>
      </c>
      <c r="D9" s="24">
        <v>0.22220000000000001</v>
      </c>
      <c r="E9" s="5"/>
      <c r="F9" s="5"/>
    </row>
    <row r="10" spans="1:8" x14ac:dyDescent="0.25">
      <c r="A10" s="19" t="s">
        <v>3</v>
      </c>
      <c r="B10" s="24">
        <v>4.2502000000000004</v>
      </c>
      <c r="C10" s="24">
        <v>1.1299999999999999E-2</v>
      </c>
      <c r="D10" s="24">
        <v>2.9918</v>
      </c>
    </row>
    <row r="11" spans="1:8" x14ac:dyDescent="0.25">
      <c r="A11" s="19" t="s">
        <v>4</v>
      </c>
      <c r="B11" s="24">
        <v>1.5187999999999999</v>
      </c>
      <c r="C11" s="24">
        <v>1.4888999999999999</v>
      </c>
      <c r="D11" s="24">
        <v>1.4894000000000001</v>
      </c>
    </row>
    <row r="12" spans="1:8" x14ac:dyDescent="0.25">
      <c r="A12" s="19" t="s">
        <v>5</v>
      </c>
      <c r="B12" s="24">
        <v>1.0909</v>
      </c>
      <c r="C12" s="24">
        <v>1.087</v>
      </c>
      <c r="D12" s="24">
        <v>1.0876999999999999</v>
      </c>
    </row>
    <row r="13" spans="1:8" x14ac:dyDescent="0.25">
      <c r="A13" s="19" t="s">
        <v>6</v>
      </c>
      <c r="B13" s="24">
        <v>1.7759</v>
      </c>
      <c r="C13" s="24">
        <v>1.2656000000000001</v>
      </c>
      <c r="D13" s="24">
        <v>1.2661</v>
      </c>
    </row>
    <row r="14" spans="1:8" x14ac:dyDescent="0.25">
      <c r="A14" s="19" t="s">
        <v>7</v>
      </c>
      <c r="B14" s="24">
        <v>4.1500000000000002E-2</v>
      </c>
      <c r="C14" s="24">
        <v>4.2299999999999997E-2</v>
      </c>
      <c r="D14" s="24">
        <v>6.8599999999999994E-2</v>
      </c>
    </row>
    <row r="15" spans="1:8" x14ac:dyDescent="0.25">
      <c r="A15" s="19" t="s">
        <v>8</v>
      </c>
      <c r="B15" s="24">
        <v>1.363</v>
      </c>
      <c r="C15" s="24">
        <v>1.4685999999999999</v>
      </c>
      <c r="D15" s="24">
        <v>1.4693000000000001</v>
      </c>
    </row>
    <row r="16" spans="1:8" x14ac:dyDescent="0.25">
      <c r="A16" s="19" t="s">
        <v>9</v>
      </c>
      <c r="B16" s="24">
        <v>2.6371000000000002</v>
      </c>
      <c r="C16" s="24">
        <v>2.6440000000000001</v>
      </c>
      <c r="D16" s="24">
        <v>2.6456</v>
      </c>
    </row>
    <row r="17" spans="1:4" x14ac:dyDescent="0.25">
      <c r="A17" s="19" t="s">
        <v>10</v>
      </c>
      <c r="B17" s="24">
        <v>0</v>
      </c>
      <c r="C17" s="24">
        <v>0</v>
      </c>
      <c r="D17" s="24">
        <v>0</v>
      </c>
    </row>
    <row r="18" spans="1:4" x14ac:dyDescent="0.25">
      <c r="A18" s="19" t="s">
        <v>11</v>
      </c>
      <c r="B18" s="24">
        <v>0.2359</v>
      </c>
      <c r="C18" s="24">
        <v>0.20610000000000001</v>
      </c>
      <c r="D18" s="24">
        <v>0.20619999999999999</v>
      </c>
    </row>
    <row r="19" spans="1:4" x14ac:dyDescent="0.25">
      <c r="A19" s="19" t="s">
        <v>12</v>
      </c>
      <c r="B19" s="24">
        <v>1.5126999999999999</v>
      </c>
      <c r="C19" s="24">
        <v>1.5145</v>
      </c>
      <c r="D19" s="24">
        <v>1.5155000000000001</v>
      </c>
    </row>
    <row r="20" spans="1:4" x14ac:dyDescent="0.25">
      <c r="A20" s="19" t="s">
        <v>13</v>
      </c>
      <c r="B20" s="24">
        <v>3.0449999999999999</v>
      </c>
      <c r="C20" s="24">
        <v>3.0386000000000002</v>
      </c>
      <c r="D20" s="24">
        <v>3.0402</v>
      </c>
    </row>
    <row r="21" spans="1:4" x14ac:dyDescent="0.25">
      <c r="A21" s="19" t="s">
        <v>14</v>
      </c>
      <c r="B21" s="24">
        <v>3.7978000000000001</v>
      </c>
      <c r="C21" s="24">
        <v>3.3433999999999999</v>
      </c>
      <c r="D21" s="24">
        <v>3.3454999999999999</v>
      </c>
    </row>
    <row r="22" spans="1:4" x14ac:dyDescent="0.25">
      <c r="A22" s="19" t="s">
        <v>15</v>
      </c>
      <c r="B22" s="24">
        <v>0.38450000000000001</v>
      </c>
      <c r="C22" s="24">
        <v>0.3861</v>
      </c>
      <c r="D22" s="24">
        <v>0.38629999999999998</v>
      </c>
    </row>
    <row r="23" spans="1:4" x14ac:dyDescent="0.25">
      <c r="A23" s="19" t="s">
        <v>16</v>
      </c>
      <c r="B23" s="24">
        <v>1.7621</v>
      </c>
      <c r="C23" s="24">
        <v>1.7699</v>
      </c>
      <c r="D23" s="24">
        <v>1.7706999999999999</v>
      </c>
    </row>
    <row r="24" spans="1:4" x14ac:dyDescent="0.25">
      <c r="A24" s="19" t="s">
        <v>17</v>
      </c>
      <c r="B24" s="24">
        <v>3.3000000000000002E-2</v>
      </c>
      <c r="C24" s="24">
        <v>3.0700000000000002E-2</v>
      </c>
      <c r="D24" s="24">
        <v>3.0800000000000001E-2</v>
      </c>
    </row>
    <row r="25" spans="1:4" x14ac:dyDescent="0.25">
      <c r="A25" s="19" t="s">
        <v>18</v>
      </c>
      <c r="B25" s="24">
        <v>0</v>
      </c>
      <c r="C25" s="24">
        <v>0</v>
      </c>
      <c r="D25" s="24">
        <v>0</v>
      </c>
    </row>
    <row r="26" spans="1:4" x14ac:dyDescent="0.25">
      <c r="A26" s="19" t="s">
        <v>19</v>
      </c>
      <c r="B26" s="24">
        <v>1.2847</v>
      </c>
      <c r="C26" s="24">
        <v>1.49</v>
      </c>
      <c r="D26" s="24">
        <v>1.4904999999999999</v>
      </c>
    </row>
    <row r="27" spans="1:4" x14ac:dyDescent="0.25">
      <c r="A27" s="19" t="s">
        <v>20</v>
      </c>
      <c r="B27" s="24">
        <v>0.78810000000000002</v>
      </c>
      <c r="C27" s="24">
        <v>0.78410000000000002</v>
      </c>
      <c r="D27" s="24">
        <v>0.78459999999999996</v>
      </c>
    </row>
    <row r="28" spans="1:4" x14ac:dyDescent="0.25">
      <c r="A28" s="19" t="s">
        <v>21</v>
      </c>
      <c r="B28" s="24">
        <v>1.7706999999999999</v>
      </c>
      <c r="C28" s="24">
        <v>1.7635000000000001</v>
      </c>
      <c r="D28" s="24">
        <v>1.7645999999999999</v>
      </c>
    </row>
    <row r="29" spans="1:4" x14ac:dyDescent="0.25">
      <c r="A29" s="19" t="s">
        <v>22</v>
      </c>
      <c r="B29" s="24">
        <v>3.1953</v>
      </c>
      <c r="C29" s="24">
        <v>2.6509</v>
      </c>
      <c r="D29" s="24">
        <v>2.6617000000000002</v>
      </c>
    </row>
    <row r="30" spans="1:4" x14ac:dyDescent="0.25">
      <c r="A30" s="19" t="s">
        <v>23</v>
      </c>
      <c r="B30" s="24">
        <v>0</v>
      </c>
      <c r="C30" s="24">
        <v>0.1182</v>
      </c>
      <c r="D30" s="24">
        <v>0.1183</v>
      </c>
    </row>
    <row r="31" spans="1:4" x14ac:dyDescent="0.25">
      <c r="A31" s="19" t="s">
        <v>24</v>
      </c>
      <c r="B31" s="24">
        <v>0.52990000000000004</v>
      </c>
      <c r="C31" s="24">
        <v>0.59570000000000001</v>
      </c>
      <c r="D31" s="24">
        <v>0.59599999999999997</v>
      </c>
    </row>
    <row r="32" spans="1:4" x14ac:dyDescent="0.25">
      <c r="A32" s="19" t="s">
        <v>25</v>
      </c>
      <c r="B32" s="24">
        <v>0.11749999999999999</v>
      </c>
      <c r="C32" s="24">
        <v>0.11990000000000001</v>
      </c>
      <c r="D32" s="24">
        <v>0.11990000000000001</v>
      </c>
    </row>
    <row r="33" spans="1:4" x14ac:dyDescent="0.25">
      <c r="A33" s="19" t="s">
        <v>26</v>
      </c>
      <c r="B33" s="24">
        <v>1.3998999999999999</v>
      </c>
      <c r="C33" s="24">
        <v>2.6160000000000001</v>
      </c>
      <c r="D33" s="24">
        <v>2.6179000000000001</v>
      </c>
    </row>
    <row r="34" spans="1:4" x14ac:dyDescent="0.25">
      <c r="A34" s="19" t="s">
        <v>27</v>
      </c>
      <c r="B34" s="24">
        <v>1.6999999999999999E-3</v>
      </c>
      <c r="C34" s="24">
        <v>1.5E-3</v>
      </c>
      <c r="D34" s="24">
        <v>1.5E-3</v>
      </c>
    </row>
    <row r="35" spans="1:4" x14ac:dyDescent="0.25">
      <c r="A35" s="19" t="s">
        <v>28</v>
      </c>
      <c r="B35" s="24">
        <v>1.6167</v>
      </c>
      <c r="C35" s="24">
        <v>1.6153</v>
      </c>
      <c r="D35" s="24">
        <v>1.6161000000000001</v>
      </c>
    </row>
    <row r="36" spans="1:4" x14ac:dyDescent="0.25">
      <c r="A36" s="19" t="s">
        <v>29</v>
      </c>
      <c r="B36" s="24">
        <v>0</v>
      </c>
      <c r="C36" s="24">
        <v>8.9999999999999998E-4</v>
      </c>
      <c r="D36" s="24">
        <v>0.1305</v>
      </c>
    </row>
    <row r="37" spans="1:4" x14ac:dyDescent="0.25">
      <c r="A37" s="19" t="s">
        <v>30</v>
      </c>
      <c r="B37" s="24">
        <v>1.1806000000000001</v>
      </c>
      <c r="C37" s="24">
        <v>1.1402000000000001</v>
      </c>
      <c r="D37" s="24">
        <v>1.1408</v>
      </c>
    </row>
    <row r="38" spans="1:4" x14ac:dyDescent="0.25">
      <c r="A38" s="19" t="s">
        <v>31</v>
      </c>
      <c r="B38" s="24">
        <v>5.1429</v>
      </c>
      <c r="C38" s="24">
        <v>5.1426999999999996</v>
      </c>
      <c r="D38" s="24">
        <v>5.1459999999999999</v>
      </c>
    </row>
    <row r="39" spans="1:4" x14ac:dyDescent="0.25">
      <c r="A39" s="19" t="s">
        <v>32</v>
      </c>
      <c r="B39" s="24">
        <v>0.83250000000000002</v>
      </c>
      <c r="C39" s="24">
        <v>0.89280000000000004</v>
      </c>
      <c r="D39" s="24">
        <v>0.89680000000000004</v>
      </c>
    </row>
    <row r="40" spans="1:4" x14ac:dyDescent="0.25">
      <c r="A40" s="19" t="s">
        <v>33</v>
      </c>
      <c r="B40" s="24">
        <v>3.0297999999999998</v>
      </c>
      <c r="C40" s="24">
        <v>3.0310999999999999</v>
      </c>
      <c r="D40" s="24">
        <v>3.0327999999999999</v>
      </c>
    </row>
    <row r="41" spans="1:4" x14ac:dyDescent="0.25">
      <c r="A41" s="19" t="s">
        <v>34</v>
      </c>
      <c r="B41" s="24">
        <v>2.6038999999999999</v>
      </c>
      <c r="C41" s="24">
        <v>2.6076999999999999</v>
      </c>
      <c r="D41" s="24">
        <v>2.6092</v>
      </c>
    </row>
    <row r="42" spans="1:4" x14ac:dyDescent="0.25">
      <c r="A42" s="19" t="s">
        <v>35</v>
      </c>
      <c r="B42" s="24">
        <v>3.2924000000000002</v>
      </c>
      <c r="C42" s="24">
        <v>3.2932000000000001</v>
      </c>
      <c r="D42" s="24">
        <v>3.2944</v>
      </c>
    </row>
    <row r="43" spans="1:4" x14ac:dyDescent="0.25">
      <c r="A43" s="19" t="s">
        <v>36</v>
      </c>
      <c r="B43" s="24">
        <v>0</v>
      </c>
      <c r="C43" s="24">
        <v>0</v>
      </c>
      <c r="D43" s="24">
        <v>0</v>
      </c>
    </row>
    <row r="44" spans="1:4" x14ac:dyDescent="0.25">
      <c r="A44" s="19" t="s">
        <v>37</v>
      </c>
      <c r="B44" s="24">
        <v>0.26690000000000003</v>
      </c>
      <c r="C44" s="24">
        <v>0.26100000000000001</v>
      </c>
      <c r="D44" s="24">
        <v>0.26119999999999999</v>
      </c>
    </row>
    <row r="45" spans="1:4" x14ac:dyDescent="0.25">
      <c r="A45" s="19" t="s">
        <v>38</v>
      </c>
      <c r="B45" s="24">
        <v>0.39510000000000001</v>
      </c>
      <c r="C45" s="24">
        <v>0.39500000000000002</v>
      </c>
      <c r="D45" s="24">
        <v>0.3952</v>
      </c>
    </row>
    <row r="46" spans="1:4" x14ac:dyDescent="0.25">
      <c r="A46" s="19" t="s">
        <v>39</v>
      </c>
      <c r="B46" s="24">
        <v>4.4569000000000001</v>
      </c>
      <c r="C46" s="24">
        <v>4.4573999999999998</v>
      </c>
      <c r="D46" s="24">
        <v>4.4603000000000002</v>
      </c>
    </row>
    <row r="47" spans="1:4" x14ac:dyDescent="0.25">
      <c r="A47" s="19" t="s">
        <v>40</v>
      </c>
      <c r="B47" s="24">
        <v>2.3742999999999999</v>
      </c>
      <c r="C47" s="24">
        <v>1.7199</v>
      </c>
      <c r="D47" s="24">
        <v>1.7206999999999999</v>
      </c>
    </row>
    <row r="48" spans="1:4" x14ac:dyDescent="0.25">
      <c r="A48" s="19" t="s">
        <v>41</v>
      </c>
      <c r="B48" s="24">
        <v>2.2145999999999999</v>
      </c>
      <c r="C48" s="24">
        <v>2.21</v>
      </c>
      <c r="D48" s="24">
        <v>2.2113</v>
      </c>
    </row>
    <row r="49" spans="1:4" x14ac:dyDescent="0.25">
      <c r="A49" s="19" t="s">
        <v>42</v>
      </c>
      <c r="B49" s="24">
        <v>0.86680000000000001</v>
      </c>
      <c r="C49" s="24">
        <v>0.873</v>
      </c>
      <c r="D49" s="24">
        <v>0.87350000000000005</v>
      </c>
    </row>
    <row r="50" spans="1:4" x14ac:dyDescent="0.25">
      <c r="A50" s="19" t="s">
        <v>43</v>
      </c>
      <c r="B50" s="24">
        <v>0.78439999999999999</v>
      </c>
      <c r="C50" s="24">
        <v>0.7853</v>
      </c>
      <c r="D50" s="24">
        <v>0.97419999999999995</v>
      </c>
    </row>
    <row r="51" spans="1:4" x14ac:dyDescent="0.25">
      <c r="A51" s="19" t="s">
        <v>44</v>
      </c>
      <c r="B51" s="24">
        <v>7.0804</v>
      </c>
      <c r="C51" s="24">
        <v>5.1292</v>
      </c>
      <c r="D51" s="24">
        <v>5.1317000000000004</v>
      </c>
    </row>
    <row r="52" spans="1:4" x14ac:dyDescent="0.25">
      <c r="A52" s="19" t="s">
        <v>45</v>
      </c>
      <c r="B52" s="24">
        <v>0.1787</v>
      </c>
      <c r="C52" s="24">
        <v>0.1807</v>
      </c>
      <c r="D52" s="24">
        <v>0.18079999999999999</v>
      </c>
    </row>
    <row r="53" spans="1:4" x14ac:dyDescent="0.25">
      <c r="A53" s="19" t="s">
        <v>46</v>
      </c>
      <c r="B53" s="24">
        <v>0.80769999999999997</v>
      </c>
      <c r="C53" s="24">
        <v>0.81089999999999995</v>
      </c>
      <c r="D53" s="24">
        <v>0.81130000000000002</v>
      </c>
    </row>
    <row r="54" spans="1:4" x14ac:dyDescent="0.25">
      <c r="A54" s="19" t="s">
        <v>47</v>
      </c>
      <c r="B54" s="24">
        <v>5.7999999999999996E-3</v>
      </c>
      <c r="C54" s="24">
        <v>1.7949999999999999</v>
      </c>
      <c r="D54" s="24">
        <v>2.13</v>
      </c>
    </row>
    <row r="55" spans="1:4" x14ac:dyDescent="0.25">
      <c r="A55" s="19" t="s">
        <v>48</v>
      </c>
      <c r="B55" s="24">
        <v>5.1816000000000004</v>
      </c>
      <c r="C55" s="24">
        <v>5.3433999999999999</v>
      </c>
      <c r="D55" s="24">
        <v>5.3464</v>
      </c>
    </row>
    <row r="56" spans="1:4" x14ac:dyDescent="0.25">
      <c r="A56" s="19" t="s">
        <v>7693</v>
      </c>
      <c r="B56" s="24">
        <v>0.86480000000000001</v>
      </c>
      <c r="C56" s="24">
        <v>0.86260000000000003</v>
      </c>
      <c r="D56" s="24">
        <v>0.8629</v>
      </c>
    </row>
    <row r="57" spans="1:4" x14ac:dyDescent="0.25">
      <c r="A57" s="19" t="s">
        <v>49</v>
      </c>
      <c r="B57" s="24">
        <v>0</v>
      </c>
      <c r="C57" s="24">
        <v>0</v>
      </c>
      <c r="D57" s="24">
        <v>0</v>
      </c>
    </row>
    <row r="58" spans="1:4" x14ac:dyDescent="0.25">
      <c r="A58" s="19" t="s">
        <v>50</v>
      </c>
      <c r="B58" s="24">
        <v>1.5248999999999999</v>
      </c>
      <c r="C58" s="24">
        <v>0.43280000000000002</v>
      </c>
      <c r="D58" s="24">
        <v>3.0173999999999999</v>
      </c>
    </row>
    <row r="59" spans="1:4" x14ac:dyDescent="0.25">
      <c r="A59" s="19" t="s">
        <v>51</v>
      </c>
      <c r="B59" s="24">
        <v>6.3299999999999995E-2</v>
      </c>
      <c r="C59" s="24">
        <v>6.8599999999999994E-2</v>
      </c>
      <c r="D59" s="24">
        <v>6.8699999999999997E-2</v>
      </c>
    </row>
    <row r="60" spans="1:4" x14ac:dyDescent="0.25">
      <c r="A60" s="19" t="s">
        <v>52</v>
      </c>
      <c r="B60" s="24">
        <v>2.4400000000000002E-2</v>
      </c>
      <c r="C60" s="24">
        <v>7.2499999999999995E-2</v>
      </c>
      <c r="D60" s="24">
        <v>7.2599999999999998E-2</v>
      </c>
    </row>
    <row r="61" spans="1:4" x14ac:dyDescent="0.25">
      <c r="A61" s="19" t="s">
        <v>53</v>
      </c>
      <c r="B61" s="24">
        <v>1.4944999999999999</v>
      </c>
      <c r="C61" s="24">
        <v>1.4343999999999999</v>
      </c>
      <c r="D61" s="24">
        <v>1.4498</v>
      </c>
    </row>
    <row r="62" spans="1:4" x14ac:dyDescent="0.25">
      <c r="A62" s="19" t="s">
        <v>54</v>
      </c>
      <c r="B62" s="24">
        <v>1.1486000000000001</v>
      </c>
      <c r="C62" s="24">
        <v>2.9769999999999999</v>
      </c>
      <c r="D62" s="24">
        <v>2.9782000000000002</v>
      </c>
    </row>
    <row r="63" spans="1:4" x14ac:dyDescent="0.25">
      <c r="A63" s="19" t="s">
        <v>55</v>
      </c>
      <c r="B63" s="24">
        <v>1.3588</v>
      </c>
      <c r="C63" s="24">
        <v>1.3607</v>
      </c>
      <c r="D63" s="24">
        <v>1.3614999999999999</v>
      </c>
    </row>
    <row r="64" spans="1:4" x14ac:dyDescent="0.25">
      <c r="A64" s="19" t="s">
        <v>56</v>
      </c>
      <c r="B64" s="24">
        <v>0.75419999999999998</v>
      </c>
      <c r="C64" s="24">
        <v>0.75449999999999995</v>
      </c>
      <c r="D64" s="24">
        <v>0.755</v>
      </c>
    </row>
    <row r="65" spans="1:4" x14ac:dyDescent="0.25">
      <c r="A65" s="19" t="s">
        <v>57</v>
      </c>
      <c r="B65" s="24">
        <v>22.557700000000001</v>
      </c>
      <c r="C65" s="24">
        <v>22.555599999999998</v>
      </c>
      <c r="D65" s="24">
        <v>24.950600000000001</v>
      </c>
    </row>
    <row r="66" spans="1:4" x14ac:dyDescent="0.25">
      <c r="A66" s="19" t="s">
        <v>58</v>
      </c>
      <c r="B66" s="24">
        <v>14.6318</v>
      </c>
      <c r="C66" s="24">
        <v>14.628299999999999</v>
      </c>
      <c r="D66" s="24">
        <v>17.625499999999999</v>
      </c>
    </row>
    <row r="67" spans="1:4" x14ac:dyDescent="0.25">
      <c r="A67" s="19" t="s">
        <v>59</v>
      </c>
      <c r="B67" s="24">
        <v>0.3483</v>
      </c>
      <c r="C67" s="24">
        <v>0.36380000000000001</v>
      </c>
      <c r="D67" s="24">
        <v>0.36409999999999998</v>
      </c>
    </row>
    <row r="68" spans="1:4" x14ac:dyDescent="0.25">
      <c r="A68" s="19" t="s">
        <v>60</v>
      </c>
      <c r="B68" s="24">
        <v>5.9999999999999995E-4</v>
      </c>
      <c r="C68" s="24">
        <v>8.0000000000000004E-4</v>
      </c>
      <c r="D68" s="24">
        <v>8.0000000000000004E-4</v>
      </c>
    </row>
    <row r="69" spans="1:4" x14ac:dyDescent="0.25">
      <c r="A69" s="19" t="s">
        <v>61</v>
      </c>
      <c r="B69" s="24">
        <v>1.2845</v>
      </c>
      <c r="C69" s="24">
        <v>1.2885</v>
      </c>
      <c r="D69" s="24">
        <v>1.2889999999999999</v>
      </c>
    </row>
    <row r="70" spans="1:4" x14ac:dyDescent="0.25">
      <c r="A70" s="19" t="s">
        <v>62</v>
      </c>
      <c r="B70" s="24">
        <v>2.2174</v>
      </c>
      <c r="C70" s="24">
        <v>2.2176999999999998</v>
      </c>
      <c r="D70" s="24">
        <v>2.2189000000000001</v>
      </c>
    </row>
    <row r="71" spans="1:4" x14ac:dyDescent="0.25">
      <c r="A71" s="19" t="s">
        <v>63</v>
      </c>
      <c r="B71" s="24">
        <v>0.1308</v>
      </c>
      <c r="C71" s="24">
        <v>0.13</v>
      </c>
      <c r="D71" s="24">
        <v>0.13009999999999999</v>
      </c>
    </row>
    <row r="72" spans="1:4" x14ac:dyDescent="0.25">
      <c r="A72" s="19" t="s">
        <v>64</v>
      </c>
      <c r="B72" s="24">
        <v>2.5503999999999998</v>
      </c>
      <c r="C72" s="24">
        <v>1.1627000000000001</v>
      </c>
      <c r="D72" s="24">
        <v>1.3703000000000001</v>
      </c>
    </row>
    <row r="73" spans="1:4" x14ac:dyDescent="0.25">
      <c r="A73" s="19" t="s">
        <v>65</v>
      </c>
      <c r="B73" s="24">
        <v>3.6160000000000001</v>
      </c>
      <c r="C73" s="24">
        <v>3.6223000000000001</v>
      </c>
      <c r="D73" s="24">
        <v>3.6242999999999999</v>
      </c>
    </row>
    <row r="74" spans="1:4" x14ac:dyDescent="0.25">
      <c r="A74" s="19" t="s">
        <v>66</v>
      </c>
      <c r="B74" s="24">
        <v>0</v>
      </c>
      <c r="C74" s="24">
        <v>8.2000000000000007E-3</v>
      </c>
      <c r="D74" s="24">
        <v>8.2000000000000007E-3</v>
      </c>
    </row>
    <row r="75" spans="1:4" x14ac:dyDescent="0.25">
      <c r="A75" s="19" t="s">
        <v>67</v>
      </c>
      <c r="B75" s="24">
        <v>2.1223000000000001</v>
      </c>
      <c r="C75" s="24">
        <v>2.1223999999999998</v>
      </c>
      <c r="D75" s="24">
        <v>2.1236000000000002</v>
      </c>
    </row>
    <row r="76" spans="1:4" x14ac:dyDescent="0.25">
      <c r="A76" s="19" t="s">
        <v>68</v>
      </c>
      <c r="B76" s="24">
        <v>1.4724999999999999</v>
      </c>
      <c r="C76" s="24">
        <v>1.4725999999999999</v>
      </c>
      <c r="D76" s="24">
        <v>1.4739</v>
      </c>
    </row>
    <row r="77" spans="1:4" x14ac:dyDescent="0.25">
      <c r="A77" s="19" t="s">
        <v>69</v>
      </c>
      <c r="B77" s="24">
        <v>3.3069999999999999</v>
      </c>
      <c r="C77" s="24">
        <v>3.3092999999999999</v>
      </c>
      <c r="D77" s="24">
        <v>3.3106</v>
      </c>
    </row>
    <row r="78" spans="1:4" x14ac:dyDescent="0.25">
      <c r="A78" s="19" t="s">
        <v>70</v>
      </c>
      <c r="B78" s="24">
        <v>3.2900999999999998</v>
      </c>
      <c r="C78" s="24">
        <v>3.2911999999999999</v>
      </c>
      <c r="D78" s="24">
        <v>3.2749000000000001</v>
      </c>
    </row>
    <row r="79" spans="1:4" x14ac:dyDescent="0.25">
      <c r="A79" s="19" t="s">
        <v>71</v>
      </c>
      <c r="B79" s="24">
        <v>1.0992999999999999</v>
      </c>
      <c r="C79" s="24">
        <v>0.89049999999999996</v>
      </c>
      <c r="D79" s="24">
        <v>0.89090000000000003</v>
      </c>
    </row>
    <row r="80" spans="1:4" x14ac:dyDescent="0.25">
      <c r="A80" s="19" t="s">
        <v>72</v>
      </c>
      <c r="B80" s="24">
        <v>2.9508999999999999</v>
      </c>
      <c r="C80" s="24">
        <v>3.1025999999999998</v>
      </c>
      <c r="D80" s="24">
        <v>3.1049000000000002</v>
      </c>
    </row>
    <row r="81" spans="1:4" x14ac:dyDescent="0.25">
      <c r="A81" s="19" t="s">
        <v>73</v>
      </c>
      <c r="B81" s="24">
        <v>3.2023000000000001</v>
      </c>
      <c r="C81" s="24">
        <v>3.1137999999999999</v>
      </c>
      <c r="D81" s="24">
        <v>3.1150000000000002</v>
      </c>
    </row>
    <row r="82" spans="1:4" x14ac:dyDescent="0.25">
      <c r="A82" s="19" t="s">
        <v>74</v>
      </c>
      <c r="B82" s="24">
        <v>1.3177000000000001</v>
      </c>
      <c r="C82" s="24">
        <v>1.2746999999999999</v>
      </c>
      <c r="D82" s="24">
        <v>1.2751999999999999</v>
      </c>
    </row>
    <row r="83" spans="1:4" x14ac:dyDescent="0.25">
      <c r="A83" s="19" t="s">
        <v>75</v>
      </c>
      <c r="B83" s="24">
        <v>2.8197999999999999</v>
      </c>
      <c r="C83" s="24">
        <v>2.8205</v>
      </c>
      <c r="D83" s="24">
        <v>2.8226</v>
      </c>
    </row>
    <row r="84" spans="1:4" x14ac:dyDescent="0.25">
      <c r="A84" s="19" t="s">
        <v>76</v>
      </c>
      <c r="B84" s="24">
        <v>0.85589999999999999</v>
      </c>
      <c r="C84" s="24">
        <v>0.85809999999999997</v>
      </c>
      <c r="D84" s="24">
        <v>0.85870000000000002</v>
      </c>
    </row>
    <row r="85" spans="1:4" x14ac:dyDescent="0.25">
      <c r="A85" s="19" t="s">
        <v>77</v>
      </c>
      <c r="B85" s="24">
        <v>0.1242</v>
      </c>
      <c r="C85" s="24">
        <v>1.84E-2</v>
      </c>
      <c r="D85" s="24">
        <v>1.84E-2</v>
      </c>
    </row>
    <row r="86" spans="1:4" x14ac:dyDescent="0.25">
      <c r="A86" s="19" t="s">
        <v>78</v>
      </c>
      <c r="B86" s="24">
        <v>0</v>
      </c>
      <c r="C86" s="24">
        <v>0</v>
      </c>
      <c r="D86" s="24">
        <v>0</v>
      </c>
    </row>
    <row r="87" spans="1:4" x14ac:dyDescent="0.25">
      <c r="A87" s="19" t="s">
        <v>79</v>
      </c>
      <c r="B87" s="24">
        <v>0.82740000000000002</v>
      </c>
      <c r="C87" s="24">
        <v>0.83550000000000002</v>
      </c>
      <c r="D87" s="24">
        <v>0.83560000000000001</v>
      </c>
    </row>
    <row r="88" spans="1:4" x14ac:dyDescent="0.25">
      <c r="A88" s="19" t="s">
        <v>80</v>
      </c>
      <c r="B88" s="24">
        <v>1.1977</v>
      </c>
      <c r="C88" s="24">
        <v>1.3624000000000001</v>
      </c>
      <c r="D88" s="24">
        <v>1.3629</v>
      </c>
    </row>
    <row r="89" spans="1:4" x14ac:dyDescent="0.25">
      <c r="A89" s="19" t="s">
        <v>81</v>
      </c>
      <c r="B89" s="24">
        <v>16.081199999999999</v>
      </c>
      <c r="C89" s="24">
        <v>16.078900000000001</v>
      </c>
      <c r="D89" s="24">
        <v>16.090599999999998</v>
      </c>
    </row>
    <row r="90" spans="1:4" x14ac:dyDescent="0.25">
      <c r="A90" s="19" t="s">
        <v>82</v>
      </c>
      <c r="B90" s="24">
        <v>1.3001</v>
      </c>
      <c r="C90" s="24">
        <v>1.2989999999999999</v>
      </c>
      <c r="D90" s="24">
        <v>1.2997000000000001</v>
      </c>
    </row>
    <row r="91" spans="1:4" x14ac:dyDescent="0.25">
      <c r="A91" s="19" t="s">
        <v>83</v>
      </c>
      <c r="B91" s="24">
        <v>0</v>
      </c>
      <c r="C91" s="24">
        <v>0</v>
      </c>
      <c r="D91" s="24">
        <v>0</v>
      </c>
    </row>
    <row r="92" spans="1:4" x14ac:dyDescent="0.25">
      <c r="A92" s="19" t="s">
        <v>84</v>
      </c>
      <c r="B92" s="24">
        <v>1.4E-3</v>
      </c>
      <c r="C92" s="24">
        <v>1.2999999999999999E-3</v>
      </c>
      <c r="D92" s="24">
        <v>1.2999999999999999E-3</v>
      </c>
    </row>
    <row r="93" spans="1:4" x14ac:dyDescent="0.25">
      <c r="A93" s="19" t="s">
        <v>85</v>
      </c>
      <c r="B93" s="24">
        <v>2.3896999999999999</v>
      </c>
      <c r="C93" s="24">
        <v>2.3957999999999999</v>
      </c>
      <c r="D93" s="24">
        <v>2.4226999999999999</v>
      </c>
    </row>
    <row r="94" spans="1:4" x14ac:dyDescent="0.25">
      <c r="A94" s="19" t="s">
        <v>86</v>
      </c>
      <c r="B94" s="24">
        <v>0.1139</v>
      </c>
      <c r="C94" s="24">
        <v>0.1211</v>
      </c>
      <c r="D94" s="24">
        <v>0.11559999999999999</v>
      </c>
    </row>
    <row r="95" spans="1:4" x14ac:dyDescent="0.25">
      <c r="A95" s="19" t="s">
        <v>87</v>
      </c>
      <c r="B95" s="24">
        <v>7.1499999999999994E-2</v>
      </c>
      <c r="C95" s="24">
        <v>8.7800000000000003E-2</v>
      </c>
      <c r="D95" s="24">
        <v>8.7800000000000003E-2</v>
      </c>
    </row>
    <row r="96" spans="1:4" x14ac:dyDescent="0.25">
      <c r="A96" s="19" t="s">
        <v>88</v>
      </c>
      <c r="B96" s="24">
        <v>0.79759999999999998</v>
      </c>
      <c r="C96" s="24">
        <v>0.77229999999999999</v>
      </c>
      <c r="D96" s="24">
        <v>0.78500000000000003</v>
      </c>
    </row>
    <row r="97" spans="1:4" x14ac:dyDescent="0.25">
      <c r="A97" s="19" t="s">
        <v>89</v>
      </c>
      <c r="B97" s="24">
        <v>0.95909999999999995</v>
      </c>
      <c r="C97" s="24">
        <v>0.96879999999999999</v>
      </c>
      <c r="D97" s="24">
        <v>0.96970000000000001</v>
      </c>
    </row>
    <row r="98" spans="1:4" x14ac:dyDescent="0.25">
      <c r="A98" s="19" t="s">
        <v>90</v>
      </c>
      <c r="B98" s="24">
        <v>0</v>
      </c>
      <c r="C98" s="24">
        <v>0</v>
      </c>
      <c r="D98" s="24">
        <v>1E-4</v>
      </c>
    </row>
    <row r="99" spans="1:4" x14ac:dyDescent="0.25">
      <c r="A99" s="19" t="s">
        <v>91</v>
      </c>
      <c r="B99" s="24">
        <v>1.5556000000000001</v>
      </c>
      <c r="C99" s="24">
        <v>1.5601</v>
      </c>
      <c r="D99" s="24">
        <v>1.5610999999999999</v>
      </c>
    </row>
    <row r="100" spans="1:4" x14ac:dyDescent="0.25">
      <c r="A100" s="19" t="s">
        <v>92</v>
      </c>
      <c r="B100" s="24">
        <v>1.1012999999999999</v>
      </c>
      <c r="C100" s="24">
        <v>1.0900000000000001</v>
      </c>
      <c r="D100" s="24">
        <v>1.0904</v>
      </c>
    </row>
    <row r="101" spans="1:4" x14ac:dyDescent="0.25">
      <c r="A101" s="19" t="s">
        <v>93</v>
      </c>
      <c r="B101" s="24">
        <v>5.4000000000000003E-3</v>
      </c>
      <c r="C101" s="24">
        <v>3.3E-3</v>
      </c>
      <c r="D101" s="24">
        <v>3.3E-3</v>
      </c>
    </row>
    <row r="102" spans="1:4" x14ac:dyDescent="0.25">
      <c r="A102" s="19" t="s">
        <v>94</v>
      </c>
      <c r="B102" s="24">
        <v>0</v>
      </c>
      <c r="C102" s="24">
        <v>0</v>
      </c>
      <c r="D102" s="24">
        <v>0</v>
      </c>
    </row>
    <row r="103" spans="1:4" x14ac:dyDescent="0.25">
      <c r="A103" s="19" t="s">
        <v>95</v>
      </c>
      <c r="B103" s="24">
        <v>0</v>
      </c>
      <c r="C103" s="24">
        <v>0</v>
      </c>
      <c r="D103" s="24">
        <v>0</v>
      </c>
    </row>
    <row r="104" spans="1:4" x14ac:dyDescent="0.25">
      <c r="A104" s="19" t="s">
        <v>96</v>
      </c>
      <c r="B104" s="24">
        <v>4.5388000000000002</v>
      </c>
      <c r="C104" s="24">
        <v>4.5430000000000001</v>
      </c>
      <c r="D104" s="24">
        <v>4.7366000000000001</v>
      </c>
    </row>
    <row r="105" spans="1:4" x14ac:dyDescent="0.25">
      <c r="A105" s="19" t="s">
        <v>97</v>
      </c>
      <c r="B105" s="24">
        <v>2.7035999999999998</v>
      </c>
      <c r="C105" s="24">
        <v>2.7128000000000001</v>
      </c>
      <c r="D105" s="24">
        <v>2.7141999999999999</v>
      </c>
    </row>
    <row r="106" spans="1:4" x14ac:dyDescent="0.25">
      <c r="A106" s="19" t="s">
        <v>98</v>
      </c>
      <c r="B106" s="24">
        <v>4.5225999999999997</v>
      </c>
      <c r="C106" s="24">
        <v>4.5168999999999997</v>
      </c>
      <c r="D106" s="24">
        <v>4.5199999999999996</v>
      </c>
    </row>
    <row r="107" spans="1:4" x14ac:dyDescent="0.25">
      <c r="A107" s="19" t="s">
        <v>99</v>
      </c>
      <c r="B107" s="24">
        <v>2.0882000000000001</v>
      </c>
      <c r="C107" s="24">
        <v>2.0836999999999999</v>
      </c>
      <c r="D107" s="24">
        <v>2.0840000000000001</v>
      </c>
    </row>
    <row r="108" spans="1:4" x14ac:dyDescent="0.25">
      <c r="A108" s="19" t="s">
        <v>100</v>
      </c>
      <c r="B108" s="24">
        <v>2.9999999999999997E-4</v>
      </c>
      <c r="C108" s="24">
        <v>1E-4</v>
      </c>
      <c r="D108" s="24">
        <v>8.9999999999999998E-4</v>
      </c>
    </row>
    <row r="109" spans="1:4" x14ac:dyDescent="0.25">
      <c r="A109" s="19" t="s">
        <v>101</v>
      </c>
      <c r="B109" s="24">
        <v>3.9131999999999998</v>
      </c>
      <c r="C109" s="24">
        <v>3.9102999999999999</v>
      </c>
      <c r="D109" s="24">
        <v>3.9125000000000001</v>
      </c>
    </row>
    <row r="110" spans="1:4" x14ac:dyDescent="0.25">
      <c r="A110" s="19" t="s">
        <v>102</v>
      </c>
      <c r="B110" s="24">
        <v>1.6132</v>
      </c>
      <c r="C110" s="24">
        <v>1.5176000000000001</v>
      </c>
      <c r="D110" s="24">
        <v>1.518</v>
      </c>
    </row>
    <row r="111" spans="1:4" x14ac:dyDescent="0.25">
      <c r="A111" s="19" t="s">
        <v>103</v>
      </c>
      <c r="B111" s="24">
        <v>0.61060000000000003</v>
      </c>
      <c r="C111" s="24">
        <v>0.61409999999999998</v>
      </c>
      <c r="D111" s="24">
        <v>0.61439999999999995</v>
      </c>
    </row>
    <row r="112" spans="1:4" x14ac:dyDescent="0.25">
      <c r="A112" s="19" t="s">
        <v>104</v>
      </c>
      <c r="B112" s="24">
        <v>2.1372</v>
      </c>
      <c r="C112" s="24">
        <v>2.1341999999999999</v>
      </c>
      <c r="D112" s="24">
        <v>2.1355</v>
      </c>
    </row>
    <row r="113" spans="1:4" x14ac:dyDescent="0.25">
      <c r="A113" s="19" t="s">
        <v>105</v>
      </c>
      <c r="B113" s="24">
        <v>5.3175999999999997</v>
      </c>
      <c r="C113" s="24">
        <v>5.3072999999999997</v>
      </c>
      <c r="D113" s="24">
        <v>5.3105000000000002</v>
      </c>
    </row>
    <row r="114" spans="1:4" x14ac:dyDescent="0.25">
      <c r="A114" s="19" t="s">
        <v>106</v>
      </c>
      <c r="B114" s="24">
        <v>6.3399999999999998E-2</v>
      </c>
      <c r="C114" s="24">
        <v>6.4500000000000002E-2</v>
      </c>
      <c r="D114" s="24">
        <v>6.4500000000000002E-2</v>
      </c>
    </row>
    <row r="115" spans="1:4" x14ac:dyDescent="0.25">
      <c r="A115" s="19" t="s">
        <v>107</v>
      </c>
      <c r="B115" s="24">
        <v>0</v>
      </c>
      <c r="C115" s="24">
        <v>0</v>
      </c>
      <c r="D115" s="24">
        <v>0</v>
      </c>
    </row>
    <row r="116" spans="1:4" x14ac:dyDescent="0.25">
      <c r="A116" s="19" t="s">
        <v>108</v>
      </c>
      <c r="B116" s="24">
        <v>2.1185</v>
      </c>
      <c r="C116" s="24">
        <v>2.2025000000000001</v>
      </c>
      <c r="D116" s="24">
        <v>2.2038000000000002</v>
      </c>
    </row>
    <row r="117" spans="1:4" x14ac:dyDescent="0.25">
      <c r="A117" s="19" t="s">
        <v>109</v>
      </c>
      <c r="B117" s="24">
        <v>0.5302</v>
      </c>
      <c r="C117" s="24">
        <v>0.53520000000000001</v>
      </c>
      <c r="D117" s="24">
        <v>2.1989999999999998</v>
      </c>
    </row>
    <row r="118" spans="1:4" x14ac:dyDescent="0.25">
      <c r="A118" s="19" t="s">
        <v>110</v>
      </c>
      <c r="B118" s="24">
        <v>3.6025999999999998</v>
      </c>
      <c r="C118" s="24">
        <v>3.7290999999999999</v>
      </c>
      <c r="D118" s="24">
        <v>3.7305999999999999</v>
      </c>
    </row>
    <row r="119" spans="1:4" x14ac:dyDescent="0.25">
      <c r="A119" s="19" t="s">
        <v>111</v>
      </c>
      <c r="B119" s="24">
        <v>3.0529999999999999</v>
      </c>
      <c r="C119" s="24">
        <v>3.0600999999999998</v>
      </c>
      <c r="D119" s="24">
        <v>3.0619000000000001</v>
      </c>
    </row>
    <row r="120" spans="1:4" x14ac:dyDescent="0.25">
      <c r="A120" s="19" t="s">
        <v>112</v>
      </c>
      <c r="B120" s="24">
        <v>0.79410000000000003</v>
      </c>
      <c r="C120" s="24">
        <v>0.79569999999999996</v>
      </c>
      <c r="D120" s="24">
        <v>0.79830000000000001</v>
      </c>
    </row>
    <row r="121" spans="1:4" x14ac:dyDescent="0.25">
      <c r="A121" s="19" t="s">
        <v>113</v>
      </c>
      <c r="B121" s="24">
        <v>0.216</v>
      </c>
      <c r="C121" s="24">
        <v>0.43669999999999998</v>
      </c>
      <c r="D121" s="24">
        <v>0.437</v>
      </c>
    </row>
    <row r="122" spans="1:4" x14ac:dyDescent="0.25">
      <c r="A122" s="19" t="s">
        <v>114</v>
      </c>
      <c r="B122" s="24">
        <v>2.4653</v>
      </c>
      <c r="C122" s="24">
        <v>2.1095000000000002</v>
      </c>
      <c r="D122" s="24">
        <v>2.1103000000000001</v>
      </c>
    </row>
    <row r="123" spans="1:4" x14ac:dyDescent="0.25">
      <c r="A123" s="19" t="s">
        <v>115</v>
      </c>
      <c r="B123" s="24">
        <v>0.21659999999999999</v>
      </c>
      <c r="C123" s="24">
        <v>0.1787</v>
      </c>
      <c r="D123" s="24">
        <v>0.17879999999999999</v>
      </c>
    </row>
    <row r="124" spans="1:4" x14ac:dyDescent="0.25">
      <c r="A124" s="19" t="s">
        <v>116</v>
      </c>
      <c r="B124" s="24">
        <v>0.41839999999999999</v>
      </c>
      <c r="C124" s="24">
        <v>0.41220000000000001</v>
      </c>
      <c r="D124" s="24">
        <v>0.4123</v>
      </c>
    </row>
    <row r="125" spans="1:4" x14ac:dyDescent="0.25">
      <c r="A125" s="19" t="s">
        <v>117</v>
      </c>
      <c r="B125" s="24">
        <v>2.2692000000000001</v>
      </c>
      <c r="C125" s="24">
        <v>2.7221000000000002</v>
      </c>
      <c r="D125" s="24">
        <v>2.7235999999999998</v>
      </c>
    </row>
    <row r="126" spans="1:4" x14ac:dyDescent="0.25">
      <c r="A126" s="19" t="s">
        <v>118</v>
      </c>
      <c r="B126" s="24">
        <v>0.27889999999999998</v>
      </c>
      <c r="C126" s="24">
        <v>0.29089999999999999</v>
      </c>
      <c r="D126" s="24">
        <v>0.29110000000000003</v>
      </c>
    </row>
    <row r="127" spans="1:4" x14ac:dyDescent="0.25">
      <c r="A127" s="19" t="s">
        <v>119</v>
      </c>
      <c r="B127" s="24">
        <v>0</v>
      </c>
      <c r="C127" s="24">
        <v>0</v>
      </c>
      <c r="D127" s="24">
        <v>0</v>
      </c>
    </row>
    <row r="128" spans="1:4" x14ac:dyDescent="0.25">
      <c r="A128" s="19" t="s">
        <v>120</v>
      </c>
      <c r="B128" s="24">
        <v>0.14549999999999999</v>
      </c>
      <c r="C128" s="24">
        <v>0.1464</v>
      </c>
      <c r="D128" s="24">
        <v>0.14649999999999999</v>
      </c>
    </row>
    <row r="129" spans="1:4" x14ac:dyDescent="0.25">
      <c r="A129" s="19" t="s">
        <v>121</v>
      </c>
      <c r="B129" s="24">
        <v>0.43330000000000002</v>
      </c>
      <c r="C129" s="24">
        <v>0.51539999999999997</v>
      </c>
      <c r="D129" s="24">
        <v>0.51559999999999995</v>
      </c>
    </row>
    <row r="130" spans="1:4" x14ac:dyDescent="0.25">
      <c r="A130" s="19" t="s">
        <v>122</v>
      </c>
      <c r="B130" s="24">
        <v>0.35930000000000001</v>
      </c>
      <c r="C130" s="24">
        <v>0.36280000000000001</v>
      </c>
      <c r="D130" s="24">
        <v>0.36299999999999999</v>
      </c>
    </row>
    <row r="131" spans="1:4" x14ac:dyDescent="0.25">
      <c r="A131" s="19" t="s">
        <v>123</v>
      </c>
      <c r="B131" s="24">
        <v>0.18440000000000001</v>
      </c>
      <c r="C131" s="24">
        <v>0.18260000000000001</v>
      </c>
      <c r="D131" s="24">
        <v>0.1827</v>
      </c>
    </row>
    <row r="132" spans="1:4" x14ac:dyDescent="0.25">
      <c r="A132" s="19" t="s">
        <v>124</v>
      </c>
      <c r="B132" s="24">
        <v>5.1890000000000001</v>
      </c>
      <c r="C132" s="24">
        <v>5.1833999999999998</v>
      </c>
      <c r="D132" s="24">
        <v>5.1866000000000003</v>
      </c>
    </row>
    <row r="133" spans="1:4" x14ac:dyDescent="0.25">
      <c r="A133" s="19" t="s">
        <v>125</v>
      </c>
      <c r="B133" s="24">
        <v>1.7273000000000001</v>
      </c>
      <c r="C133" s="24">
        <v>1.7361</v>
      </c>
      <c r="D133" s="24">
        <v>1.7369000000000001</v>
      </c>
    </row>
    <row r="134" spans="1:4" x14ac:dyDescent="0.25">
      <c r="A134" s="19" t="s">
        <v>126</v>
      </c>
      <c r="B134" s="24">
        <v>5.2701000000000002</v>
      </c>
      <c r="C134" s="24">
        <v>5.2751999999999999</v>
      </c>
      <c r="D134" s="24">
        <v>5.8484999999999996</v>
      </c>
    </row>
    <row r="135" spans="1:4" x14ac:dyDescent="0.25">
      <c r="A135" s="19" t="s">
        <v>127</v>
      </c>
      <c r="B135" s="24">
        <v>1.0864</v>
      </c>
      <c r="C135" s="24">
        <v>1.0867</v>
      </c>
      <c r="D135" s="24">
        <v>1.0882000000000001</v>
      </c>
    </row>
    <row r="136" spans="1:4" x14ac:dyDescent="0.25">
      <c r="A136" s="19" t="s">
        <v>128</v>
      </c>
      <c r="B136" s="24">
        <v>3.6240999999999999</v>
      </c>
      <c r="C136" s="24">
        <v>3.6254</v>
      </c>
      <c r="D136" s="24">
        <v>3.6280999999999999</v>
      </c>
    </row>
    <row r="137" spans="1:4" x14ac:dyDescent="0.25">
      <c r="A137" s="19" t="s">
        <v>7694</v>
      </c>
      <c r="B137" s="24">
        <v>0.56130000000000002</v>
      </c>
      <c r="C137" s="24">
        <v>0.56599999999999995</v>
      </c>
      <c r="D137" s="24">
        <v>0.56640000000000001</v>
      </c>
    </row>
    <row r="138" spans="1:4" x14ac:dyDescent="0.25">
      <c r="A138" s="19" t="s">
        <v>129</v>
      </c>
      <c r="B138" s="24">
        <v>0.51170000000000004</v>
      </c>
      <c r="C138" s="24">
        <v>0.36770000000000003</v>
      </c>
      <c r="D138" s="24">
        <v>0.36809999999999998</v>
      </c>
    </row>
    <row r="139" spans="1:4" x14ac:dyDescent="0.25">
      <c r="A139" s="19" t="s">
        <v>130</v>
      </c>
      <c r="B139" s="24">
        <v>3.4072</v>
      </c>
      <c r="C139" s="24">
        <v>3.0558999999999998</v>
      </c>
      <c r="D139" s="24">
        <v>3.1055000000000001</v>
      </c>
    </row>
    <row r="140" spans="1:4" x14ac:dyDescent="0.25">
      <c r="A140" s="19" t="s">
        <v>131</v>
      </c>
      <c r="B140" s="24">
        <v>0.13919999999999999</v>
      </c>
      <c r="C140" s="24">
        <v>6.0400000000000002E-2</v>
      </c>
      <c r="D140" s="24">
        <v>6.0400000000000002E-2</v>
      </c>
    </row>
    <row r="141" spans="1:4" x14ac:dyDescent="0.25">
      <c r="A141" s="19" t="s">
        <v>132</v>
      </c>
      <c r="B141" s="24">
        <v>5.8578999999999999</v>
      </c>
      <c r="C141" s="24">
        <v>5.2708000000000004</v>
      </c>
      <c r="D141" s="24">
        <v>5.2732999999999999</v>
      </c>
    </row>
    <row r="142" spans="1:4" x14ac:dyDescent="0.25">
      <c r="A142" s="19" t="s">
        <v>133</v>
      </c>
      <c r="B142" s="24">
        <v>3.1305000000000001</v>
      </c>
      <c r="C142" s="24">
        <v>2.2959000000000001</v>
      </c>
      <c r="D142" s="24">
        <v>2.2980999999999998</v>
      </c>
    </row>
    <row r="143" spans="1:4" x14ac:dyDescent="0.25">
      <c r="A143" s="19" t="s">
        <v>134</v>
      </c>
      <c r="B143" s="24">
        <v>2.0832000000000002</v>
      </c>
      <c r="C143" s="24">
        <v>2.0821999999999998</v>
      </c>
      <c r="D143" s="24">
        <v>2.6366999999999998</v>
      </c>
    </row>
    <row r="144" spans="1:4" x14ac:dyDescent="0.25">
      <c r="A144" s="19" t="s">
        <v>135</v>
      </c>
      <c r="B144" s="24">
        <v>1.0118</v>
      </c>
      <c r="C144" s="24">
        <v>1.0136000000000001</v>
      </c>
      <c r="D144" s="24">
        <v>1.0142</v>
      </c>
    </row>
    <row r="145" spans="1:4" x14ac:dyDescent="0.25">
      <c r="A145" s="19" t="s">
        <v>136</v>
      </c>
      <c r="B145" s="24">
        <v>1.6089</v>
      </c>
      <c r="C145" s="24">
        <v>1.2228000000000001</v>
      </c>
      <c r="D145" s="24">
        <v>1.2232000000000001</v>
      </c>
    </row>
    <row r="146" spans="1:4" x14ac:dyDescent="0.25">
      <c r="A146" s="19" t="s">
        <v>137</v>
      </c>
      <c r="B146" s="24">
        <v>0.79010000000000002</v>
      </c>
      <c r="C146" s="24">
        <v>9.3100000000000002E-2</v>
      </c>
      <c r="D146" s="24">
        <v>9.3200000000000005E-2</v>
      </c>
    </row>
    <row r="147" spans="1:4" x14ac:dyDescent="0.25">
      <c r="A147" s="19" t="s">
        <v>138</v>
      </c>
      <c r="B147" s="24">
        <v>2.5644999999999998</v>
      </c>
      <c r="C147" s="24">
        <v>2.5687000000000002</v>
      </c>
      <c r="D147" s="24">
        <v>2.5701000000000001</v>
      </c>
    </row>
    <row r="148" spans="1:4" x14ac:dyDescent="0.25">
      <c r="A148" s="19" t="s">
        <v>139</v>
      </c>
      <c r="B148" s="24">
        <v>0.26590000000000003</v>
      </c>
      <c r="C148" s="24">
        <v>1.5766</v>
      </c>
      <c r="D148" s="24">
        <v>1.5772999999999999</v>
      </c>
    </row>
    <row r="149" spans="1:4" x14ac:dyDescent="0.25">
      <c r="A149" s="19" t="s">
        <v>140</v>
      </c>
      <c r="B149" s="24">
        <v>9.06E-2</v>
      </c>
      <c r="C149" s="24">
        <v>9.2899999999999996E-2</v>
      </c>
      <c r="D149" s="24">
        <v>9.2899999999999996E-2</v>
      </c>
    </row>
    <row r="150" spans="1:4" x14ac:dyDescent="0.25">
      <c r="A150" s="19" t="s">
        <v>141</v>
      </c>
      <c r="B150" s="24">
        <v>0.54090000000000005</v>
      </c>
      <c r="C150" s="24">
        <v>2.0000000000000001E-4</v>
      </c>
      <c r="D150" s="24">
        <v>2.0000000000000001E-4</v>
      </c>
    </row>
    <row r="151" spans="1:4" x14ac:dyDescent="0.25">
      <c r="A151" s="19" t="s">
        <v>142</v>
      </c>
      <c r="B151" s="24">
        <v>0.39629999999999999</v>
      </c>
      <c r="C151" s="24">
        <v>0.1976</v>
      </c>
      <c r="D151" s="24">
        <v>0.1976</v>
      </c>
    </row>
    <row r="152" spans="1:4" x14ac:dyDescent="0.25">
      <c r="A152" s="19" t="s">
        <v>143</v>
      </c>
      <c r="B152" s="24">
        <v>0.76200000000000001</v>
      </c>
      <c r="C152" s="24">
        <v>0.75919999999999999</v>
      </c>
      <c r="D152" s="24">
        <v>0.75960000000000005</v>
      </c>
    </row>
    <row r="153" spans="1:4" x14ac:dyDescent="0.25">
      <c r="A153" s="19" t="s">
        <v>144</v>
      </c>
      <c r="B153" s="24">
        <v>1.0052000000000001</v>
      </c>
      <c r="C153" s="24">
        <v>0.93569999999999998</v>
      </c>
      <c r="D153" s="24">
        <v>0.93610000000000004</v>
      </c>
    </row>
    <row r="154" spans="1:4" x14ac:dyDescent="0.25">
      <c r="A154" s="19" t="s">
        <v>145</v>
      </c>
      <c r="B154" s="24">
        <v>4.5715000000000003</v>
      </c>
      <c r="C154" s="24">
        <v>4.5728</v>
      </c>
      <c r="D154" s="24">
        <v>4.5757000000000003</v>
      </c>
    </row>
    <row r="155" spans="1:4" x14ac:dyDescent="0.25">
      <c r="A155" s="19" t="s">
        <v>146</v>
      </c>
      <c r="B155" s="24">
        <v>0.29349999999999998</v>
      </c>
      <c r="C155" s="24">
        <v>0.30980000000000002</v>
      </c>
      <c r="D155" s="24">
        <v>0.30990000000000001</v>
      </c>
    </row>
    <row r="156" spans="1:4" x14ac:dyDescent="0.25">
      <c r="A156" s="19" t="s">
        <v>147</v>
      </c>
      <c r="B156" s="24">
        <v>0.39069999999999999</v>
      </c>
      <c r="C156" s="24">
        <v>0.39410000000000001</v>
      </c>
      <c r="D156" s="24">
        <v>0.39429999999999998</v>
      </c>
    </row>
    <row r="157" spans="1:4" x14ac:dyDescent="0.25">
      <c r="A157" s="19" t="s">
        <v>148</v>
      </c>
      <c r="B157" s="24">
        <v>0.27550000000000002</v>
      </c>
      <c r="C157" s="24">
        <v>0.2069</v>
      </c>
      <c r="D157" s="24">
        <v>0.20699999999999999</v>
      </c>
    </row>
    <row r="158" spans="1:4" x14ac:dyDescent="0.25">
      <c r="A158" s="19" t="s">
        <v>149</v>
      </c>
      <c r="B158" s="24">
        <v>0.1087</v>
      </c>
      <c r="C158" s="24">
        <v>0.1065</v>
      </c>
      <c r="D158" s="24">
        <v>0.1066</v>
      </c>
    </row>
    <row r="159" spans="1:4" x14ac:dyDescent="0.25">
      <c r="A159" s="19" t="s">
        <v>150</v>
      </c>
      <c r="B159" s="24">
        <v>0.23100000000000001</v>
      </c>
      <c r="C159" s="24">
        <v>0.29470000000000002</v>
      </c>
      <c r="D159" s="24">
        <v>0.29499999999999998</v>
      </c>
    </row>
    <row r="160" spans="1:4" x14ac:dyDescent="0.25">
      <c r="A160" s="19" t="s">
        <v>151</v>
      </c>
      <c r="B160" s="24">
        <v>0.14269999999999999</v>
      </c>
      <c r="C160" s="24">
        <v>0.1512</v>
      </c>
      <c r="D160" s="24">
        <v>0.15129999999999999</v>
      </c>
    </row>
    <row r="161" spans="1:4" x14ac:dyDescent="0.25">
      <c r="A161" s="19" t="s">
        <v>152</v>
      </c>
      <c r="B161" s="24">
        <v>10.9588</v>
      </c>
      <c r="C161" s="24">
        <v>10.9755</v>
      </c>
      <c r="D161" s="24">
        <v>16.726500000000001</v>
      </c>
    </row>
    <row r="162" spans="1:4" x14ac:dyDescent="0.25">
      <c r="A162" s="19" t="s">
        <v>153</v>
      </c>
      <c r="B162" s="24">
        <v>0.1328</v>
      </c>
      <c r="C162" s="24">
        <v>5.8599999999999999E-2</v>
      </c>
      <c r="D162" s="24">
        <v>5.8599999999999999E-2</v>
      </c>
    </row>
    <row r="163" spans="1:4" x14ac:dyDescent="0.25">
      <c r="A163" s="19" t="s">
        <v>154</v>
      </c>
      <c r="B163" s="24">
        <v>0.27389999999999998</v>
      </c>
      <c r="C163" s="24">
        <v>0.27560000000000001</v>
      </c>
      <c r="D163" s="24">
        <v>0.27579999999999999</v>
      </c>
    </row>
    <row r="164" spans="1:4" x14ac:dyDescent="0.25">
      <c r="A164" s="19" t="s">
        <v>155</v>
      </c>
      <c r="B164" s="24">
        <v>0</v>
      </c>
      <c r="C164" s="24">
        <v>9.1600000000000001E-2</v>
      </c>
      <c r="D164" s="24">
        <v>9.1600000000000001E-2</v>
      </c>
    </row>
    <row r="165" spans="1:4" x14ac:dyDescent="0.25">
      <c r="A165" s="19" t="s">
        <v>156</v>
      </c>
      <c r="B165" s="24">
        <v>2.5383</v>
      </c>
      <c r="C165" s="24">
        <v>2.5396000000000001</v>
      </c>
      <c r="D165" s="24">
        <v>2.5411000000000001</v>
      </c>
    </row>
    <row r="166" spans="1:4" x14ac:dyDescent="0.25">
      <c r="A166" s="19" t="s">
        <v>157</v>
      </c>
      <c r="B166" s="24">
        <v>8.0388000000000002</v>
      </c>
      <c r="C166" s="24">
        <v>8.0223999999999993</v>
      </c>
      <c r="D166" s="24">
        <v>8.0276999999999994</v>
      </c>
    </row>
    <row r="167" spans="1:4" x14ac:dyDescent="0.25">
      <c r="A167" s="19" t="s">
        <v>158</v>
      </c>
      <c r="B167" s="24">
        <v>3.7336999999999998</v>
      </c>
      <c r="C167" s="24">
        <v>3.9651999999999998</v>
      </c>
      <c r="D167" s="24">
        <v>3.9679000000000002</v>
      </c>
    </row>
    <row r="168" spans="1:4" x14ac:dyDescent="0.25">
      <c r="A168" s="19" t="s">
        <v>159</v>
      </c>
      <c r="B168" s="24">
        <v>0.79279999999999995</v>
      </c>
      <c r="C168" s="24">
        <v>0.79279999999999995</v>
      </c>
      <c r="D168" s="24">
        <v>0.79330000000000001</v>
      </c>
    </row>
    <row r="169" spans="1:4" x14ac:dyDescent="0.25">
      <c r="A169" s="19" t="s">
        <v>160</v>
      </c>
      <c r="B169" s="24">
        <v>2.3490000000000002</v>
      </c>
      <c r="C169" s="24">
        <v>2.3447</v>
      </c>
      <c r="D169" s="24">
        <v>2.3462000000000001</v>
      </c>
    </row>
    <row r="170" spans="1:4" x14ac:dyDescent="0.25">
      <c r="A170" s="19" t="s">
        <v>161</v>
      </c>
      <c r="B170" s="24">
        <v>1.575</v>
      </c>
      <c r="C170" s="24">
        <v>1.3324</v>
      </c>
      <c r="D170" s="24">
        <v>1.333</v>
      </c>
    </row>
    <row r="171" spans="1:4" x14ac:dyDescent="0.25">
      <c r="A171" s="19" t="s">
        <v>162</v>
      </c>
      <c r="B171" s="24">
        <v>0.52210000000000001</v>
      </c>
      <c r="C171" s="24">
        <v>0.89680000000000004</v>
      </c>
      <c r="D171" s="24">
        <v>0.89729999999999999</v>
      </c>
    </row>
    <row r="172" spans="1:4" x14ac:dyDescent="0.25">
      <c r="A172" s="19" t="s">
        <v>163</v>
      </c>
      <c r="B172" s="24">
        <v>0</v>
      </c>
      <c r="C172" s="24">
        <v>0</v>
      </c>
      <c r="D172" s="24">
        <v>0</v>
      </c>
    </row>
    <row r="173" spans="1:4" x14ac:dyDescent="0.25">
      <c r="A173" s="19" t="s">
        <v>164</v>
      </c>
      <c r="B173" s="24">
        <v>6.3151999999999999</v>
      </c>
      <c r="C173" s="24">
        <v>6.3243</v>
      </c>
      <c r="D173" s="24">
        <v>7.2027000000000001</v>
      </c>
    </row>
    <row r="174" spans="1:4" x14ac:dyDescent="0.25">
      <c r="A174" s="19" t="s">
        <v>165</v>
      </c>
      <c r="B174" s="24">
        <v>1.4938</v>
      </c>
      <c r="C174" s="24">
        <v>1.4164000000000001</v>
      </c>
      <c r="D174" s="24">
        <v>1.4167000000000001</v>
      </c>
    </row>
    <row r="175" spans="1:4" x14ac:dyDescent="0.25">
      <c r="A175" s="19" t="s">
        <v>166</v>
      </c>
      <c r="B175" s="24">
        <v>0</v>
      </c>
      <c r="C175" s="24">
        <v>1E-4</v>
      </c>
      <c r="D175" s="24">
        <v>1E-4</v>
      </c>
    </row>
    <row r="176" spans="1:4" x14ac:dyDescent="0.25">
      <c r="A176" s="19" t="s">
        <v>167</v>
      </c>
      <c r="B176" s="24">
        <v>1.1051</v>
      </c>
      <c r="C176" s="24">
        <v>1.1113999999999999</v>
      </c>
      <c r="D176" s="24">
        <v>1.1028</v>
      </c>
    </row>
    <row r="177" spans="1:4" x14ac:dyDescent="0.25">
      <c r="A177" s="19" t="s">
        <v>168</v>
      </c>
      <c r="B177" s="24">
        <v>0</v>
      </c>
      <c r="C177" s="24">
        <v>0.26450000000000001</v>
      </c>
      <c r="D177" s="24">
        <v>0.26469999999999999</v>
      </c>
    </row>
    <row r="178" spans="1:4" x14ac:dyDescent="0.25">
      <c r="A178" s="19" t="s">
        <v>169</v>
      </c>
      <c r="B178" s="24">
        <v>1.1686000000000001</v>
      </c>
      <c r="C178" s="24">
        <v>1.1706000000000001</v>
      </c>
      <c r="D178" s="24">
        <v>1.1722999999999999</v>
      </c>
    </row>
    <row r="179" spans="1:4" x14ac:dyDescent="0.25">
      <c r="A179" s="19" t="s">
        <v>170</v>
      </c>
      <c r="B179" s="24">
        <v>0.45939999999999998</v>
      </c>
      <c r="C179" s="24">
        <v>0.45760000000000001</v>
      </c>
      <c r="D179" s="24">
        <v>0.78180000000000005</v>
      </c>
    </row>
    <row r="180" spans="1:4" x14ac:dyDescent="0.25">
      <c r="A180" s="19" t="s">
        <v>171</v>
      </c>
      <c r="B180" s="24">
        <v>6.2906000000000004</v>
      </c>
      <c r="C180" s="24">
        <v>5.9226999999999999</v>
      </c>
      <c r="D180" s="24">
        <v>5.9234</v>
      </c>
    </row>
    <row r="181" spans="1:4" x14ac:dyDescent="0.25">
      <c r="A181" s="19" t="s">
        <v>172</v>
      </c>
      <c r="B181" s="24">
        <v>2.1543999999999999</v>
      </c>
      <c r="C181" s="24">
        <v>2.1444000000000001</v>
      </c>
      <c r="D181" s="24">
        <v>2.1456</v>
      </c>
    </row>
    <row r="182" spans="1:4" x14ac:dyDescent="0.25">
      <c r="A182" s="19" t="s">
        <v>173</v>
      </c>
      <c r="B182" s="24">
        <v>0.53029999999999999</v>
      </c>
      <c r="C182" s="24">
        <v>0.53069999999999995</v>
      </c>
      <c r="D182" s="24">
        <v>0.53100000000000003</v>
      </c>
    </row>
    <row r="183" spans="1:4" x14ac:dyDescent="0.25">
      <c r="A183" s="19" t="s">
        <v>174</v>
      </c>
      <c r="B183" s="24">
        <v>4.7960000000000003</v>
      </c>
      <c r="C183" s="24">
        <v>4.7938999999999998</v>
      </c>
      <c r="D183" s="24">
        <v>5.3992000000000004</v>
      </c>
    </row>
    <row r="184" spans="1:4" x14ac:dyDescent="0.25">
      <c r="A184" s="19" t="s">
        <v>175</v>
      </c>
      <c r="B184" s="24">
        <v>1.2112000000000001</v>
      </c>
      <c r="C184" s="24">
        <v>1.1635</v>
      </c>
      <c r="D184" s="24">
        <v>1.1641999999999999</v>
      </c>
    </row>
    <row r="185" spans="1:4" x14ac:dyDescent="0.25">
      <c r="A185" s="19" t="s">
        <v>176</v>
      </c>
      <c r="B185" s="24">
        <v>0.18459999999999999</v>
      </c>
      <c r="C185" s="24">
        <v>0.18479999999999999</v>
      </c>
      <c r="D185" s="24">
        <v>0.18490000000000001</v>
      </c>
    </row>
    <row r="186" spans="1:4" x14ac:dyDescent="0.25">
      <c r="A186" s="19" t="s">
        <v>177</v>
      </c>
      <c r="B186" s="24">
        <v>4.9368999999999996</v>
      </c>
      <c r="C186" s="24">
        <v>4.9367000000000001</v>
      </c>
      <c r="D186" s="24">
        <v>4.9396000000000004</v>
      </c>
    </row>
    <row r="187" spans="1:4" x14ac:dyDescent="0.25">
      <c r="A187" s="19" t="s">
        <v>178</v>
      </c>
      <c r="B187" s="24">
        <v>0.1197</v>
      </c>
      <c r="C187" s="24">
        <v>0.13109999999999999</v>
      </c>
      <c r="D187" s="24">
        <v>0.13120000000000001</v>
      </c>
    </row>
    <row r="188" spans="1:4" x14ac:dyDescent="0.25">
      <c r="A188" s="19" t="s">
        <v>179</v>
      </c>
      <c r="B188" s="24">
        <v>1.1144000000000001</v>
      </c>
      <c r="C188" s="24">
        <v>0.64149999999999996</v>
      </c>
      <c r="D188" s="24">
        <v>0.64170000000000005</v>
      </c>
    </row>
    <row r="189" spans="1:4" x14ac:dyDescent="0.25">
      <c r="A189" s="19" t="s">
        <v>180</v>
      </c>
      <c r="B189" s="24">
        <v>1.5980000000000001</v>
      </c>
      <c r="C189" s="24">
        <v>1.6217999999999999</v>
      </c>
      <c r="D189" s="24">
        <v>1.6222000000000001</v>
      </c>
    </row>
    <row r="190" spans="1:4" x14ac:dyDescent="0.25">
      <c r="A190" s="19" t="s">
        <v>181</v>
      </c>
      <c r="B190" s="24">
        <v>0.87329999999999997</v>
      </c>
      <c r="C190" s="24">
        <v>0.57120000000000004</v>
      </c>
      <c r="D190" s="24">
        <v>0.57179999999999997</v>
      </c>
    </row>
    <row r="191" spans="1:4" x14ac:dyDescent="0.25">
      <c r="A191" s="19" t="s">
        <v>182</v>
      </c>
      <c r="B191" s="24">
        <v>7.7999999999999996E-3</v>
      </c>
      <c r="C191" s="24">
        <v>6.7000000000000002E-3</v>
      </c>
      <c r="D191" s="24">
        <v>8.5000000000000006E-3</v>
      </c>
    </row>
    <row r="192" spans="1:4" x14ac:dyDescent="0.25">
      <c r="A192" s="19" t="s">
        <v>183</v>
      </c>
      <c r="B192" s="24">
        <v>0.18179999999999999</v>
      </c>
      <c r="C192" s="24">
        <v>0.19470000000000001</v>
      </c>
      <c r="D192" s="24">
        <v>0.19470000000000001</v>
      </c>
    </row>
    <row r="193" spans="1:4" x14ac:dyDescent="0.25">
      <c r="A193" s="19" t="s">
        <v>184</v>
      </c>
      <c r="B193" s="24">
        <v>1.5335000000000001</v>
      </c>
      <c r="C193" s="24">
        <v>1.5416000000000001</v>
      </c>
      <c r="D193" s="24">
        <v>1.5423</v>
      </c>
    </row>
    <row r="194" spans="1:4" x14ac:dyDescent="0.25">
      <c r="A194" s="19" t="s">
        <v>185</v>
      </c>
      <c r="B194" s="24">
        <v>0.75149999999999995</v>
      </c>
      <c r="C194" s="24">
        <v>0.62150000000000005</v>
      </c>
      <c r="D194" s="24">
        <v>0.62170000000000003</v>
      </c>
    </row>
    <row r="195" spans="1:4" x14ac:dyDescent="0.25">
      <c r="A195" s="19" t="s">
        <v>186</v>
      </c>
      <c r="B195" s="24">
        <v>4.9206000000000003</v>
      </c>
      <c r="C195" s="24">
        <v>4.3224999999999998</v>
      </c>
      <c r="D195" s="24">
        <v>4.3373999999999997</v>
      </c>
    </row>
    <row r="196" spans="1:4" x14ac:dyDescent="0.25">
      <c r="A196" s="19" t="s">
        <v>187</v>
      </c>
      <c r="B196" s="24">
        <v>0</v>
      </c>
      <c r="C196" s="24">
        <v>0</v>
      </c>
      <c r="D196" s="24">
        <v>0</v>
      </c>
    </row>
    <row r="197" spans="1:4" x14ac:dyDescent="0.25">
      <c r="A197" s="19" t="s">
        <v>188</v>
      </c>
      <c r="B197" s="24">
        <v>1.4410000000000001</v>
      </c>
      <c r="C197" s="24">
        <v>1.3827</v>
      </c>
      <c r="D197" s="24">
        <v>1.7587999999999999</v>
      </c>
    </row>
    <row r="198" spans="1:4" x14ac:dyDescent="0.25">
      <c r="A198" s="19" t="s">
        <v>189</v>
      </c>
      <c r="B198" s="24">
        <v>2.0560999999999998</v>
      </c>
      <c r="C198" s="24">
        <v>2.0531999999999999</v>
      </c>
      <c r="D198" s="24">
        <v>3.2831000000000001</v>
      </c>
    </row>
    <row r="199" spans="1:4" x14ac:dyDescent="0.25">
      <c r="A199" s="19" t="s">
        <v>190</v>
      </c>
      <c r="B199" s="24">
        <v>2.8485999999999998</v>
      </c>
      <c r="C199" s="24">
        <v>2.8468</v>
      </c>
      <c r="D199" s="24">
        <v>2.8481000000000001</v>
      </c>
    </row>
    <row r="200" spans="1:4" x14ac:dyDescent="0.25">
      <c r="A200" s="19" t="s">
        <v>191</v>
      </c>
      <c r="B200" s="24">
        <v>0.7258</v>
      </c>
      <c r="C200" s="24">
        <v>0.70920000000000005</v>
      </c>
      <c r="D200" s="24">
        <v>0.70960000000000001</v>
      </c>
    </row>
    <row r="201" spans="1:4" x14ac:dyDescent="0.25">
      <c r="A201" s="19" t="s">
        <v>192</v>
      </c>
      <c r="B201" s="24">
        <v>10.8476</v>
      </c>
      <c r="C201" s="24">
        <v>10.8512</v>
      </c>
      <c r="D201" s="24">
        <v>10.858700000000001</v>
      </c>
    </row>
    <row r="202" spans="1:4" x14ac:dyDescent="0.25">
      <c r="A202" s="19" t="s">
        <v>193</v>
      </c>
      <c r="B202" s="24">
        <v>0.29380000000000001</v>
      </c>
      <c r="C202" s="24">
        <v>0.41360000000000002</v>
      </c>
      <c r="D202" s="24">
        <v>0.41370000000000001</v>
      </c>
    </row>
    <row r="203" spans="1:4" x14ac:dyDescent="0.25">
      <c r="A203" s="19" t="s">
        <v>194</v>
      </c>
      <c r="B203" s="24">
        <v>1.3108</v>
      </c>
      <c r="C203" s="24">
        <v>1.3925000000000001</v>
      </c>
      <c r="D203" s="24">
        <v>1.4174</v>
      </c>
    </row>
    <row r="204" spans="1:4" x14ac:dyDescent="0.25">
      <c r="A204" s="19" t="s">
        <v>195</v>
      </c>
      <c r="B204" s="24">
        <v>0.27539999999999998</v>
      </c>
      <c r="C204" s="24">
        <v>0.253</v>
      </c>
      <c r="D204" s="24">
        <v>0.25309999999999999</v>
      </c>
    </row>
    <row r="205" spans="1:4" x14ac:dyDescent="0.25">
      <c r="A205" s="19" t="s">
        <v>196</v>
      </c>
      <c r="B205" s="24">
        <v>2.1101999999999999</v>
      </c>
      <c r="C205" s="24">
        <v>2.7810000000000001</v>
      </c>
      <c r="D205" s="24">
        <v>3.8475000000000001</v>
      </c>
    </row>
    <row r="206" spans="1:4" x14ac:dyDescent="0.25">
      <c r="A206" s="19" t="s">
        <v>197</v>
      </c>
      <c r="B206" s="24">
        <v>0.59109999999999996</v>
      </c>
      <c r="C206" s="24">
        <v>1.2216</v>
      </c>
      <c r="D206" s="24">
        <v>1.2219</v>
      </c>
    </row>
    <row r="207" spans="1:4" x14ac:dyDescent="0.25">
      <c r="A207" s="19" t="s">
        <v>198</v>
      </c>
      <c r="B207" s="24">
        <v>1E-3</v>
      </c>
      <c r="C207" s="24">
        <v>6.9999999999999999E-4</v>
      </c>
      <c r="D207" s="24">
        <v>6.9999999999999999E-4</v>
      </c>
    </row>
    <row r="208" spans="1:4" x14ac:dyDescent="0.25">
      <c r="A208" s="19" t="s">
        <v>199</v>
      </c>
      <c r="B208" s="24">
        <v>2.4899999999999999E-2</v>
      </c>
      <c r="C208" s="24">
        <v>4.41E-2</v>
      </c>
      <c r="D208" s="24">
        <v>4.41E-2</v>
      </c>
    </row>
    <row r="209" spans="1:4" x14ac:dyDescent="0.25">
      <c r="A209" s="19" t="s">
        <v>200</v>
      </c>
      <c r="B209" s="24">
        <v>0</v>
      </c>
      <c r="C209" s="24">
        <v>6.6E-3</v>
      </c>
      <c r="D209" s="24">
        <v>6.6E-3</v>
      </c>
    </row>
    <row r="210" spans="1:4" x14ac:dyDescent="0.25">
      <c r="A210" s="19" t="s">
        <v>201</v>
      </c>
      <c r="B210" s="24">
        <v>7.1999999999999998E-3</v>
      </c>
      <c r="C210" s="24">
        <v>8.8000000000000005E-3</v>
      </c>
      <c r="D210" s="24">
        <v>8.8000000000000005E-3</v>
      </c>
    </row>
    <row r="211" spans="1:4" x14ac:dyDescent="0.25">
      <c r="A211" s="19" t="s">
        <v>202</v>
      </c>
      <c r="B211" s="24">
        <v>2.8000000000000001E-2</v>
      </c>
      <c r="C211" s="24">
        <v>2.9399999999999999E-2</v>
      </c>
      <c r="D211" s="24">
        <v>2.9399999999999999E-2</v>
      </c>
    </row>
    <row r="212" spans="1:4" x14ac:dyDescent="0.25">
      <c r="A212" s="19" t="s">
        <v>203</v>
      </c>
      <c r="B212" s="24">
        <v>0.33950000000000002</v>
      </c>
      <c r="C212" s="24">
        <v>0.34160000000000001</v>
      </c>
      <c r="D212" s="24">
        <v>0.34179999999999999</v>
      </c>
    </row>
    <row r="213" spans="1:4" x14ac:dyDescent="0.25">
      <c r="A213" s="19" t="s">
        <v>204</v>
      </c>
      <c r="B213" s="24">
        <v>0.75260000000000005</v>
      </c>
      <c r="C213" s="24">
        <v>0.74829999999999997</v>
      </c>
      <c r="D213" s="24">
        <v>0.74870000000000003</v>
      </c>
    </row>
    <row r="214" spans="1:4" x14ac:dyDescent="0.25">
      <c r="A214" s="19" t="s">
        <v>205</v>
      </c>
      <c r="B214" s="24">
        <v>1.448</v>
      </c>
      <c r="C214" s="24">
        <v>2.0733999999999999</v>
      </c>
      <c r="D214" s="24">
        <v>2.0752000000000002</v>
      </c>
    </row>
    <row r="215" spans="1:4" x14ac:dyDescent="0.25">
      <c r="A215" s="19" t="s">
        <v>206</v>
      </c>
      <c r="B215" s="24">
        <v>3.7199999999999997E-2</v>
      </c>
      <c r="C215" s="24">
        <v>4.0800000000000003E-2</v>
      </c>
      <c r="D215" s="24">
        <v>4.0800000000000003E-2</v>
      </c>
    </row>
    <row r="216" spans="1:4" x14ac:dyDescent="0.25">
      <c r="A216" s="19" t="s">
        <v>207</v>
      </c>
      <c r="B216" s="24">
        <v>0</v>
      </c>
      <c r="C216" s="24">
        <v>0</v>
      </c>
      <c r="D216" s="24">
        <v>0</v>
      </c>
    </row>
    <row r="217" spans="1:4" x14ac:dyDescent="0.25">
      <c r="A217" s="19" t="s">
        <v>210</v>
      </c>
      <c r="B217" s="24">
        <v>1.5746</v>
      </c>
      <c r="C217" s="24">
        <v>1.5737000000000001</v>
      </c>
      <c r="D217" s="24">
        <v>1.5747</v>
      </c>
    </row>
    <row r="218" spans="1:4" x14ac:dyDescent="0.25">
      <c r="A218" s="19" t="s">
        <v>208</v>
      </c>
      <c r="B218" s="24">
        <v>2.2000000000000001E-3</v>
      </c>
      <c r="C218" s="24">
        <v>2.0999999999999999E-3</v>
      </c>
      <c r="D218" s="24">
        <v>2.0999999999999999E-3</v>
      </c>
    </row>
    <row r="219" spans="1:4" x14ac:dyDescent="0.25">
      <c r="A219" s="19" t="s">
        <v>209</v>
      </c>
      <c r="B219" s="24">
        <v>5.3345000000000002</v>
      </c>
      <c r="C219" s="24">
        <v>5.3391999999999999</v>
      </c>
      <c r="D219" s="24">
        <v>5.3331</v>
      </c>
    </row>
    <row r="220" spans="1:4" x14ac:dyDescent="0.25">
      <c r="A220" s="19" t="s">
        <v>211</v>
      </c>
      <c r="B220" s="24">
        <v>1.2074</v>
      </c>
      <c r="C220" s="24">
        <v>1.2073</v>
      </c>
      <c r="D220" s="24">
        <v>1.3525</v>
      </c>
    </row>
    <row r="221" spans="1:4" x14ac:dyDescent="0.25">
      <c r="A221" s="19" t="s">
        <v>212</v>
      </c>
      <c r="B221" s="24">
        <v>5.5007000000000001</v>
      </c>
      <c r="C221" s="24">
        <v>5.7333999999999996</v>
      </c>
      <c r="D221" s="24">
        <v>5.7366000000000001</v>
      </c>
    </row>
    <row r="222" spans="1:4" x14ac:dyDescent="0.25">
      <c r="A222" s="19" t="s">
        <v>213</v>
      </c>
      <c r="B222" s="24">
        <v>1.7285999999999999</v>
      </c>
      <c r="C222" s="24">
        <v>4.6459000000000001</v>
      </c>
      <c r="D222" s="24">
        <v>4.6505000000000001</v>
      </c>
    </row>
    <row r="223" spans="1:4" x14ac:dyDescent="0.25">
      <c r="A223" s="19" t="s">
        <v>214</v>
      </c>
      <c r="B223" s="24">
        <v>0.57799999999999996</v>
      </c>
      <c r="C223" s="24">
        <v>0.58050000000000002</v>
      </c>
      <c r="D223" s="24">
        <v>0.58079999999999998</v>
      </c>
    </row>
    <row r="224" spans="1:4" x14ac:dyDescent="0.25">
      <c r="A224" s="19" t="s">
        <v>215</v>
      </c>
      <c r="B224" s="24">
        <v>0.57410000000000005</v>
      </c>
      <c r="C224" s="24">
        <v>0.57709999999999995</v>
      </c>
      <c r="D224" s="24">
        <v>0.57740000000000002</v>
      </c>
    </row>
    <row r="225" spans="1:4" x14ac:dyDescent="0.25">
      <c r="A225" s="19" t="s">
        <v>216</v>
      </c>
      <c r="B225" s="24">
        <v>1.1144000000000001</v>
      </c>
      <c r="C225" s="24">
        <v>1.1233</v>
      </c>
      <c r="D225" s="24">
        <v>1.1237999999999999</v>
      </c>
    </row>
    <row r="226" spans="1:4" x14ac:dyDescent="0.25">
      <c r="A226" s="19" t="s">
        <v>217</v>
      </c>
      <c r="B226" s="24">
        <v>1.14E-2</v>
      </c>
      <c r="C226" s="24">
        <v>1.4200000000000001E-2</v>
      </c>
      <c r="D226" s="24">
        <v>1.7299999999999999E-2</v>
      </c>
    </row>
    <row r="227" spans="1:4" x14ac:dyDescent="0.25">
      <c r="A227" s="19" t="s">
        <v>218</v>
      </c>
      <c r="B227" s="24">
        <v>2.3092000000000001</v>
      </c>
      <c r="C227" s="24">
        <v>2.3071999999999999</v>
      </c>
      <c r="D227" s="24">
        <v>2.3087</v>
      </c>
    </row>
    <row r="228" spans="1:4" x14ac:dyDescent="0.25">
      <c r="A228" s="19" t="s">
        <v>219</v>
      </c>
      <c r="B228" s="24">
        <v>1.5157</v>
      </c>
      <c r="C228" s="24">
        <v>1.3416999999999999</v>
      </c>
      <c r="D228" s="24">
        <v>1.3424</v>
      </c>
    </row>
    <row r="229" spans="1:4" x14ac:dyDescent="0.25">
      <c r="A229" s="19" t="s">
        <v>220</v>
      </c>
      <c r="B229" s="24">
        <v>2.9075000000000002</v>
      </c>
      <c r="C229" s="24">
        <v>2.9077999999999999</v>
      </c>
      <c r="D229" s="24">
        <v>2.9097</v>
      </c>
    </row>
    <row r="230" spans="1:4" x14ac:dyDescent="0.25">
      <c r="A230" s="19" t="s">
        <v>221</v>
      </c>
      <c r="B230" s="24">
        <v>3.4799999999999998E-2</v>
      </c>
      <c r="C230" s="24">
        <v>4.7E-2</v>
      </c>
      <c r="D230" s="24">
        <v>4.7E-2</v>
      </c>
    </row>
    <row r="231" spans="1:4" x14ac:dyDescent="0.25">
      <c r="A231" s="19" t="s">
        <v>223</v>
      </c>
      <c r="B231" s="24">
        <v>1.7169000000000001</v>
      </c>
      <c r="C231" s="24">
        <v>1.7262</v>
      </c>
      <c r="D231" s="24">
        <v>1.7270000000000001</v>
      </c>
    </row>
    <row r="232" spans="1:4" x14ac:dyDescent="0.25">
      <c r="A232" s="19" t="s">
        <v>222</v>
      </c>
      <c r="B232" s="24">
        <v>2.0446</v>
      </c>
      <c r="C232" s="24">
        <v>0.96030000000000004</v>
      </c>
      <c r="D232" s="24">
        <v>0.96060000000000001</v>
      </c>
    </row>
    <row r="233" spans="1:4" x14ac:dyDescent="0.25">
      <c r="A233" s="19" t="s">
        <v>224</v>
      </c>
      <c r="B233" s="24">
        <v>4.3700000000000003E-2</v>
      </c>
      <c r="C233" s="24">
        <v>4.2700000000000002E-2</v>
      </c>
      <c r="D233" s="24">
        <v>4.2700000000000002E-2</v>
      </c>
    </row>
    <row r="234" spans="1:4" x14ac:dyDescent="0.25">
      <c r="A234" s="19" t="s">
        <v>225</v>
      </c>
      <c r="B234" s="24">
        <v>9.2100000000000001E-2</v>
      </c>
      <c r="C234" s="24">
        <v>9.5899999999999999E-2</v>
      </c>
      <c r="D234" s="24">
        <v>9.6000000000000002E-2</v>
      </c>
    </row>
    <row r="235" spans="1:4" x14ac:dyDescent="0.25">
      <c r="A235" s="19" t="s">
        <v>226</v>
      </c>
      <c r="B235" s="24">
        <v>0.95579999999999998</v>
      </c>
      <c r="C235" s="24">
        <v>0.95499999999999996</v>
      </c>
      <c r="D235" s="24">
        <v>0.95550000000000002</v>
      </c>
    </row>
    <row r="236" spans="1:4" x14ac:dyDescent="0.25">
      <c r="A236" s="19" t="s">
        <v>227</v>
      </c>
      <c r="B236" s="24">
        <v>1.077</v>
      </c>
      <c r="C236" s="24">
        <v>1.5886</v>
      </c>
      <c r="D236" s="24">
        <v>1.5892999999999999</v>
      </c>
    </row>
    <row r="237" spans="1:4" x14ac:dyDescent="0.25">
      <c r="A237" s="19" t="s">
        <v>228</v>
      </c>
      <c r="B237" s="24">
        <v>0.7833</v>
      </c>
      <c r="C237" s="24">
        <v>0.78249999999999997</v>
      </c>
      <c r="D237" s="24">
        <v>0.7833</v>
      </c>
    </row>
    <row r="238" spans="1:4" x14ac:dyDescent="0.25">
      <c r="A238" s="19" t="s">
        <v>229</v>
      </c>
      <c r="B238" s="24">
        <v>0.1278</v>
      </c>
      <c r="C238" s="24">
        <v>9.3100000000000002E-2</v>
      </c>
      <c r="D238" s="24">
        <v>9.3200000000000005E-2</v>
      </c>
    </row>
    <row r="239" spans="1:4" x14ac:dyDescent="0.25">
      <c r="A239" s="19" t="s">
        <v>230</v>
      </c>
      <c r="B239" s="24">
        <v>0.55689999999999995</v>
      </c>
      <c r="C239" s="24">
        <v>0.55700000000000005</v>
      </c>
      <c r="D239" s="24">
        <v>0.55769999999999997</v>
      </c>
    </row>
    <row r="240" spans="1:4" x14ac:dyDescent="0.25">
      <c r="A240" s="19" t="s">
        <v>231</v>
      </c>
      <c r="B240" s="24">
        <v>8.0246999999999993</v>
      </c>
      <c r="C240" s="24">
        <v>8.4373000000000005</v>
      </c>
      <c r="D240" s="24">
        <v>8.4437999999999995</v>
      </c>
    </row>
    <row r="241" spans="1:4" x14ac:dyDescent="0.25">
      <c r="A241" s="19" t="s">
        <v>232</v>
      </c>
      <c r="B241" s="24">
        <v>4.6600000000000003E-2</v>
      </c>
      <c r="C241" s="24">
        <v>5.4699999999999999E-2</v>
      </c>
      <c r="D241" s="24">
        <v>0.93620000000000003</v>
      </c>
    </row>
    <row r="242" spans="1:4" x14ac:dyDescent="0.25">
      <c r="A242" s="19" t="s">
        <v>233</v>
      </c>
      <c r="B242" s="24">
        <v>6.0400000000000002E-2</v>
      </c>
      <c r="C242" s="24">
        <v>6.2399999999999997E-2</v>
      </c>
      <c r="D242" s="24">
        <v>6.2399999999999997E-2</v>
      </c>
    </row>
    <row r="243" spans="1:4" x14ac:dyDescent="0.25">
      <c r="A243" s="19" t="s">
        <v>234</v>
      </c>
      <c r="B243" s="24">
        <v>0.47160000000000002</v>
      </c>
      <c r="C243" s="24">
        <v>0.47149999999999997</v>
      </c>
      <c r="D243" s="24">
        <v>0.47160000000000002</v>
      </c>
    </row>
    <row r="244" spans="1:4" x14ac:dyDescent="0.25">
      <c r="A244" s="19" t="s">
        <v>235</v>
      </c>
      <c r="B244" s="24">
        <v>1.5931</v>
      </c>
      <c r="C244" s="24">
        <v>1.5939000000000001</v>
      </c>
      <c r="D244" s="24">
        <v>1.5947</v>
      </c>
    </row>
    <row r="245" spans="1:4" x14ac:dyDescent="0.25">
      <c r="A245" s="19" t="s">
        <v>237</v>
      </c>
      <c r="B245" s="24">
        <v>0.93540000000000001</v>
      </c>
      <c r="C245" s="24">
        <v>0.57420000000000004</v>
      </c>
      <c r="D245" s="24">
        <v>0.57469999999999999</v>
      </c>
    </row>
    <row r="246" spans="1:4" x14ac:dyDescent="0.25">
      <c r="A246" s="19" t="s">
        <v>238</v>
      </c>
      <c r="B246" s="24">
        <v>1.6274</v>
      </c>
      <c r="C246" s="24">
        <v>1.6351</v>
      </c>
      <c r="D246" s="24">
        <v>1.6358999999999999</v>
      </c>
    </row>
    <row r="247" spans="1:4" x14ac:dyDescent="0.25">
      <c r="A247" s="19" t="s">
        <v>239</v>
      </c>
      <c r="B247" s="24">
        <v>2.2833000000000001</v>
      </c>
      <c r="C247" s="24">
        <v>2.2850000000000001</v>
      </c>
      <c r="D247" s="24">
        <v>2.2864</v>
      </c>
    </row>
    <row r="248" spans="1:4" x14ac:dyDescent="0.25">
      <c r="A248" s="19" t="s">
        <v>240</v>
      </c>
      <c r="B248" s="24">
        <v>1.0521</v>
      </c>
      <c r="C248" s="24">
        <v>1.8683000000000001</v>
      </c>
      <c r="D248" s="24">
        <v>1.8689</v>
      </c>
    </row>
    <row r="249" spans="1:4" x14ac:dyDescent="0.25">
      <c r="A249" s="19" t="s">
        <v>241</v>
      </c>
      <c r="B249" s="24">
        <v>1.04</v>
      </c>
      <c r="C249" s="24">
        <v>1.0458000000000001</v>
      </c>
      <c r="D249" s="24">
        <v>1.0464</v>
      </c>
    </row>
    <row r="250" spans="1:4" x14ac:dyDescent="0.25">
      <c r="A250" s="19" t="s">
        <v>242</v>
      </c>
      <c r="B250" s="24">
        <v>0.66949999999999998</v>
      </c>
      <c r="C250" s="24">
        <v>1.5267999999999999</v>
      </c>
      <c r="D250" s="24">
        <v>1.5283</v>
      </c>
    </row>
    <row r="251" spans="1:4" x14ac:dyDescent="0.25">
      <c r="A251" s="19" t="s">
        <v>243</v>
      </c>
      <c r="B251" s="24">
        <v>1.4734</v>
      </c>
      <c r="C251" s="24">
        <v>1.4736</v>
      </c>
      <c r="D251" s="24">
        <v>1.4761</v>
      </c>
    </row>
    <row r="252" spans="1:4" x14ac:dyDescent="0.25">
      <c r="A252" s="19" t="s">
        <v>244</v>
      </c>
      <c r="B252" s="24">
        <v>1.1540999999999999</v>
      </c>
      <c r="C252" s="24">
        <v>1.1544000000000001</v>
      </c>
      <c r="D252" s="24">
        <v>1.155</v>
      </c>
    </row>
    <row r="253" spans="1:4" x14ac:dyDescent="0.25">
      <c r="A253" s="19" t="s">
        <v>245</v>
      </c>
      <c r="B253" s="24">
        <v>4.9299999999999997E-2</v>
      </c>
      <c r="C253" s="24">
        <v>7.7000000000000002E-3</v>
      </c>
      <c r="D253" s="24">
        <v>7.7000000000000002E-3</v>
      </c>
    </row>
    <row r="254" spans="1:4" x14ac:dyDescent="0.25">
      <c r="A254" s="19" t="s">
        <v>246</v>
      </c>
      <c r="B254" s="24">
        <v>2.0400000000000001E-2</v>
      </c>
      <c r="C254" s="24">
        <v>1.9400000000000001E-2</v>
      </c>
      <c r="D254" s="24">
        <v>1.9400000000000001E-2</v>
      </c>
    </row>
    <row r="255" spans="1:4" x14ac:dyDescent="0.25">
      <c r="A255" s="19" t="s">
        <v>247</v>
      </c>
      <c r="B255" s="24">
        <v>1.4710000000000001</v>
      </c>
      <c r="C255" s="24">
        <v>1.4709000000000001</v>
      </c>
      <c r="D255" s="24">
        <v>1.4718</v>
      </c>
    </row>
    <row r="256" spans="1:4" x14ac:dyDescent="0.25">
      <c r="A256" s="19" t="s">
        <v>248</v>
      </c>
      <c r="B256" s="24">
        <v>3.8938999999999999</v>
      </c>
      <c r="C256" s="24">
        <v>3.8963000000000001</v>
      </c>
      <c r="D256" s="24">
        <v>3.8988</v>
      </c>
    </row>
    <row r="257" spans="1:4" x14ac:dyDescent="0.25">
      <c r="A257" s="19" t="s">
        <v>249</v>
      </c>
      <c r="B257" s="24">
        <v>0.26579999999999998</v>
      </c>
      <c r="C257" s="24">
        <v>0.34320000000000001</v>
      </c>
      <c r="D257" s="24">
        <v>0.34789999999999999</v>
      </c>
    </row>
    <row r="258" spans="1:4" x14ac:dyDescent="0.25">
      <c r="A258" s="19" t="s">
        <v>236</v>
      </c>
      <c r="B258" s="24">
        <v>0.68959999999999999</v>
      </c>
      <c r="C258" s="24">
        <v>0.68979999999999997</v>
      </c>
      <c r="D258" s="24">
        <v>0.69010000000000005</v>
      </c>
    </row>
    <row r="259" spans="1:4" x14ac:dyDescent="0.25">
      <c r="A259" s="19" t="s">
        <v>250</v>
      </c>
      <c r="B259" s="24">
        <v>3.0030000000000001</v>
      </c>
      <c r="C259" s="24">
        <v>3.1848999999999998</v>
      </c>
      <c r="D259" s="24">
        <v>3.1873</v>
      </c>
    </row>
    <row r="260" spans="1:4" x14ac:dyDescent="0.25">
      <c r="A260" s="19" t="s">
        <v>251</v>
      </c>
      <c r="B260" s="24">
        <v>0.23880000000000001</v>
      </c>
      <c r="C260" s="24">
        <v>0.24660000000000001</v>
      </c>
      <c r="D260" s="24">
        <v>0.2467</v>
      </c>
    </row>
    <row r="261" spans="1:4" x14ac:dyDescent="0.25">
      <c r="A261" s="19" t="s">
        <v>252</v>
      </c>
      <c r="B261" s="24">
        <v>4.3023999999999996</v>
      </c>
      <c r="C261" s="24">
        <v>2.7667000000000002</v>
      </c>
      <c r="D261" s="24">
        <v>2.7682000000000002</v>
      </c>
    </row>
    <row r="262" spans="1:4" x14ac:dyDescent="0.25">
      <c r="A262" s="19" t="s">
        <v>253</v>
      </c>
      <c r="B262" s="24">
        <v>1.8187</v>
      </c>
      <c r="C262" s="24">
        <v>2.4790000000000001</v>
      </c>
      <c r="D262" s="24">
        <v>2.4792999999999998</v>
      </c>
    </row>
    <row r="263" spans="1:4" x14ac:dyDescent="0.25">
      <c r="A263" s="19" t="s">
        <v>254</v>
      </c>
      <c r="B263" s="24">
        <v>0</v>
      </c>
      <c r="C263" s="24">
        <v>0</v>
      </c>
      <c r="D263" s="24">
        <v>0</v>
      </c>
    </row>
    <row r="264" spans="1:4" x14ac:dyDescent="0.25">
      <c r="A264" s="19" t="s">
        <v>255</v>
      </c>
      <c r="B264" s="24">
        <v>0.43080000000000002</v>
      </c>
      <c r="C264" s="24">
        <v>1.5E-3</v>
      </c>
      <c r="D264" s="24">
        <v>1.5E-3</v>
      </c>
    </row>
    <row r="265" spans="1:4" x14ac:dyDescent="0.25">
      <c r="A265" s="19" t="s">
        <v>256</v>
      </c>
      <c r="B265" s="24">
        <v>1.0699999999999999E-2</v>
      </c>
      <c r="C265" s="24">
        <v>1.0500000000000001E-2</v>
      </c>
      <c r="D265" s="24">
        <v>1.0500000000000001E-2</v>
      </c>
    </row>
    <row r="266" spans="1:4" x14ac:dyDescent="0.25">
      <c r="A266" s="19" t="s">
        <v>257</v>
      </c>
      <c r="B266" s="24">
        <v>5.0000000000000001E-4</v>
      </c>
      <c r="C266" s="24">
        <v>5.0000000000000001E-4</v>
      </c>
      <c r="D266" s="24">
        <v>5.0000000000000001E-4</v>
      </c>
    </row>
    <row r="267" spans="1:4" x14ac:dyDescent="0.25">
      <c r="A267" s="19" t="s">
        <v>258</v>
      </c>
      <c r="B267" s="24">
        <v>0.23280000000000001</v>
      </c>
      <c r="C267" s="24">
        <v>0.25040000000000001</v>
      </c>
      <c r="D267" s="24">
        <v>0.24970000000000001</v>
      </c>
    </row>
    <row r="268" spans="1:4" x14ac:dyDescent="0.25">
      <c r="A268" s="19" t="s">
        <v>259</v>
      </c>
      <c r="B268" s="24">
        <v>8.6900000000000005E-2</v>
      </c>
      <c r="C268" s="24">
        <v>8.7900000000000006E-2</v>
      </c>
      <c r="D268" s="24">
        <v>8.7999999999999995E-2</v>
      </c>
    </row>
    <row r="269" spans="1:4" x14ac:dyDescent="0.25">
      <c r="A269" s="19" t="s">
        <v>260</v>
      </c>
      <c r="B269" s="24">
        <v>2.9235000000000002</v>
      </c>
      <c r="C269" s="24">
        <v>2.9236</v>
      </c>
      <c r="D269" s="24">
        <v>2.9260000000000002</v>
      </c>
    </row>
    <row r="270" spans="1:4" x14ac:dyDescent="0.25">
      <c r="A270" s="19" t="s">
        <v>261</v>
      </c>
      <c r="B270" s="24">
        <v>1.4119999999999999</v>
      </c>
      <c r="C270" s="24">
        <v>1.2282</v>
      </c>
      <c r="D270" s="24">
        <v>1.2298</v>
      </c>
    </row>
    <row r="271" spans="1:4" x14ac:dyDescent="0.25">
      <c r="A271" s="19" t="s">
        <v>262</v>
      </c>
      <c r="B271" s="24">
        <v>1.5147999999999999</v>
      </c>
      <c r="C271" s="24">
        <v>1.4387000000000001</v>
      </c>
      <c r="D271" s="24">
        <v>1.4394</v>
      </c>
    </row>
    <row r="272" spans="1:4" x14ac:dyDescent="0.25">
      <c r="A272" s="19" t="s">
        <v>263</v>
      </c>
      <c r="B272" s="24">
        <v>0.36599999999999999</v>
      </c>
      <c r="C272" s="24">
        <v>0.36759999999999998</v>
      </c>
      <c r="D272" s="24">
        <v>0.36780000000000002</v>
      </c>
    </row>
    <row r="273" spans="1:4" x14ac:dyDescent="0.25">
      <c r="A273" s="19" t="s">
        <v>264</v>
      </c>
      <c r="B273" s="24">
        <v>9.7071000000000005</v>
      </c>
      <c r="C273" s="24">
        <v>9.7053999999999991</v>
      </c>
      <c r="D273" s="24">
        <v>9.7114999999999991</v>
      </c>
    </row>
    <row r="274" spans="1:4" x14ac:dyDescent="0.25">
      <c r="A274" s="19" t="s">
        <v>265</v>
      </c>
      <c r="B274" s="24">
        <v>2.7347000000000001</v>
      </c>
      <c r="C274" s="24">
        <v>3.8763999999999998</v>
      </c>
      <c r="D274" s="24">
        <v>4.4168000000000003</v>
      </c>
    </row>
    <row r="275" spans="1:4" x14ac:dyDescent="0.25">
      <c r="A275" s="19" t="s">
        <v>266</v>
      </c>
      <c r="B275" s="24">
        <v>1.6995</v>
      </c>
      <c r="C275" s="24">
        <v>1.9715</v>
      </c>
      <c r="D275" s="24">
        <v>1.9732000000000001</v>
      </c>
    </row>
    <row r="276" spans="1:4" x14ac:dyDescent="0.25">
      <c r="A276" s="19" t="s">
        <v>267</v>
      </c>
      <c r="B276" s="24">
        <v>10.1432</v>
      </c>
      <c r="C276" s="24">
        <v>10.148</v>
      </c>
      <c r="D276" s="24">
        <v>10.1625</v>
      </c>
    </row>
    <row r="277" spans="1:4" x14ac:dyDescent="0.25">
      <c r="A277" s="19" t="s">
        <v>268</v>
      </c>
      <c r="B277" s="24">
        <v>0.25330000000000003</v>
      </c>
      <c r="C277" s="24">
        <v>0.25169999999999998</v>
      </c>
      <c r="D277" s="24">
        <v>0.25190000000000001</v>
      </c>
    </row>
    <row r="278" spans="1:4" x14ac:dyDescent="0.25">
      <c r="A278" s="19" t="s">
        <v>269</v>
      </c>
      <c r="B278" s="24">
        <v>6.1999999999999998E-3</v>
      </c>
      <c r="C278" s="24">
        <v>8.0999999999999996E-3</v>
      </c>
      <c r="D278" s="24">
        <v>8.0999999999999996E-3</v>
      </c>
    </row>
    <row r="279" spans="1:4" x14ac:dyDescent="0.25">
      <c r="A279" s="19" t="s">
        <v>270</v>
      </c>
      <c r="B279" s="24">
        <v>1.7998000000000001</v>
      </c>
      <c r="C279" s="24">
        <v>1.8868</v>
      </c>
      <c r="D279" s="24">
        <v>1.8874</v>
      </c>
    </row>
    <row r="280" spans="1:4" x14ac:dyDescent="0.25">
      <c r="A280" s="19" t="s">
        <v>271</v>
      </c>
      <c r="B280" s="24">
        <v>2.1778</v>
      </c>
      <c r="C280" s="24">
        <v>2.1785000000000001</v>
      </c>
      <c r="D280" s="24">
        <v>2.1564000000000001</v>
      </c>
    </row>
    <row r="281" spans="1:4" x14ac:dyDescent="0.25">
      <c r="A281" s="19" t="s">
        <v>272</v>
      </c>
      <c r="B281" s="24">
        <v>0.6361</v>
      </c>
      <c r="C281" s="24">
        <v>0.41410000000000002</v>
      </c>
      <c r="D281" s="24">
        <v>0.4143</v>
      </c>
    </row>
    <row r="282" spans="1:4" x14ac:dyDescent="0.25">
      <c r="A282" s="19" t="s">
        <v>273</v>
      </c>
      <c r="B282" s="24">
        <v>0.30059999999999998</v>
      </c>
      <c r="C282" s="24">
        <v>0.28220000000000001</v>
      </c>
      <c r="D282" s="24">
        <v>0.2823</v>
      </c>
    </row>
    <row r="283" spans="1:4" x14ac:dyDescent="0.25">
      <c r="A283" s="19" t="s">
        <v>274</v>
      </c>
      <c r="B283" s="24">
        <v>2.9365999999999999</v>
      </c>
      <c r="C283" s="24">
        <v>2.9392</v>
      </c>
      <c r="D283" s="24">
        <v>2.9407999999999999</v>
      </c>
    </row>
    <row r="284" spans="1:4" x14ac:dyDescent="0.25">
      <c r="A284" s="19" t="s">
        <v>275</v>
      </c>
      <c r="B284" s="24">
        <v>1.1718999999999999</v>
      </c>
      <c r="C284" s="24">
        <v>1.3626</v>
      </c>
      <c r="D284" s="24">
        <v>1.3631</v>
      </c>
    </row>
    <row r="285" spans="1:4" x14ac:dyDescent="0.25">
      <c r="A285" s="19" t="s">
        <v>276</v>
      </c>
      <c r="B285" s="24">
        <v>1.4308000000000001</v>
      </c>
      <c r="C285" s="24">
        <v>1.6907000000000001</v>
      </c>
      <c r="D285" s="24">
        <v>1.6912</v>
      </c>
    </row>
    <row r="286" spans="1:4" x14ac:dyDescent="0.25">
      <c r="A286" s="19" t="s">
        <v>277</v>
      </c>
      <c r="B286" s="24">
        <v>0.34129999999999999</v>
      </c>
      <c r="C286" s="24">
        <v>0.5867</v>
      </c>
      <c r="D286" s="24">
        <v>0.58689999999999998</v>
      </c>
    </row>
    <row r="287" spans="1:4" x14ac:dyDescent="0.25">
      <c r="A287" s="19" t="s">
        <v>278</v>
      </c>
      <c r="B287" s="24">
        <v>1.3803000000000001</v>
      </c>
      <c r="C287" s="24">
        <v>1.3876999999999999</v>
      </c>
      <c r="D287" s="24">
        <v>1.3884000000000001</v>
      </c>
    </row>
    <row r="288" spans="1:4" x14ac:dyDescent="0.25">
      <c r="A288" s="19" t="s">
        <v>7951</v>
      </c>
      <c r="B288" s="24">
        <v>0.23250000000000001</v>
      </c>
      <c r="C288" s="24">
        <v>0.29909999999999998</v>
      </c>
      <c r="D288" s="24">
        <v>0.29930000000000001</v>
      </c>
    </row>
    <row r="289" spans="1:4" x14ac:dyDescent="0.25">
      <c r="A289" s="19" t="s">
        <v>7952</v>
      </c>
      <c r="B289" s="24">
        <v>1.1987000000000001</v>
      </c>
      <c r="C289" s="24">
        <v>1.1758999999999999</v>
      </c>
      <c r="D289" s="24">
        <v>1.1765000000000001</v>
      </c>
    </row>
    <row r="290" spans="1:4" x14ac:dyDescent="0.25">
      <c r="A290" s="19" t="s">
        <v>279</v>
      </c>
      <c r="B290" s="24">
        <v>2.64E-2</v>
      </c>
      <c r="C290" s="24">
        <v>2.5499999999999998E-2</v>
      </c>
      <c r="D290" s="24">
        <v>2.5499999999999998E-2</v>
      </c>
    </row>
    <row r="291" spans="1:4" x14ac:dyDescent="0.25">
      <c r="A291" s="19" t="s">
        <v>280</v>
      </c>
      <c r="B291" s="24">
        <v>1.4200000000000001E-2</v>
      </c>
      <c r="C291" s="24">
        <v>1.37E-2</v>
      </c>
      <c r="D291" s="24">
        <v>1.37E-2</v>
      </c>
    </row>
    <row r="292" spans="1:4" x14ac:dyDescent="0.25">
      <c r="A292" s="19" t="s">
        <v>281</v>
      </c>
      <c r="B292" s="24">
        <v>1.0811999999999999</v>
      </c>
      <c r="C292" s="24">
        <v>1.1125</v>
      </c>
      <c r="D292" s="24">
        <v>1.1133999999999999</v>
      </c>
    </row>
    <row r="293" spans="1:4" x14ac:dyDescent="0.25">
      <c r="A293" s="19" t="s">
        <v>282</v>
      </c>
      <c r="B293" s="24">
        <v>0.40629999999999999</v>
      </c>
      <c r="C293" s="24">
        <v>0.84519999999999995</v>
      </c>
      <c r="D293" s="24">
        <v>0.84560000000000002</v>
      </c>
    </row>
    <row r="294" spans="1:4" x14ac:dyDescent="0.25">
      <c r="A294" s="19" t="s">
        <v>283</v>
      </c>
      <c r="B294" s="24">
        <v>1.0818000000000001</v>
      </c>
      <c r="C294" s="24">
        <v>0.99299999999999999</v>
      </c>
      <c r="D294" s="24">
        <v>0.99350000000000005</v>
      </c>
    </row>
    <row r="295" spans="1:4" x14ac:dyDescent="0.25">
      <c r="A295" s="19" t="s">
        <v>284</v>
      </c>
      <c r="B295" s="24">
        <v>0.30470000000000003</v>
      </c>
      <c r="C295" s="24">
        <v>0.1358</v>
      </c>
      <c r="D295" s="24">
        <v>0.13669999999999999</v>
      </c>
    </row>
    <row r="296" spans="1:4" x14ac:dyDescent="0.25">
      <c r="A296" s="19" t="s">
        <v>286</v>
      </c>
      <c r="B296" s="24">
        <v>3.0306999999999999</v>
      </c>
      <c r="C296" s="24">
        <v>3.0272999999999999</v>
      </c>
      <c r="D296" s="24">
        <v>3.0295000000000001</v>
      </c>
    </row>
    <row r="297" spans="1:4" x14ac:dyDescent="0.25">
      <c r="A297" s="19" t="s">
        <v>285</v>
      </c>
      <c r="B297" s="24">
        <v>0.68420000000000003</v>
      </c>
      <c r="C297" s="24">
        <v>1.5862000000000001</v>
      </c>
      <c r="D297" s="24">
        <v>1.5865</v>
      </c>
    </row>
    <row r="298" spans="1:4" x14ac:dyDescent="0.25">
      <c r="A298" s="19" t="s">
        <v>287</v>
      </c>
      <c r="B298" s="24">
        <v>9.3846000000000007</v>
      </c>
      <c r="C298" s="24">
        <v>9.3888999999999996</v>
      </c>
      <c r="D298" s="24">
        <v>9.3949999999999996</v>
      </c>
    </row>
    <row r="299" spans="1:4" x14ac:dyDescent="0.25">
      <c r="A299" s="19" t="s">
        <v>288</v>
      </c>
      <c r="B299" s="24">
        <v>11.110300000000001</v>
      </c>
      <c r="C299" s="24">
        <v>11.105600000000001</v>
      </c>
      <c r="D299" s="24">
        <v>11.113099999999999</v>
      </c>
    </row>
    <row r="300" spans="1:4" x14ac:dyDescent="0.25">
      <c r="A300" s="19" t="s">
        <v>289</v>
      </c>
      <c r="B300" s="24">
        <v>9.4562000000000008</v>
      </c>
      <c r="C300" s="24">
        <v>9.4633000000000003</v>
      </c>
      <c r="D300" s="24">
        <v>9.4692000000000007</v>
      </c>
    </row>
    <row r="301" spans="1:4" x14ac:dyDescent="0.25">
      <c r="A301" s="19" t="s">
        <v>290</v>
      </c>
      <c r="B301" s="24">
        <v>0</v>
      </c>
      <c r="C301" s="24">
        <v>0</v>
      </c>
      <c r="D301" s="24">
        <v>0</v>
      </c>
    </row>
    <row r="302" spans="1:4" x14ac:dyDescent="0.25">
      <c r="A302" s="19" t="s">
        <v>291</v>
      </c>
      <c r="B302" s="24">
        <v>0.1249</v>
      </c>
      <c r="C302" s="24">
        <v>0.1212</v>
      </c>
      <c r="D302" s="24">
        <v>0.12130000000000001</v>
      </c>
    </row>
    <row r="303" spans="1:4" x14ac:dyDescent="0.25">
      <c r="A303" s="19" t="s">
        <v>292</v>
      </c>
      <c r="B303" s="24">
        <v>6.9273999999999996</v>
      </c>
      <c r="C303" s="24">
        <v>6.9340000000000002</v>
      </c>
      <c r="D303" s="24">
        <v>7.0707000000000004</v>
      </c>
    </row>
    <row r="304" spans="1:4" x14ac:dyDescent="0.25">
      <c r="A304" s="19" t="s">
        <v>293</v>
      </c>
      <c r="B304" s="24">
        <v>14.8232</v>
      </c>
      <c r="C304" s="24">
        <v>14.8344</v>
      </c>
      <c r="D304" s="24">
        <v>14.8757</v>
      </c>
    </row>
    <row r="305" spans="1:4" x14ac:dyDescent="0.25">
      <c r="A305" s="19" t="s">
        <v>294</v>
      </c>
      <c r="B305" s="24">
        <v>0.40310000000000001</v>
      </c>
      <c r="C305" s="24">
        <v>0.40379999999999999</v>
      </c>
      <c r="D305" s="24">
        <v>0.40400000000000003</v>
      </c>
    </row>
    <row r="306" spans="1:4" x14ac:dyDescent="0.25">
      <c r="A306" s="19" t="s">
        <v>296</v>
      </c>
      <c r="B306" s="24">
        <v>0.66600000000000004</v>
      </c>
      <c r="C306" s="24">
        <v>0.76149999999999995</v>
      </c>
      <c r="D306" s="24">
        <v>0.76180000000000003</v>
      </c>
    </row>
    <row r="307" spans="1:4" x14ac:dyDescent="0.25">
      <c r="A307" s="19" t="s">
        <v>298</v>
      </c>
      <c r="B307" s="24">
        <v>3.1701000000000001</v>
      </c>
      <c r="C307" s="24">
        <v>2.0322</v>
      </c>
      <c r="D307" s="24">
        <v>2.0371999999999999</v>
      </c>
    </row>
    <row r="308" spans="1:4" x14ac:dyDescent="0.25">
      <c r="A308" s="19" t="s">
        <v>299</v>
      </c>
      <c r="B308" s="24">
        <v>2.9786000000000001</v>
      </c>
      <c r="C308" s="24">
        <v>2.1309999999999998</v>
      </c>
      <c r="D308" s="24">
        <v>2.1448999999999998</v>
      </c>
    </row>
    <row r="309" spans="1:4" x14ac:dyDescent="0.25">
      <c r="A309" s="19" t="s">
        <v>300</v>
      </c>
      <c r="B309" s="24">
        <v>0.69450000000000001</v>
      </c>
      <c r="C309" s="24">
        <v>0.80349999999999999</v>
      </c>
      <c r="D309" s="24">
        <v>0.80449999999999999</v>
      </c>
    </row>
    <row r="310" spans="1:4" x14ac:dyDescent="0.25">
      <c r="A310" s="19" t="s">
        <v>295</v>
      </c>
      <c r="B310" s="24">
        <v>0.18190000000000001</v>
      </c>
      <c r="C310" s="24">
        <v>0.18190000000000001</v>
      </c>
      <c r="D310" s="24">
        <v>0.18190000000000001</v>
      </c>
    </row>
    <row r="311" spans="1:4" x14ac:dyDescent="0.25">
      <c r="A311" s="19" t="s">
        <v>297</v>
      </c>
      <c r="B311" s="24">
        <v>1.5810999999999999</v>
      </c>
      <c r="C311" s="24">
        <v>1.5811999999999999</v>
      </c>
      <c r="D311" s="24">
        <v>1.5822000000000001</v>
      </c>
    </row>
    <row r="312" spans="1:4" x14ac:dyDescent="0.25">
      <c r="A312" s="19" t="s">
        <v>301</v>
      </c>
      <c r="B312" s="24">
        <v>9.4914000000000005</v>
      </c>
      <c r="C312" s="24">
        <v>9.4924999999999997</v>
      </c>
      <c r="D312" s="24">
        <v>9.5320999999999998</v>
      </c>
    </row>
    <row r="313" spans="1:4" x14ac:dyDescent="0.25">
      <c r="A313" s="19" t="s">
        <v>302</v>
      </c>
      <c r="B313" s="24">
        <v>3.6089000000000002</v>
      </c>
      <c r="C313" s="24">
        <v>3.6074999999999999</v>
      </c>
      <c r="D313" s="24">
        <v>5.1026999999999996</v>
      </c>
    </row>
    <row r="314" spans="1:4" x14ac:dyDescent="0.25">
      <c r="A314" s="19" t="s">
        <v>303</v>
      </c>
      <c r="B314" s="24">
        <v>2.6779000000000002</v>
      </c>
      <c r="C314" s="24">
        <v>2.6814</v>
      </c>
      <c r="D314" s="24">
        <v>2.9927999999999999</v>
      </c>
    </row>
    <row r="315" spans="1:4" x14ac:dyDescent="0.25">
      <c r="A315" s="19" t="s">
        <v>304</v>
      </c>
      <c r="B315" s="24">
        <v>8.1296999999999997</v>
      </c>
      <c r="C315" s="24">
        <v>8.1309000000000005</v>
      </c>
      <c r="D315" s="24">
        <v>8.1359999999999992</v>
      </c>
    </row>
    <row r="316" spans="1:4" x14ac:dyDescent="0.25">
      <c r="A316" s="19" t="s">
        <v>305</v>
      </c>
      <c r="B316" s="24">
        <v>0.34620000000000001</v>
      </c>
      <c r="C316" s="24">
        <v>0.34820000000000001</v>
      </c>
      <c r="D316" s="24">
        <v>0.34839999999999999</v>
      </c>
    </row>
    <row r="317" spans="1:4" x14ac:dyDescent="0.25">
      <c r="A317" s="19" t="s">
        <v>306</v>
      </c>
      <c r="B317" s="24">
        <v>1.1534</v>
      </c>
      <c r="C317" s="24">
        <v>1.256</v>
      </c>
      <c r="D317" s="24">
        <v>1.2565999999999999</v>
      </c>
    </row>
    <row r="318" spans="1:4" x14ac:dyDescent="0.25">
      <c r="A318" s="19" t="s">
        <v>307</v>
      </c>
      <c r="B318" s="24">
        <v>4.4131999999999998</v>
      </c>
      <c r="C318" s="24">
        <v>4.9012000000000002</v>
      </c>
      <c r="D318" s="24">
        <v>4.9043999999999999</v>
      </c>
    </row>
    <row r="319" spans="1:4" x14ac:dyDescent="0.25">
      <c r="A319" s="19" t="s">
        <v>308</v>
      </c>
      <c r="B319" s="24">
        <v>1.9581</v>
      </c>
      <c r="C319" s="24">
        <v>1.9427000000000001</v>
      </c>
      <c r="D319" s="24">
        <v>4.4447000000000001</v>
      </c>
    </row>
    <row r="320" spans="1:4" x14ac:dyDescent="0.25">
      <c r="A320" s="19" t="s">
        <v>309</v>
      </c>
      <c r="B320" s="24">
        <v>3.8725999999999998</v>
      </c>
      <c r="C320" s="24">
        <v>3.4927000000000001</v>
      </c>
      <c r="D320" s="24">
        <v>3.5183</v>
      </c>
    </row>
    <row r="321" spans="1:4" x14ac:dyDescent="0.25">
      <c r="A321" s="19" t="s">
        <v>310</v>
      </c>
      <c r="B321" s="24">
        <v>4.9622000000000002</v>
      </c>
      <c r="C321" s="24">
        <v>4.9660000000000002</v>
      </c>
      <c r="D321" s="24">
        <v>4.9696999999999996</v>
      </c>
    </row>
    <row r="322" spans="1:4" x14ac:dyDescent="0.25">
      <c r="A322" s="19" t="s">
        <v>311</v>
      </c>
      <c r="B322" s="24">
        <v>0</v>
      </c>
      <c r="C322" s="24">
        <v>0</v>
      </c>
      <c r="D322" s="24">
        <v>0</v>
      </c>
    </row>
    <row r="323" spans="1:4" x14ac:dyDescent="0.25">
      <c r="A323" s="19" t="s">
        <v>7953</v>
      </c>
      <c r="B323" s="24">
        <v>1.3059000000000001</v>
      </c>
      <c r="C323" s="24">
        <v>1.1773</v>
      </c>
      <c r="D323" s="24">
        <v>1.1782999999999999</v>
      </c>
    </row>
    <row r="324" spans="1:4" x14ac:dyDescent="0.25">
      <c r="A324" s="19" t="s">
        <v>312</v>
      </c>
      <c r="B324" s="24">
        <v>2.9952000000000001</v>
      </c>
      <c r="C324" s="24">
        <v>2.9980000000000002</v>
      </c>
      <c r="D324" s="24">
        <v>3.0002</v>
      </c>
    </row>
    <row r="325" spans="1:4" x14ac:dyDescent="0.25">
      <c r="A325" s="19" t="s">
        <v>313</v>
      </c>
      <c r="B325" s="24">
        <v>0</v>
      </c>
      <c r="C325" s="24">
        <v>1.9778</v>
      </c>
      <c r="D325" s="24">
        <v>1.9793000000000001</v>
      </c>
    </row>
    <row r="326" spans="1:4" x14ac:dyDescent="0.25">
      <c r="A326" s="19" t="s">
        <v>314</v>
      </c>
      <c r="B326" s="24">
        <v>0.51839999999999997</v>
      </c>
      <c r="C326" s="24">
        <v>0.41789999999999999</v>
      </c>
      <c r="D326" s="24">
        <v>0.41820000000000002</v>
      </c>
    </row>
    <row r="327" spans="1:4" x14ac:dyDescent="0.25">
      <c r="A327" s="19" t="s">
        <v>315</v>
      </c>
      <c r="B327" s="24">
        <v>2.3500999999999999</v>
      </c>
      <c r="C327" s="24">
        <v>2.3471000000000002</v>
      </c>
      <c r="D327" s="24">
        <v>2.3488000000000002</v>
      </c>
    </row>
    <row r="328" spans="1:4" x14ac:dyDescent="0.25">
      <c r="A328" s="19" t="s">
        <v>316</v>
      </c>
      <c r="B328" s="24">
        <v>0</v>
      </c>
      <c r="C328" s="24">
        <v>0.49990000000000001</v>
      </c>
      <c r="D328" s="24">
        <v>0.50029999999999997</v>
      </c>
    </row>
    <row r="329" spans="1:4" x14ac:dyDescent="0.25">
      <c r="A329" s="19" t="s">
        <v>317</v>
      </c>
      <c r="B329" s="24">
        <v>0.24410000000000001</v>
      </c>
      <c r="C329" s="24">
        <v>0.2505</v>
      </c>
      <c r="D329" s="24">
        <v>0.25059999999999999</v>
      </c>
    </row>
    <row r="330" spans="1:4" x14ac:dyDescent="0.25">
      <c r="A330" s="19" t="s">
        <v>318</v>
      </c>
      <c r="B330" s="24">
        <v>0</v>
      </c>
      <c r="C330" s="24">
        <v>0</v>
      </c>
      <c r="D330" s="24">
        <v>0</v>
      </c>
    </row>
    <row r="331" spans="1:4" x14ac:dyDescent="0.25">
      <c r="A331" s="19" t="s">
        <v>320</v>
      </c>
      <c r="B331" s="24">
        <v>0.86350000000000005</v>
      </c>
      <c r="C331" s="24">
        <v>0.86319999999999997</v>
      </c>
      <c r="D331" s="24">
        <v>0.86380000000000001</v>
      </c>
    </row>
    <row r="332" spans="1:4" x14ac:dyDescent="0.25">
      <c r="A332" s="19" t="s">
        <v>319</v>
      </c>
      <c r="B332" s="24">
        <v>3.2808999999999999</v>
      </c>
      <c r="C332" s="24">
        <v>3.2850999999999999</v>
      </c>
      <c r="D332" s="24">
        <v>3.2875000000000001</v>
      </c>
    </row>
    <row r="333" spans="1:4" x14ac:dyDescent="0.25">
      <c r="A333" s="19" t="s">
        <v>321</v>
      </c>
      <c r="B333" s="24">
        <v>2.339</v>
      </c>
      <c r="C333" s="24">
        <v>2.3378000000000001</v>
      </c>
      <c r="D333" s="24">
        <v>2.3395999999999999</v>
      </c>
    </row>
    <row r="334" spans="1:4" x14ac:dyDescent="0.25">
      <c r="A334" s="19" t="s">
        <v>322</v>
      </c>
      <c r="B334" s="24">
        <v>1.2441</v>
      </c>
      <c r="C334" s="24">
        <v>1.1892</v>
      </c>
      <c r="D334" s="24">
        <v>1.1904999999999999</v>
      </c>
    </row>
    <row r="335" spans="1:4" x14ac:dyDescent="0.25">
      <c r="A335" s="19" t="s">
        <v>323</v>
      </c>
      <c r="B335" s="24">
        <v>0.11169999999999999</v>
      </c>
      <c r="C335" s="24">
        <v>0.50590000000000002</v>
      </c>
      <c r="D335" s="24">
        <v>0.50660000000000005</v>
      </c>
    </row>
    <row r="336" spans="1:4" x14ac:dyDescent="0.25">
      <c r="A336" s="19" t="s">
        <v>324</v>
      </c>
      <c r="B336" s="24">
        <v>11.397399999999999</v>
      </c>
      <c r="C336" s="24">
        <v>11.402900000000001</v>
      </c>
      <c r="D336" s="24">
        <v>11.431100000000001</v>
      </c>
    </row>
    <row r="337" spans="1:4" x14ac:dyDescent="0.25">
      <c r="A337" s="19" t="s">
        <v>325</v>
      </c>
      <c r="B337" s="24">
        <v>2.4937999999999998</v>
      </c>
      <c r="C337" s="24">
        <v>2.4939</v>
      </c>
      <c r="D337" s="24">
        <v>2.4958</v>
      </c>
    </row>
    <row r="338" spans="1:4" x14ac:dyDescent="0.25">
      <c r="A338" s="19" t="s">
        <v>326</v>
      </c>
      <c r="B338" s="24">
        <v>4.5595999999999997</v>
      </c>
      <c r="C338" s="24">
        <v>4.5662000000000003</v>
      </c>
      <c r="D338" s="24">
        <v>4.5694999999999997</v>
      </c>
    </row>
    <row r="339" spans="1:4" x14ac:dyDescent="0.25">
      <c r="A339" s="19" t="s">
        <v>327</v>
      </c>
      <c r="B339" s="24">
        <v>2.1113</v>
      </c>
      <c r="C339" s="24">
        <v>2.109</v>
      </c>
      <c r="D339" s="24">
        <v>2.1105</v>
      </c>
    </row>
    <row r="340" spans="1:4" x14ac:dyDescent="0.25">
      <c r="A340" s="19" t="s">
        <v>7958</v>
      </c>
      <c r="B340" s="24">
        <v>4.3900000000000002E-2</v>
      </c>
      <c r="C340" s="24">
        <v>4.99E-2</v>
      </c>
      <c r="D340" s="24">
        <v>4.99E-2</v>
      </c>
    </row>
    <row r="341" spans="1:4" x14ac:dyDescent="0.25">
      <c r="A341" s="19" t="s">
        <v>329</v>
      </c>
      <c r="B341" s="24">
        <v>0</v>
      </c>
      <c r="C341" s="24">
        <v>8.9999999999999998E-4</v>
      </c>
      <c r="D341" s="24">
        <v>8.9999999999999998E-4</v>
      </c>
    </row>
    <row r="342" spans="1:4" x14ac:dyDescent="0.25">
      <c r="A342" s="19" t="s">
        <v>330</v>
      </c>
      <c r="B342" s="24">
        <v>0.1065</v>
      </c>
      <c r="C342" s="24">
        <v>0.10589999999999999</v>
      </c>
      <c r="D342" s="24">
        <v>0.106</v>
      </c>
    </row>
    <row r="343" spans="1:4" x14ac:dyDescent="0.25">
      <c r="A343" s="19" t="s">
        <v>331</v>
      </c>
      <c r="B343" s="24">
        <v>0</v>
      </c>
      <c r="C343" s="24">
        <v>0</v>
      </c>
      <c r="D343" s="24">
        <v>0</v>
      </c>
    </row>
    <row r="344" spans="1:4" x14ac:dyDescent="0.25">
      <c r="A344" s="19" t="s">
        <v>332</v>
      </c>
      <c r="B344" s="24">
        <v>2.7029999999999998</v>
      </c>
      <c r="C344" s="24">
        <v>2.7025999999999999</v>
      </c>
      <c r="D344" s="24">
        <v>2.7046000000000001</v>
      </c>
    </row>
    <row r="345" spans="1:4" x14ac:dyDescent="0.25">
      <c r="A345" s="19" t="s">
        <v>333</v>
      </c>
      <c r="B345" s="24">
        <v>1.5654999999999999</v>
      </c>
      <c r="C345" s="24">
        <v>1.5705</v>
      </c>
      <c r="D345" s="24">
        <v>1.5717000000000001</v>
      </c>
    </row>
    <row r="346" spans="1:4" x14ac:dyDescent="0.25">
      <c r="A346" s="19" t="s">
        <v>334</v>
      </c>
      <c r="B346" s="24">
        <v>0.34789999999999999</v>
      </c>
      <c r="C346" s="24">
        <v>0.34200000000000003</v>
      </c>
      <c r="D346" s="24">
        <v>0.34229999999999999</v>
      </c>
    </row>
    <row r="347" spans="1:4" x14ac:dyDescent="0.25">
      <c r="A347" s="19" t="s">
        <v>335</v>
      </c>
      <c r="B347" s="24">
        <v>12.623799999999999</v>
      </c>
      <c r="C347" s="24">
        <v>12.5809</v>
      </c>
      <c r="D347" s="24">
        <v>12.591200000000001</v>
      </c>
    </row>
    <row r="348" spans="1:4" x14ac:dyDescent="0.25">
      <c r="A348" s="19" t="s">
        <v>336</v>
      </c>
      <c r="B348" s="24">
        <v>0</v>
      </c>
      <c r="C348" s="24">
        <v>0</v>
      </c>
      <c r="D348" s="24">
        <v>0</v>
      </c>
    </row>
    <row r="349" spans="1:4" x14ac:dyDescent="0.25">
      <c r="A349" s="19" t="s">
        <v>337</v>
      </c>
      <c r="B349" s="24">
        <v>5.04E-2</v>
      </c>
      <c r="C349" s="24">
        <v>5.3400000000000003E-2</v>
      </c>
      <c r="D349" s="24">
        <v>5.3400000000000003E-2</v>
      </c>
    </row>
    <row r="350" spans="1:4" x14ac:dyDescent="0.25">
      <c r="A350" s="19" t="s">
        <v>338</v>
      </c>
      <c r="B350" s="24">
        <v>0.25219999999999998</v>
      </c>
      <c r="C350" s="24">
        <v>0.25340000000000001</v>
      </c>
      <c r="D350" s="24">
        <v>0.2535</v>
      </c>
    </row>
    <row r="351" spans="1:4" x14ac:dyDescent="0.25">
      <c r="A351" s="19" t="s">
        <v>339</v>
      </c>
      <c r="B351" s="24">
        <v>5.5766999999999998</v>
      </c>
      <c r="C351" s="24">
        <v>5.5766999999999998</v>
      </c>
      <c r="D351" s="24">
        <v>5.5805999999999996</v>
      </c>
    </row>
    <row r="352" spans="1:4" x14ac:dyDescent="0.25">
      <c r="A352" s="19" t="s">
        <v>340</v>
      </c>
      <c r="B352" s="24">
        <v>3.9647999999999999</v>
      </c>
      <c r="C352" s="24">
        <v>3.9679000000000002</v>
      </c>
      <c r="D352" s="24">
        <v>3.9708000000000001</v>
      </c>
    </row>
    <row r="353" spans="1:4" x14ac:dyDescent="0.25">
      <c r="A353" s="19" t="s">
        <v>341</v>
      </c>
      <c r="B353" s="24">
        <v>3.6362999999999999</v>
      </c>
      <c r="C353" s="24">
        <v>3.6560000000000001</v>
      </c>
      <c r="D353" s="24">
        <v>3.6579999999999999</v>
      </c>
    </row>
    <row r="354" spans="1:4" x14ac:dyDescent="0.25">
      <c r="A354" s="19" t="s">
        <v>342</v>
      </c>
      <c r="B354" s="24">
        <v>1.9201999999999999</v>
      </c>
      <c r="C354" s="24">
        <v>1.9148000000000001</v>
      </c>
      <c r="D354" s="24">
        <v>1.9161999999999999</v>
      </c>
    </row>
    <row r="355" spans="1:4" x14ac:dyDescent="0.25">
      <c r="A355" s="19" t="s">
        <v>343</v>
      </c>
      <c r="B355" s="24">
        <v>2.625</v>
      </c>
      <c r="C355" s="24">
        <v>2.6315</v>
      </c>
      <c r="D355" s="24">
        <v>2.6335000000000002</v>
      </c>
    </row>
    <row r="356" spans="1:4" x14ac:dyDescent="0.25">
      <c r="A356" s="19" t="s">
        <v>344</v>
      </c>
      <c r="B356" s="24">
        <v>0.32590000000000002</v>
      </c>
      <c r="C356" s="24">
        <v>0.33119999999999999</v>
      </c>
      <c r="D356" s="24">
        <v>0.33150000000000002</v>
      </c>
    </row>
    <row r="357" spans="1:4" x14ac:dyDescent="0.25">
      <c r="A357" s="19" t="s">
        <v>345</v>
      </c>
      <c r="B357" s="24">
        <v>0</v>
      </c>
      <c r="C357" s="24">
        <v>0</v>
      </c>
      <c r="D357" s="24">
        <v>0</v>
      </c>
    </row>
    <row r="358" spans="1:4" x14ac:dyDescent="0.25">
      <c r="A358" s="19" t="s">
        <v>346</v>
      </c>
      <c r="B358" s="24">
        <v>1.7988999999999999</v>
      </c>
      <c r="C358" s="24">
        <v>1.7978000000000001</v>
      </c>
      <c r="D358" s="24">
        <v>1.7991999999999999</v>
      </c>
    </row>
    <row r="359" spans="1:4" x14ac:dyDescent="0.25">
      <c r="A359" s="19" t="s">
        <v>347</v>
      </c>
      <c r="B359" s="24">
        <v>0</v>
      </c>
      <c r="C359" s="24">
        <v>0</v>
      </c>
      <c r="D359" s="24">
        <v>0</v>
      </c>
    </row>
    <row r="360" spans="1:4" x14ac:dyDescent="0.25">
      <c r="A360" s="19" t="s">
        <v>348</v>
      </c>
      <c r="B360" s="24">
        <v>0</v>
      </c>
      <c r="C360" s="24">
        <v>0</v>
      </c>
      <c r="D360" s="24">
        <v>0</v>
      </c>
    </row>
    <row r="361" spans="1:4" x14ac:dyDescent="0.25">
      <c r="A361" s="19" t="s">
        <v>349</v>
      </c>
      <c r="B361" s="24">
        <v>0</v>
      </c>
      <c r="C361" s="24">
        <v>0.24479999999999999</v>
      </c>
      <c r="D361" s="24">
        <v>0.245</v>
      </c>
    </row>
    <row r="362" spans="1:4" x14ac:dyDescent="0.25">
      <c r="A362" s="19" t="s">
        <v>350</v>
      </c>
      <c r="B362" s="24">
        <v>0.2722</v>
      </c>
      <c r="C362" s="24">
        <v>0.40550000000000003</v>
      </c>
      <c r="D362" s="24">
        <v>0.35149999999999998</v>
      </c>
    </row>
    <row r="363" spans="1:4" x14ac:dyDescent="0.25">
      <c r="A363" s="19" t="s">
        <v>351</v>
      </c>
      <c r="B363" s="24">
        <v>3.1819000000000002</v>
      </c>
      <c r="C363" s="24">
        <v>3.1812</v>
      </c>
      <c r="D363" s="24">
        <v>3.1831999999999998</v>
      </c>
    </row>
    <row r="364" spans="1:4" x14ac:dyDescent="0.25">
      <c r="A364" s="19" t="s">
        <v>352</v>
      </c>
      <c r="B364" s="24">
        <v>4.2331000000000003</v>
      </c>
      <c r="C364" s="24">
        <v>4.2525000000000004</v>
      </c>
      <c r="D364" s="24">
        <v>4.2380000000000004</v>
      </c>
    </row>
    <row r="365" spans="1:4" x14ac:dyDescent="0.25">
      <c r="A365" s="19" t="s">
        <v>353</v>
      </c>
      <c r="B365" s="24">
        <v>0.37909999999999999</v>
      </c>
      <c r="C365" s="24">
        <v>0.38009999999999999</v>
      </c>
      <c r="D365" s="24">
        <v>0.38040000000000002</v>
      </c>
    </row>
    <row r="366" spans="1:4" x14ac:dyDescent="0.25">
      <c r="A366" s="19" t="s">
        <v>354</v>
      </c>
      <c r="B366" s="24">
        <v>2.4719000000000002</v>
      </c>
      <c r="C366" s="24">
        <v>2.4748999999999999</v>
      </c>
      <c r="D366" s="24">
        <v>2.4767999999999999</v>
      </c>
    </row>
    <row r="367" spans="1:4" x14ac:dyDescent="0.25">
      <c r="A367" s="19" t="s">
        <v>355</v>
      </c>
      <c r="B367" s="24">
        <v>4.8791000000000002</v>
      </c>
      <c r="C367" s="24">
        <v>4.8807</v>
      </c>
      <c r="D367" s="24">
        <v>4.8841999999999999</v>
      </c>
    </row>
    <row r="368" spans="1:4" x14ac:dyDescent="0.25">
      <c r="A368" s="19" t="s">
        <v>356</v>
      </c>
      <c r="B368" s="24">
        <v>0.58979999999999999</v>
      </c>
      <c r="C368" s="24">
        <v>0.59519999999999995</v>
      </c>
      <c r="D368" s="24">
        <v>0.59560000000000002</v>
      </c>
    </row>
    <row r="369" spans="1:4" x14ac:dyDescent="0.25">
      <c r="A369" s="19" t="s">
        <v>357</v>
      </c>
      <c r="B369" s="24">
        <v>3.1644999999999999</v>
      </c>
      <c r="C369" s="24">
        <v>3.1663999999999999</v>
      </c>
      <c r="D369" s="24">
        <v>3.1688999999999998</v>
      </c>
    </row>
    <row r="370" spans="1:4" x14ac:dyDescent="0.25">
      <c r="A370" s="19" t="s">
        <v>358</v>
      </c>
      <c r="B370" s="24">
        <v>0.46839999999999998</v>
      </c>
      <c r="C370" s="24">
        <v>0.46550000000000002</v>
      </c>
      <c r="D370" s="24">
        <v>0.46850000000000003</v>
      </c>
    </row>
    <row r="371" spans="1:4" x14ac:dyDescent="0.25">
      <c r="A371" s="19" t="s">
        <v>359</v>
      </c>
      <c r="B371" s="24">
        <v>0.4597</v>
      </c>
      <c r="C371" s="24">
        <v>0.46400000000000002</v>
      </c>
      <c r="D371" s="24">
        <v>0.46429999999999999</v>
      </c>
    </row>
    <row r="372" spans="1:4" x14ac:dyDescent="0.25">
      <c r="A372" s="19" t="s">
        <v>360</v>
      </c>
      <c r="B372" s="24">
        <v>0.48130000000000001</v>
      </c>
      <c r="C372" s="24">
        <v>0.47539999999999999</v>
      </c>
      <c r="D372" s="24">
        <v>0.4758</v>
      </c>
    </row>
    <row r="373" spans="1:4" x14ac:dyDescent="0.25">
      <c r="A373" s="19" t="s">
        <v>361</v>
      </c>
      <c r="B373" s="24">
        <v>0.90610000000000002</v>
      </c>
      <c r="C373" s="24">
        <v>0.90859999999999996</v>
      </c>
      <c r="D373" s="24">
        <v>0.9093</v>
      </c>
    </row>
    <row r="374" spans="1:4" x14ac:dyDescent="0.25">
      <c r="A374" s="19" t="s">
        <v>362</v>
      </c>
      <c r="B374" s="24">
        <v>1.5963000000000001</v>
      </c>
      <c r="C374" s="24">
        <v>1.5814999999999999</v>
      </c>
      <c r="D374" s="24">
        <v>1.5844</v>
      </c>
    </row>
    <row r="375" spans="1:4" x14ac:dyDescent="0.25">
      <c r="A375" s="19" t="s">
        <v>363</v>
      </c>
      <c r="B375" s="24">
        <v>2.2023000000000001</v>
      </c>
      <c r="C375" s="24">
        <v>2.2029999999999998</v>
      </c>
      <c r="D375" s="24">
        <v>2.2046000000000001</v>
      </c>
    </row>
    <row r="376" spans="1:4" x14ac:dyDescent="0.25">
      <c r="A376" s="19" t="s">
        <v>364</v>
      </c>
      <c r="B376" s="24">
        <v>0.67400000000000004</v>
      </c>
      <c r="C376" s="24">
        <v>0.72240000000000004</v>
      </c>
      <c r="D376" s="24">
        <v>0.72319999999999995</v>
      </c>
    </row>
    <row r="377" spans="1:4" x14ac:dyDescent="0.25">
      <c r="A377" s="19" t="s">
        <v>365</v>
      </c>
      <c r="B377" s="24">
        <v>1.77E-2</v>
      </c>
      <c r="C377" s="24">
        <v>1.2999999999999999E-3</v>
      </c>
      <c r="D377" s="24">
        <v>1.2999999999999999E-3</v>
      </c>
    </row>
    <row r="378" spans="1:4" x14ac:dyDescent="0.25">
      <c r="A378" s="19" t="s">
        <v>366</v>
      </c>
      <c r="B378" s="24">
        <v>0.43090000000000001</v>
      </c>
      <c r="C378" s="24">
        <v>0.42459999999999998</v>
      </c>
      <c r="D378" s="24">
        <v>0.4249</v>
      </c>
    </row>
    <row r="379" spans="1:4" x14ac:dyDescent="0.25">
      <c r="A379" s="19" t="s">
        <v>367</v>
      </c>
      <c r="B379" s="24">
        <v>5.9999999999999995E-4</v>
      </c>
      <c r="C379" s="24">
        <v>4.9694000000000003</v>
      </c>
      <c r="D379" s="24">
        <v>4.9729999999999999</v>
      </c>
    </row>
    <row r="380" spans="1:4" x14ac:dyDescent="0.25">
      <c r="A380" s="19" t="s">
        <v>368</v>
      </c>
      <c r="B380" s="24">
        <v>0.63719999999999999</v>
      </c>
      <c r="C380" s="24">
        <v>0.64280000000000004</v>
      </c>
      <c r="D380" s="24">
        <v>0.64329999999999998</v>
      </c>
    </row>
    <row r="381" spans="1:4" x14ac:dyDescent="0.25">
      <c r="A381" s="19" t="s">
        <v>369</v>
      </c>
      <c r="B381" s="24">
        <v>2.93E-2</v>
      </c>
      <c r="C381" s="24">
        <v>2.98E-2</v>
      </c>
      <c r="D381" s="24">
        <v>2.98E-2</v>
      </c>
    </row>
    <row r="382" spans="1:4" x14ac:dyDescent="0.25">
      <c r="A382" s="19" t="s">
        <v>370</v>
      </c>
      <c r="B382" s="24">
        <v>6.2045000000000003</v>
      </c>
      <c r="C382" s="24">
        <v>6.3522999999999996</v>
      </c>
      <c r="D382" s="24">
        <v>6.3570000000000002</v>
      </c>
    </row>
    <row r="383" spans="1:4" x14ac:dyDescent="0.25">
      <c r="A383" s="19" t="s">
        <v>371</v>
      </c>
      <c r="B383" s="24">
        <v>0</v>
      </c>
      <c r="C383" s="24">
        <v>0</v>
      </c>
      <c r="D383" s="24">
        <v>0</v>
      </c>
    </row>
    <row r="384" spans="1:4" x14ac:dyDescent="0.25">
      <c r="A384" s="19" t="s">
        <v>372</v>
      </c>
      <c r="B384" s="24">
        <v>0</v>
      </c>
      <c r="C384" s="24">
        <v>0</v>
      </c>
      <c r="D384" s="24">
        <v>0</v>
      </c>
    </row>
    <row r="385" spans="1:4" x14ac:dyDescent="0.25">
      <c r="A385" s="19" t="s">
        <v>373</v>
      </c>
      <c r="B385" s="24">
        <v>8.6516999999999999</v>
      </c>
      <c r="C385" s="24">
        <v>8.6529000000000007</v>
      </c>
      <c r="D385" s="24">
        <v>8.6585999999999999</v>
      </c>
    </row>
    <row r="386" spans="1:4" x14ac:dyDescent="0.25">
      <c r="A386" s="19" t="s">
        <v>374</v>
      </c>
      <c r="B386" s="24">
        <v>1.1000000000000001E-3</v>
      </c>
      <c r="C386" s="24">
        <v>1.1000000000000001E-3</v>
      </c>
      <c r="D386" s="24">
        <v>1.1000000000000001E-3</v>
      </c>
    </row>
    <row r="387" spans="1:4" x14ac:dyDescent="0.25">
      <c r="A387" s="19" t="s">
        <v>328</v>
      </c>
      <c r="B387" s="24">
        <v>7.3800000000000004E-2</v>
      </c>
      <c r="C387" s="24">
        <v>1.6600999999999999</v>
      </c>
      <c r="D387" s="24">
        <v>1.6613</v>
      </c>
    </row>
    <row r="388" spans="1:4" x14ac:dyDescent="0.25">
      <c r="A388" s="19" t="s">
        <v>375</v>
      </c>
      <c r="B388" s="24">
        <v>1.3109</v>
      </c>
      <c r="C388" s="24">
        <v>1.3107</v>
      </c>
      <c r="D388" s="24">
        <v>1.3116000000000001</v>
      </c>
    </row>
    <row r="389" spans="1:4" x14ac:dyDescent="0.25">
      <c r="A389" s="19" t="s">
        <v>376</v>
      </c>
      <c r="B389" s="24">
        <v>1.2546999999999999</v>
      </c>
      <c r="C389" s="24">
        <v>1.052</v>
      </c>
      <c r="D389" s="24">
        <v>1.0579000000000001</v>
      </c>
    </row>
    <row r="390" spans="1:4" x14ac:dyDescent="0.25">
      <c r="A390" s="19" t="s">
        <v>377</v>
      </c>
      <c r="B390" s="24">
        <v>0.77110000000000001</v>
      </c>
      <c r="C390" s="24">
        <v>0.6794</v>
      </c>
      <c r="D390" s="24">
        <v>0.73640000000000005</v>
      </c>
    </row>
    <row r="391" spans="1:4" x14ac:dyDescent="0.25">
      <c r="A391" s="19" t="s">
        <v>378</v>
      </c>
      <c r="B391" s="24">
        <v>2.9651000000000001</v>
      </c>
      <c r="C391" s="24">
        <v>2.9843000000000002</v>
      </c>
      <c r="D391" s="24">
        <v>2.9864999999999999</v>
      </c>
    </row>
    <row r="392" spans="1:4" x14ac:dyDescent="0.25">
      <c r="A392" s="19" t="s">
        <v>379</v>
      </c>
      <c r="B392" s="24">
        <v>2.9788000000000001</v>
      </c>
      <c r="C392" s="24">
        <v>2.9758</v>
      </c>
      <c r="D392" s="24">
        <v>2.9780000000000002</v>
      </c>
    </row>
    <row r="393" spans="1:4" x14ac:dyDescent="0.25">
      <c r="A393" s="19" t="s">
        <v>380</v>
      </c>
      <c r="B393" s="24">
        <v>0.46929999999999999</v>
      </c>
      <c r="C393" s="24">
        <v>0.4743</v>
      </c>
      <c r="D393" s="24">
        <v>0.47460000000000002</v>
      </c>
    </row>
    <row r="394" spans="1:4" x14ac:dyDescent="0.25">
      <c r="A394" s="19" t="s">
        <v>381</v>
      </c>
      <c r="B394" s="24">
        <v>1.1084000000000001</v>
      </c>
      <c r="C394" s="24">
        <v>2.7284000000000002</v>
      </c>
      <c r="D394" s="24">
        <v>2.7303999999999999</v>
      </c>
    </row>
    <row r="395" spans="1:4" x14ac:dyDescent="0.25">
      <c r="A395" s="19" t="s">
        <v>382</v>
      </c>
      <c r="B395" s="24">
        <v>0</v>
      </c>
      <c r="C395" s="24">
        <v>0</v>
      </c>
      <c r="D395" s="24">
        <v>0</v>
      </c>
    </row>
    <row r="396" spans="1:4" x14ac:dyDescent="0.25">
      <c r="A396" s="19" t="s">
        <v>383</v>
      </c>
      <c r="B396" s="24">
        <v>0.1956</v>
      </c>
      <c r="C396" s="24">
        <v>0.20499999999999999</v>
      </c>
      <c r="D396" s="24">
        <v>0.2051</v>
      </c>
    </row>
    <row r="397" spans="1:4" x14ac:dyDescent="0.25">
      <c r="A397" s="19" t="s">
        <v>384</v>
      </c>
      <c r="B397" s="24">
        <v>3.2928000000000002</v>
      </c>
      <c r="C397" s="24">
        <v>3.1560999999999999</v>
      </c>
      <c r="D397" s="24">
        <v>3.1583999999999999</v>
      </c>
    </row>
    <row r="398" spans="1:4" x14ac:dyDescent="0.25">
      <c r="A398" s="19" t="s">
        <v>385</v>
      </c>
      <c r="B398" s="24">
        <v>13.0381</v>
      </c>
      <c r="C398" s="24">
        <v>13.040900000000001</v>
      </c>
      <c r="D398" s="24">
        <v>13.050800000000001</v>
      </c>
    </row>
    <row r="399" spans="1:4" x14ac:dyDescent="0.25">
      <c r="A399" s="19" t="s">
        <v>386</v>
      </c>
      <c r="B399" s="24">
        <v>1.9484999999999999</v>
      </c>
      <c r="C399" s="24">
        <v>1.9513</v>
      </c>
      <c r="D399" s="24">
        <v>1.9528000000000001</v>
      </c>
    </row>
    <row r="400" spans="1:4" x14ac:dyDescent="0.25">
      <c r="A400" s="19" t="s">
        <v>387</v>
      </c>
      <c r="B400" s="24">
        <v>4.3605999999999998</v>
      </c>
      <c r="C400" s="24">
        <v>4.3592000000000004</v>
      </c>
      <c r="D400" s="24">
        <v>4.3624999999999998</v>
      </c>
    </row>
    <row r="401" spans="1:4" x14ac:dyDescent="0.25">
      <c r="A401" s="19" t="s">
        <v>388</v>
      </c>
      <c r="B401" s="24">
        <v>0.53259999999999996</v>
      </c>
      <c r="C401" s="24">
        <v>0.63039999999999996</v>
      </c>
      <c r="D401" s="24">
        <v>0.63080000000000003</v>
      </c>
    </row>
    <row r="402" spans="1:4" x14ac:dyDescent="0.25">
      <c r="A402" s="19" t="s">
        <v>389</v>
      </c>
      <c r="B402" s="24">
        <v>0.29759999999999998</v>
      </c>
      <c r="C402" s="24">
        <v>0.46510000000000001</v>
      </c>
      <c r="D402" s="24">
        <v>0.46550000000000002</v>
      </c>
    </row>
    <row r="403" spans="1:4" x14ac:dyDescent="0.25">
      <c r="A403" s="19" t="s">
        <v>390</v>
      </c>
      <c r="B403" s="24">
        <v>0.45989999999999998</v>
      </c>
      <c r="C403" s="24">
        <v>0.48780000000000001</v>
      </c>
      <c r="D403" s="24">
        <v>0.48820000000000002</v>
      </c>
    </row>
    <row r="404" spans="1:4" x14ac:dyDescent="0.25">
      <c r="A404" s="19" t="s">
        <v>391</v>
      </c>
      <c r="B404" s="24">
        <v>0.31730000000000003</v>
      </c>
      <c r="C404" s="24">
        <v>0.32550000000000001</v>
      </c>
      <c r="D404" s="24">
        <v>0.32569999999999999</v>
      </c>
    </row>
    <row r="405" spans="1:4" x14ac:dyDescent="0.25">
      <c r="A405" s="19" t="s">
        <v>392</v>
      </c>
      <c r="B405" s="24">
        <v>2.8576000000000001</v>
      </c>
      <c r="C405" s="24">
        <v>2.8748</v>
      </c>
      <c r="D405" s="24">
        <v>2.8828</v>
      </c>
    </row>
    <row r="406" spans="1:4" x14ac:dyDescent="0.25">
      <c r="A406" s="19" t="s">
        <v>393</v>
      </c>
      <c r="B406" s="24">
        <v>1.9293</v>
      </c>
      <c r="C406" s="24">
        <v>1.9295</v>
      </c>
      <c r="D406" s="24">
        <v>1.931</v>
      </c>
    </row>
    <row r="407" spans="1:4" x14ac:dyDescent="0.25">
      <c r="A407" s="19" t="s">
        <v>394</v>
      </c>
      <c r="B407" s="24">
        <v>5.9493</v>
      </c>
      <c r="C407" s="24">
        <v>5.9467999999999996</v>
      </c>
      <c r="D407" s="24">
        <v>5.9515000000000002</v>
      </c>
    </row>
    <row r="408" spans="1:4" x14ac:dyDescent="0.25">
      <c r="A408" s="19" t="s">
        <v>395</v>
      </c>
      <c r="B408" s="24">
        <v>0</v>
      </c>
      <c r="C408" s="24">
        <v>0</v>
      </c>
      <c r="D408" s="24">
        <v>0</v>
      </c>
    </row>
    <row r="409" spans="1:4" x14ac:dyDescent="0.25">
      <c r="A409" s="19" t="s">
        <v>396</v>
      </c>
      <c r="B409" s="24">
        <v>0</v>
      </c>
      <c r="C409" s="24">
        <v>0</v>
      </c>
      <c r="D409" s="24">
        <v>0</v>
      </c>
    </row>
    <row r="410" spans="1:4" x14ac:dyDescent="0.25">
      <c r="A410" s="19" t="s">
        <v>397</v>
      </c>
      <c r="B410" s="24">
        <v>0.65010000000000001</v>
      </c>
      <c r="C410" s="24">
        <v>0.65800000000000003</v>
      </c>
      <c r="D410" s="24">
        <v>0.65849999999999997</v>
      </c>
    </row>
    <row r="411" spans="1:4" x14ac:dyDescent="0.25">
      <c r="A411" s="19" t="s">
        <v>398</v>
      </c>
      <c r="B411" s="24">
        <v>8.0399999999999999E-2</v>
      </c>
      <c r="C411" s="24">
        <v>0.14630000000000001</v>
      </c>
      <c r="D411" s="24">
        <v>0.1464</v>
      </c>
    </row>
    <row r="412" spans="1:4" x14ac:dyDescent="0.25">
      <c r="A412" s="19" t="s">
        <v>401</v>
      </c>
      <c r="B412" s="24">
        <v>1.66E-2</v>
      </c>
      <c r="C412" s="24">
        <v>1.7299999999999999E-2</v>
      </c>
      <c r="D412" s="24">
        <v>1.7299999999999999E-2</v>
      </c>
    </row>
    <row r="413" spans="1:4" x14ac:dyDescent="0.25">
      <c r="A413" s="19" t="s">
        <v>399</v>
      </c>
      <c r="B413" s="24">
        <v>2.6484000000000001</v>
      </c>
      <c r="C413" s="24">
        <v>2.6661999999999999</v>
      </c>
      <c r="D413" s="24">
        <v>2.6696</v>
      </c>
    </row>
    <row r="414" spans="1:4" x14ac:dyDescent="0.25">
      <c r="A414" s="19" t="s">
        <v>400</v>
      </c>
      <c r="B414" s="24">
        <v>1.9827999999999999</v>
      </c>
      <c r="C414" s="24">
        <v>2.2151999999999998</v>
      </c>
      <c r="D414" s="24">
        <v>2.2168999999999999</v>
      </c>
    </row>
    <row r="415" spans="1:4" x14ac:dyDescent="0.25">
      <c r="A415" s="19" t="s">
        <v>402</v>
      </c>
      <c r="B415" s="24">
        <v>0.34210000000000002</v>
      </c>
      <c r="C415" s="24">
        <v>0.34229999999999999</v>
      </c>
      <c r="D415" s="24">
        <v>0.34260000000000002</v>
      </c>
    </row>
    <row r="416" spans="1:4" x14ac:dyDescent="0.25">
      <c r="A416" s="19" t="s">
        <v>403</v>
      </c>
      <c r="B416" s="24">
        <v>1.8E-3</v>
      </c>
      <c r="C416" s="24">
        <v>2.0999999999999999E-3</v>
      </c>
      <c r="D416" s="24">
        <v>2.0999999999999999E-3</v>
      </c>
    </row>
    <row r="417" spans="1:4" x14ac:dyDescent="0.25">
      <c r="A417" s="19" t="s">
        <v>404</v>
      </c>
      <c r="B417" s="24">
        <v>8.2852999999999994</v>
      </c>
      <c r="C417" s="24">
        <v>8.2819000000000003</v>
      </c>
      <c r="D417" s="24">
        <v>8.2882999999999996</v>
      </c>
    </row>
    <row r="418" spans="1:4" x14ac:dyDescent="0.25">
      <c r="A418" s="19" t="s">
        <v>405</v>
      </c>
      <c r="B418" s="24">
        <v>6.3074000000000003</v>
      </c>
      <c r="C418" s="24">
        <v>6.3072999999999997</v>
      </c>
      <c r="D418" s="24">
        <v>6.3129</v>
      </c>
    </row>
    <row r="419" spans="1:4" x14ac:dyDescent="0.25">
      <c r="A419" s="19" t="s">
        <v>406</v>
      </c>
      <c r="B419" s="24">
        <v>0.51349999999999996</v>
      </c>
      <c r="C419" s="24">
        <v>0.51449999999999996</v>
      </c>
      <c r="D419" s="24">
        <v>0.51580000000000004</v>
      </c>
    </row>
    <row r="420" spans="1:4" x14ac:dyDescent="0.25">
      <c r="A420" s="19" t="s">
        <v>407</v>
      </c>
      <c r="B420" s="24">
        <v>0</v>
      </c>
      <c r="C420" s="24">
        <v>0</v>
      </c>
      <c r="D420" s="24">
        <v>0</v>
      </c>
    </row>
    <row r="421" spans="1:4" x14ac:dyDescent="0.25">
      <c r="A421" s="19" t="s">
        <v>408</v>
      </c>
      <c r="B421" s="24">
        <v>0</v>
      </c>
      <c r="C421" s="24">
        <v>0</v>
      </c>
      <c r="D421" s="24">
        <v>0</v>
      </c>
    </row>
    <row r="422" spans="1:4" x14ac:dyDescent="0.25">
      <c r="A422" s="19" t="s">
        <v>409</v>
      </c>
      <c r="B422" s="24">
        <v>0</v>
      </c>
      <c r="C422" s="24">
        <v>0</v>
      </c>
      <c r="D422" s="24">
        <v>0.71140000000000003</v>
      </c>
    </row>
    <row r="423" spans="1:4" x14ac:dyDescent="0.25">
      <c r="A423" s="19" t="s">
        <v>410</v>
      </c>
      <c r="B423" s="24">
        <v>0</v>
      </c>
      <c r="C423" s="24">
        <v>0</v>
      </c>
      <c r="D423" s="24">
        <v>1.8E-3</v>
      </c>
    </row>
    <row r="424" spans="1:4" x14ac:dyDescent="0.25">
      <c r="A424" s="19" t="s">
        <v>411</v>
      </c>
      <c r="B424" s="24">
        <v>0</v>
      </c>
      <c r="C424" s="24">
        <v>0</v>
      </c>
      <c r="D424" s="24">
        <v>0</v>
      </c>
    </row>
    <row r="425" spans="1:4" x14ac:dyDescent="0.25">
      <c r="A425" s="19" t="s">
        <v>412</v>
      </c>
      <c r="B425" s="24">
        <v>2.1303999999999998</v>
      </c>
      <c r="C425" s="24">
        <v>2.1271</v>
      </c>
      <c r="D425" s="24">
        <v>2.1272000000000002</v>
      </c>
    </row>
    <row r="426" spans="1:4" x14ac:dyDescent="0.25">
      <c r="A426" s="19" t="s">
        <v>413</v>
      </c>
      <c r="B426" s="24">
        <v>1.9996</v>
      </c>
      <c r="C426" s="24">
        <v>1.9987999999999999</v>
      </c>
      <c r="D426" s="24">
        <v>2.0003000000000002</v>
      </c>
    </row>
    <row r="427" spans="1:4" x14ac:dyDescent="0.25">
      <c r="A427" s="19" t="s">
        <v>414</v>
      </c>
      <c r="B427" s="24">
        <v>0.41739999999999999</v>
      </c>
      <c r="C427" s="24">
        <v>0.41770000000000002</v>
      </c>
      <c r="D427" s="24">
        <v>0.41799999999999998</v>
      </c>
    </row>
    <row r="428" spans="1:4" x14ac:dyDescent="0.25">
      <c r="A428" s="19" t="s">
        <v>415</v>
      </c>
      <c r="B428" s="24">
        <v>0</v>
      </c>
      <c r="C428" s="24">
        <v>0</v>
      </c>
      <c r="D428" s="24">
        <v>0</v>
      </c>
    </row>
    <row r="429" spans="1:4" x14ac:dyDescent="0.25">
      <c r="A429" s="19" t="s">
        <v>416</v>
      </c>
      <c r="B429" s="24">
        <v>16.478899999999999</v>
      </c>
      <c r="C429" s="24">
        <v>16.4754</v>
      </c>
      <c r="D429" s="24">
        <v>16.488499999999998</v>
      </c>
    </row>
    <row r="430" spans="1:4" x14ac:dyDescent="0.25">
      <c r="A430" s="19" t="s">
        <v>417</v>
      </c>
      <c r="B430" s="24">
        <v>7.4999999999999997E-3</v>
      </c>
      <c r="C430" s="24">
        <v>0.01</v>
      </c>
      <c r="D430" s="24">
        <v>0.01</v>
      </c>
    </row>
    <row r="431" spans="1:4" x14ac:dyDescent="0.25">
      <c r="A431" s="19" t="s">
        <v>418</v>
      </c>
      <c r="B431" s="24">
        <v>1.11E-2</v>
      </c>
      <c r="C431" s="24">
        <v>1.3100000000000001E-2</v>
      </c>
      <c r="D431" s="24">
        <v>1.3100000000000001E-2</v>
      </c>
    </row>
    <row r="432" spans="1:4" x14ac:dyDescent="0.25">
      <c r="A432" s="19" t="s">
        <v>419</v>
      </c>
      <c r="B432" s="24">
        <v>0.61140000000000005</v>
      </c>
      <c r="C432" s="24">
        <v>0.60170000000000001</v>
      </c>
      <c r="D432" s="24">
        <v>0.60209999999999997</v>
      </c>
    </row>
    <row r="433" spans="1:4" x14ac:dyDescent="0.25">
      <c r="A433" s="19" t="s">
        <v>420</v>
      </c>
      <c r="B433" s="24">
        <v>1.3585</v>
      </c>
      <c r="C433" s="24">
        <v>1.363</v>
      </c>
      <c r="D433" s="24">
        <v>1.3640000000000001</v>
      </c>
    </row>
    <row r="434" spans="1:4" x14ac:dyDescent="0.25">
      <c r="A434" s="19" t="s">
        <v>421</v>
      </c>
      <c r="B434" s="24">
        <v>0</v>
      </c>
      <c r="C434" s="24">
        <v>0</v>
      </c>
      <c r="D434" s="24">
        <v>0</v>
      </c>
    </row>
    <row r="435" spans="1:4" x14ac:dyDescent="0.25">
      <c r="A435" s="19" t="s">
        <v>422</v>
      </c>
      <c r="B435" s="24">
        <v>3.0263</v>
      </c>
      <c r="C435" s="24">
        <v>3.0255999999999998</v>
      </c>
      <c r="D435" s="24">
        <v>3.0278999999999998</v>
      </c>
    </row>
    <row r="436" spans="1:4" x14ac:dyDescent="0.25">
      <c r="A436" s="19" t="s">
        <v>423</v>
      </c>
      <c r="B436" s="24">
        <v>1.2800000000000001E-2</v>
      </c>
      <c r="C436" s="24">
        <v>0</v>
      </c>
      <c r="D436" s="24">
        <v>0</v>
      </c>
    </row>
    <row r="437" spans="1:4" x14ac:dyDescent="0.25">
      <c r="A437" s="19" t="s">
        <v>424</v>
      </c>
      <c r="B437" s="24">
        <v>3.0568</v>
      </c>
      <c r="C437" s="24">
        <v>3.0590000000000002</v>
      </c>
      <c r="D437" s="24">
        <v>3.0613000000000001</v>
      </c>
    </row>
    <row r="438" spans="1:4" x14ac:dyDescent="0.25">
      <c r="A438" s="19" t="s">
        <v>425</v>
      </c>
      <c r="B438" s="24">
        <v>5.2503000000000002</v>
      </c>
      <c r="C438" s="24">
        <v>5.2534000000000001</v>
      </c>
      <c r="D438" s="24">
        <v>5.2575000000000003</v>
      </c>
    </row>
    <row r="439" spans="1:4" x14ac:dyDescent="0.25">
      <c r="A439" s="19" t="s">
        <v>426</v>
      </c>
      <c r="B439" s="24">
        <v>0</v>
      </c>
      <c r="C439" s="24">
        <v>0</v>
      </c>
      <c r="D439" s="24">
        <v>0</v>
      </c>
    </row>
    <row r="440" spans="1:4" x14ac:dyDescent="0.25">
      <c r="A440" s="19" t="s">
        <v>427</v>
      </c>
      <c r="B440" s="24">
        <v>0.1012</v>
      </c>
      <c r="C440" s="24">
        <v>0.1027</v>
      </c>
      <c r="D440" s="24">
        <v>0.1028</v>
      </c>
    </row>
    <row r="441" spans="1:4" x14ac:dyDescent="0.25">
      <c r="A441" s="19" t="s">
        <v>7950</v>
      </c>
      <c r="B441" s="24">
        <v>0.41810000000000003</v>
      </c>
      <c r="C441" s="24">
        <v>0.41220000000000001</v>
      </c>
      <c r="D441" s="24">
        <v>0.41249999999999998</v>
      </c>
    </row>
    <row r="442" spans="1:4" x14ac:dyDescent="0.25">
      <c r="A442" s="19" t="s">
        <v>428</v>
      </c>
      <c r="B442" s="24">
        <v>1.4891000000000001</v>
      </c>
      <c r="C442" s="24">
        <v>1.4874000000000001</v>
      </c>
      <c r="D442" s="24">
        <v>1.4884999999999999</v>
      </c>
    </row>
    <row r="443" spans="1:4" x14ac:dyDescent="0.25">
      <c r="A443" s="19" t="s">
        <v>429</v>
      </c>
      <c r="B443" s="24">
        <v>0.40360000000000001</v>
      </c>
      <c r="C443" s="24">
        <v>0.4526</v>
      </c>
      <c r="D443" s="24">
        <v>0.45300000000000001</v>
      </c>
    </row>
    <row r="444" spans="1:4" x14ac:dyDescent="0.25">
      <c r="A444" s="19" t="s">
        <v>430</v>
      </c>
      <c r="B444" s="24">
        <v>5.6051000000000002</v>
      </c>
      <c r="C444" s="24">
        <v>5.6111000000000004</v>
      </c>
      <c r="D444" s="24">
        <v>5.6154999999999999</v>
      </c>
    </row>
    <row r="445" spans="1:4" x14ac:dyDescent="0.25">
      <c r="A445" s="19" t="s">
        <v>431</v>
      </c>
      <c r="B445" s="24">
        <v>1.2632000000000001</v>
      </c>
      <c r="C445" s="24">
        <v>1.9592000000000001</v>
      </c>
      <c r="D445" s="24">
        <v>1.9607000000000001</v>
      </c>
    </row>
    <row r="446" spans="1:4" x14ac:dyDescent="0.25">
      <c r="A446" s="19" t="s">
        <v>432</v>
      </c>
      <c r="B446" s="24">
        <v>0.2823</v>
      </c>
      <c r="C446" s="24">
        <v>0.27479999999999999</v>
      </c>
      <c r="D446" s="24">
        <v>0.27500000000000002</v>
      </c>
    </row>
    <row r="447" spans="1:4" x14ac:dyDescent="0.25">
      <c r="A447" s="19" t="s">
        <v>433</v>
      </c>
      <c r="B447" s="24">
        <v>0.73709999999999998</v>
      </c>
      <c r="C447" s="24">
        <v>0.73399999999999999</v>
      </c>
      <c r="D447" s="24">
        <v>0.73460000000000003</v>
      </c>
    </row>
    <row r="448" spans="1:4" x14ac:dyDescent="0.25">
      <c r="A448" s="19" t="s">
        <v>434</v>
      </c>
      <c r="B448" s="24">
        <v>7.6749000000000001</v>
      </c>
      <c r="C448" s="24">
        <v>7.6822999999999997</v>
      </c>
      <c r="D448" s="24">
        <v>7.6927000000000003</v>
      </c>
    </row>
    <row r="449" spans="1:4" x14ac:dyDescent="0.25">
      <c r="A449" s="19" t="s">
        <v>435</v>
      </c>
      <c r="B449" s="24">
        <v>0.32479999999999998</v>
      </c>
      <c r="C449" s="24">
        <v>0.32719999999999999</v>
      </c>
      <c r="D449" s="24">
        <v>0.32740000000000002</v>
      </c>
    </row>
    <row r="450" spans="1:4" x14ac:dyDescent="0.25">
      <c r="A450" s="19" t="s">
        <v>436</v>
      </c>
      <c r="B450" s="24">
        <v>0</v>
      </c>
      <c r="C450" s="24">
        <v>0</v>
      </c>
      <c r="D450" s="24">
        <v>0</v>
      </c>
    </row>
    <row r="451" spans="1:4" x14ac:dyDescent="0.25">
      <c r="A451" s="19" t="s">
        <v>437</v>
      </c>
      <c r="B451" s="24">
        <v>0.43680000000000002</v>
      </c>
      <c r="C451" s="24">
        <v>0.54200000000000004</v>
      </c>
      <c r="D451" s="24">
        <v>0.53910000000000002</v>
      </c>
    </row>
    <row r="452" spans="1:4" x14ac:dyDescent="0.25">
      <c r="A452" s="19" t="s">
        <v>438</v>
      </c>
      <c r="B452" s="24">
        <v>0</v>
      </c>
      <c r="C452" s="24">
        <v>0</v>
      </c>
      <c r="D452" s="24">
        <v>0</v>
      </c>
    </row>
    <row r="453" spans="1:4" x14ac:dyDescent="0.25">
      <c r="A453" s="19" t="s">
        <v>439</v>
      </c>
      <c r="B453" s="24">
        <v>2.8502999999999998</v>
      </c>
      <c r="C453" s="24">
        <v>3.1154000000000002</v>
      </c>
      <c r="D453" s="24">
        <v>3.1177999999999999</v>
      </c>
    </row>
    <row r="454" spans="1:4" x14ac:dyDescent="0.25">
      <c r="A454" s="19" t="s">
        <v>440</v>
      </c>
      <c r="B454" s="24">
        <v>3.0999999999999999E-3</v>
      </c>
      <c r="C454" s="24">
        <v>3.0999999999999999E-3</v>
      </c>
      <c r="D454" s="24">
        <v>3.0999999999999999E-3</v>
      </c>
    </row>
    <row r="455" spans="1:4" x14ac:dyDescent="0.25">
      <c r="A455" s="19" t="s">
        <v>441</v>
      </c>
      <c r="B455" s="24">
        <v>0.1258</v>
      </c>
      <c r="C455" s="24">
        <v>0.125</v>
      </c>
      <c r="D455" s="24">
        <v>0.12509999999999999</v>
      </c>
    </row>
    <row r="456" spans="1:4" x14ac:dyDescent="0.25">
      <c r="A456" s="19" t="s">
        <v>442</v>
      </c>
      <c r="B456" s="24">
        <v>4.7129000000000003</v>
      </c>
      <c r="C456" s="24">
        <v>4.7074999999999996</v>
      </c>
      <c r="D456" s="24">
        <v>4.7111000000000001</v>
      </c>
    </row>
    <row r="457" spans="1:4" x14ac:dyDescent="0.25">
      <c r="A457" s="19" t="s">
        <v>443</v>
      </c>
      <c r="B457" s="24">
        <v>0</v>
      </c>
      <c r="C457" s="24">
        <v>8.0000000000000004E-4</v>
      </c>
      <c r="D457" s="24">
        <v>8.0000000000000004E-4</v>
      </c>
    </row>
    <row r="458" spans="1:4" x14ac:dyDescent="0.25">
      <c r="A458" s="19" t="s">
        <v>444</v>
      </c>
      <c r="B458" s="24">
        <v>1.1402000000000001</v>
      </c>
      <c r="C458" s="24">
        <v>1.2534000000000001</v>
      </c>
      <c r="D458" s="24">
        <v>1.2543</v>
      </c>
    </row>
    <row r="459" spans="1:4" x14ac:dyDescent="0.25">
      <c r="A459" s="19" t="s">
        <v>445</v>
      </c>
      <c r="B459" s="24">
        <v>12.797000000000001</v>
      </c>
      <c r="C459" s="24">
        <v>12.7972</v>
      </c>
      <c r="D459" s="24">
        <v>12.8071</v>
      </c>
    </row>
    <row r="460" spans="1:4" x14ac:dyDescent="0.25">
      <c r="A460" s="19" t="s">
        <v>446</v>
      </c>
      <c r="B460" s="24">
        <v>5.4105999999999996</v>
      </c>
      <c r="C460" s="24">
        <v>5.4127999999999998</v>
      </c>
      <c r="D460" s="24">
        <v>5.4169999999999998</v>
      </c>
    </row>
    <row r="461" spans="1:4" x14ac:dyDescent="0.25">
      <c r="A461" s="19" t="s">
        <v>447</v>
      </c>
      <c r="B461" s="24">
        <v>6.1899999999999997E-2</v>
      </c>
      <c r="C461" s="24">
        <v>0.59140000000000004</v>
      </c>
      <c r="D461" s="24">
        <v>0.59230000000000005</v>
      </c>
    </row>
    <row r="462" spans="1:4" x14ac:dyDescent="0.25">
      <c r="A462" s="19" t="s">
        <v>448</v>
      </c>
      <c r="B462" s="24">
        <v>0</v>
      </c>
      <c r="C462" s="24">
        <v>1.7500000000000002E-2</v>
      </c>
      <c r="D462" s="24">
        <v>1.7600000000000001E-2</v>
      </c>
    </row>
    <row r="463" spans="1:4" x14ac:dyDescent="0.25">
      <c r="A463" s="19" t="s">
        <v>449</v>
      </c>
      <c r="B463" s="24">
        <v>2.81E-2</v>
      </c>
      <c r="C463" s="24">
        <v>3.3000000000000002E-2</v>
      </c>
      <c r="D463" s="24">
        <v>3.3000000000000002E-2</v>
      </c>
    </row>
    <row r="464" spans="1:4" x14ac:dyDescent="0.25">
      <c r="A464" s="19" t="s">
        <v>450</v>
      </c>
      <c r="B464" s="24">
        <v>0</v>
      </c>
      <c r="C464" s="24">
        <v>6.0400000000000002E-2</v>
      </c>
      <c r="D464" s="24">
        <v>6.0499999999999998E-2</v>
      </c>
    </row>
    <row r="465" spans="1:4" x14ac:dyDescent="0.25">
      <c r="A465" s="19" t="s">
        <v>451</v>
      </c>
      <c r="B465" s="24">
        <v>0.28999999999999998</v>
      </c>
      <c r="C465" s="24">
        <v>0.24429999999999999</v>
      </c>
      <c r="D465" s="24">
        <v>0.25819999999999999</v>
      </c>
    </row>
    <row r="466" spans="1:4" x14ac:dyDescent="0.25">
      <c r="A466" s="19" t="s">
        <v>452</v>
      </c>
      <c r="B466" s="24">
        <v>0</v>
      </c>
      <c r="C466" s="24">
        <v>0</v>
      </c>
      <c r="D466" s="24">
        <v>0</v>
      </c>
    </row>
    <row r="467" spans="1:4" x14ac:dyDescent="0.25">
      <c r="A467" s="19" t="s">
        <v>453</v>
      </c>
      <c r="B467" s="24">
        <v>0</v>
      </c>
      <c r="C467" s="24">
        <v>0</v>
      </c>
      <c r="D467" s="24">
        <v>0</v>
      </c>
    </row>
    <row r="468" spans="1:4" x14ac:dyDescent="0.25">
      <c r="A468" s="19" t="s">
        <v>454</v>
      </c>
      <c r="B468" s="24">
        <v>2.6116999999999999</v>
      </c>
      <c r="C468" s="24">
        <v>2.6261999999999999</v>
      </c>
      <c r="D468" s="24">
        <v>2.6282999999999999</v>
      </c>
    </row>
    <row r="469" spans="1:4" x14ac:dyDescent="0.25">
      <c r="A469" s="19" t="s">
        <v>455</v>
      </c>
      <c r="B469" s="24">
        <v>1.7385999999999999</v>
      </c>
      <c r="C469" s="24">
        <v>1.7417</v>
      </c>
      <c r="D469" s="24">
        <v>1.7430000000000001</v>
      </c>
    </row>
    <row r="470" spans="1:4" x14ac:dyDescent="0.25">
      <c r="A470" s="19" t="s">
        <v>456</v>
      </c>
      <c r="B470" s="24">
        <v>0.68810000000000004</v>
      </c>
      <c r="C470" s="24">
        <v>0.68869999999999998</v>
      </c>
      <c r="D470" s="24">
        <v>0.68920000000000003</v>
      </c>
    </row>
    <row r="471" spans="1:4" x14ac:dyDescent="0.25">
      <c r="A471" s="19" t="s">
        <v>457</v>
      </c>
      <c r="B471" s="24">
        <v>2.0236999999999998</v>
      </c>
      <c r="C471" s="24">
        <v>2.0192999999999999</v>
      </c>
      <c r="D471" s="24">
        <v>2.0232999999999999</v>
      </c>
    </row>
    <row r="472" spans="1:4" x14ac:dyDescent="0.25">
      <c r="A472" s="19" t="s">
        <v>458</v>
      </c>
      <c r="B472" s="24">
        <v>1.7096</v>
      </c>
      <c r="C472" s="24">
        <v>1.7108000000000001</v>
      </c>
      <c r="D472" s="24">
        <v>1.7121</v>
      </c>
    </row>
    <row r="473" spans="1:4" x14ac:dyDescent="0.25">
      <c r="A473" s="19" t="s">
        <v>459</v>
      </c>
      <c r="B473" s="24">
        <v>0</v>
      </c>
      <c r="C473" s="24">
        <v>0.1171</v>
      </c>
      <c r="D473" s="24">
        <v>0.1172</v>
      </c>
    </row>
    <row r="474" spans="1:4" x14ac:dyDescent="0.25">
      <c r="A474" s="19" t="s">
        <v>460</v>
      </c>
      <c r="B474" s="24">
        <v>3.2233000000000001</v>
      </c>
      <c r="C474" s="24">
        <v>3.2237</v>
      </c>
      <c r="D474" s="24">
        <v>3.2261000000000002</v>
      </c>
    </row>
    <row r="475" spans="1:4" x14ac:dyDescent="0.25">
      <c r="A475" s="19" t="s">
        <v>461</v>
      </c>
      <c r="B475" s="24">
        <v>1.603</v>
      </c>
      <c r="C475" s="24">
        <v>1.6071</v>
      </c>
      <c r="D475" s="24">
        <v>1.6084000000000001</v>
      </c>
    </row>
    <row r="476" spans="1:4" x14ac:dyDescent="0.25">
      <c r="A476" s="19" t="s">
        <v>462</v>
      </c>
      <c r="B476" s="24">
        <v>0.32869999999999999</v>
      </c>
      <c r="C476" s="24">
        <v>0.3271</v>
      </c>
      <c r="D476" s="24">
        <v>0.32729999999999998</v>
      </c>
    </row>
    <row r="477" spans="1:4" x14ac:dyDescent="0.25">
      <c r="A477" s="19" t="s">
        <v>463</v>
      </c>
      <c r="B477" s="24">
        <v>0.24709999999999999</v>
      </c>
      <c r="C477" s="24">
        <v>0.69469999999999998</v>
      </c>
      <c r="D477" s="24">
        <v>0.69579999999999997</v>
      </c>
    </row>
    <row r="478" spans="1:4" x14ac:dyDescent="0.25">
      <c r="A478" s="19" t="s">
        <v>464</v>
      </c>
      <c r="B478" s="24">
        <v>4.0000000000000002E-4</v>
      </c>
      <c r="C478" s="24">
        <v>1.1000000000000001E-3</v>
      </c>
      <c r="D478" s="24">
        <v>1.1000000000000001E-3</v>
      </c>
    </row>
    <row r="479" spans="1:4" x14ac:dyDescent="0.25">
      <c r="A479" s="19" t="s">
        <v>465</v>
      </c>
      <c r="B479" s="24">
        <v>2.12E-2</v>
      </c>
      <c r="C479" s="24">
        <v>2.2200000000000001E-2</v>
      </c>
      <c r="D479" s="24">
        <v>2.2200000000000001E-2</v>
      </c>
    </row>
    <row r="480" spans="1:4" x14ac:dyDescent="0.25">
      <c r="A480" s="19" t="s">
        <v>466</v>
      </c>
      <c r="B480" s="24">
        <v>1.2346999999999999</v>
      </c>
      <c r="C480" s="24">
        <v>2.0568</v>
      </c>
      <c r="D480" s="24">
        <v>2.0583999999999998</v>
      </c>
    </row>
    <row r="481" spans="1:4" x14ac:dyDescent="0.25">
      <c r="A481" s="19" t="s">
        <v>467</v>
      </c>
      <c r="B481" s="24">
        <v>0</v>
      </c>
      <c r="C481" s="24">
        <v>0</v>
      </c>
      <c r="D481" s="24">
        <v>0</v>
      </c>
    </row>
    <row r="482" spans="1:4" x14ac:dyDescent="0.25">
      <c r="A482" s="19" t="s">
        <v>468</v>
      </c>
      <c r="B482" s="24">
        <v>0</v>
      </c>
      <c r="C482" s="24">
        <v>0</v>
      </c>
      <c r="D482" s="24">
        <v>0</v>
      </c>
    </row>
    <row r="483" spans="1:4" x14ac:dyDescent="0.25">
      <c r="A483" s="19" t="s">
        <v>469</v>
      </c>
      <c r="B483" s="24">
        <v>2.1467999999999998</v>
      </c>
      <c r="C483" s="24">
        <v>2.1408999999999998</v>
      </c>
      <c r="D483" s="24">
        <v>2.1425999999999998</v>
      </c>
    </row>
    <row r="484" spans="1:4" x14ac:dyDescent="0.25">
      <c r="A484" s="19" t="s">
        <v>470</v>
      </c>
      <c r="B484" s="24">
        <v>0.92769999999999997</v>
      </c>
      <c r="C484" s="24">
        <v>0.93149999999999999</v>
      </c>
      <c r="D484" s="24">
        <v>0.93220000000000003</v>
      </c>
    </row>
    <row r="485" spans="1:4" x14ac:dyDescent="0.25">
      <c r="A485" s="19" t="s">
        <v>471</v>
      </c>
      <c r="B485" s="24">
        <v>0.98550000000000004</v>
      </c>
      <c r="C485" s="24">
        <v>0.9909</v>
      </c>
      <c r="D485" s="24">
        <v>0.99160000000000004</v>
      </c>
    </row>
    <row r="486" spans="1:4" x14ac:dyDescent="0.25">
      <c r="A486" s="19" t="s">
        <v>472</v>
      </c>
      <c r="B486" s="24">
        <v>5.1048</v>
      </c>
      <c r="C486" s="24">
        <v>5.1071999999999997</v>
      </c>
      <c r="D486" s="24">
        <v>5.1112000000000002</v>
      </c>
    </row>
    <row r="487" spans="1:4" x14ac:dyDescent="0.25">
      <c r="A487" s="19" t="s">
        <v>473</v>
      </c>
      <c r="B487" s="24">
        <v>0</v>
      </c>
      <c r="C487" s="24">
        <v>0</v>
      </c>
      <c r="D487" s="24">
        <v>0</v>
      </c>
    </row>
    <row r="488" spans="1:4" x14ac:dyDescent="0.25">
      <c r="A488" s="19" t="s">
        <v>474</v>
      </c>
      <c r="B488" s="24">
        <v>0</v>
      </c>
      <c r="C488" s="24">
        <v>0</v>
      </c>
      <c r="D488" s="24">
        <v>1E-4</v>
      </c>
    </row>
    <row r="489" spans="1:4" x14ac:dyDescent="0.25">
      <c r="A489" s="19" t="s">
        <v>475</v>
      </c>
      <c r="B489" s="24">
        <v>1.831</v>
      </c>
      <c r="C489" s="24">
        <v>1.7987</v>
      </c>
      <c r="D489" s="24">
        <v>1.8082</v>
      </c>
    </row>
    <row r="490" spans="1:4" x14ac:dyDescent="0.25">
      <c r="A490" s="19" t="s">
        <v>476</v>
      </c>
      <c r="B490" s="24">
        <v>3.7715000000000001</v>
      </c>
      <c r="C490" s="24">
        <v>3.3210000000000002</v>
      </c>
      <c r="D490" s="24">
        <v>3.3283</v>
      </c>
    </row>
    <row r="491" spans="1:4" x14ac:dyDescent="0.25">
      <c r="A491" s="19" t="s">
        <v>477</v>
      </c>
      <c r="B491" s="24">
        <v>10.0983</v>
      </c>
      <c r="C491" s="24">
        <v>10.107799999999999</v>
      </c>
      <c r="D491" s="24">
        <v>10.1142</v>
      </c>
    </row>
    <row r="492" spans="1:4" x14ac:dyDescent="0.25">
      <c r="A492" s="19" t="s">
        <v>478</v>
      </c>
      <c r="B492" s="24">
        <v>0.48430000000000001</v>
      </c>
      <c r="C492" s="24">
        <v>0.4783</v>
      </c>
      <c r="D492" s="24">
        <v>0.47860000000000003</v>
      </c>
    </row>
    <row r="493" spans="1:4" x14ac:dyDescent="0.25">
      <c r="A493" s="19" t="s">
        <v>479</v>
      </c>
      <c r="B493" s="24">
        <v>0</v>
      </c>
      <c r="C493" s="24">
        <v>0</v>
      </c>
      <c r="D493" s="24">
        <v>0</v>
      </c>
    </row>
    <row r="494" spans="1:4" x14ac:dyDescent="0.25">
      <c r="A494" s="19" t="s">
        <v>480</v>
      </c>
      <c r="B494" s="24">
        <v>1.9339</v>
      </c>
      <c r="C494" s="24">
        <v>1.9695</v>
      </c>
      <c r="D494" s="24">
        <v>1.9708000000000001</v>
      </c>
    </row>
    <row r="495" spans="1:4" x14ac:dyDescent="0.25">
      <c r="A495" s="19" t="s">
        <v>481</v>
      </c>
      <c r="B495" s="24">
        <v>0.61380000000000001</v>
      </c>
      <c r="C495" s="24">
        <v>0.61529999999999996</v>
      </c>
      <c r="D495" s="24">
        <v>0.61570000000000003</v>
      </c>
    </row>
    <row r="496" spans="1:4" x14ac:dyDescent="0.25">
      <c r="A496" s="19" t="s">
        <v>482</v>
      </c>
      <c r="B496" s="24">
        <v>1.2738</v>
      </c>
      <c r="C496" s="24">
        <v>1.5282</v>
      </c>
      <c r="D496" s="24">
        <v>1.5291999999999999</v>
      </c>
    </row>
    <row r="497" spans="1:4" x14ac:dyDescent="0.25">
      <c r="A497" s="19" t="s">
        <v>483</v>
      </c>
      <c r="B497" s="24">
        <v>0.12809999999999999</v>
      </c>
      <c r="C497" s="24">
        <v>0.1293</v>
      </c>
      <c r="D497" s="24">
        <v>0.1293</v>
      </c>
    </row>
    <row r="498" spans="1:4" x14ac:dyDescent="0.25">
      <c r="A498" s="19" t="s">
        <v>484</v>
      </c>
      <c r="B498" s="24">
        <v>0.27189999999999998</v>
      </c>
      <c r="C498" s="24">
        <v>0.215</v>
      </c>
      <c r="D498" s="24">
        <v>0.2152</v>
      </c>
    </row>
    <row r="499" spans="1:4" x14ac:dyDescent="0.25">
      <c r="A499" s="19" t="s">
        <v>485</v>
      </c>
      <c r="B499" s="24">
        <v>1.8828</v>
      </c>
      <c r="C499" s="24">
        <v>1.8531</v>
      </c>
      <c r="D499" s="24">
        <v>1.8543000000000001</v>
      </c>
    </row>
    <row r="500" spans="1:4" x14ac:dyDescent="0.25">
      <c r="A500" s="19" t="s">
        <v>486</v>
      </c>
      <c r="B500" s="24">
        <v>3.0341</v>
      </c>
      <c r="C500" s="24">
        <v>3.0451000000000001</v>
      </c>
      <c r="D500" s="24">
        <v>3.0464000000000002</v>
      </c>
    </row>
    <row r="501" spans="1:4" x14ac:dyDescent="0.25">
      <c r="A501" s="19" t="s">
        <v>487</v>
      </c>
      <c r="B501" s="24">
        <v>0.56310000000000004</v>
      </c>
      <c r="C501" s="24">
        <v>0.57499999999999996</v>
      </c>
      <c r="D501" s="24">
        <v>0.57540000000000002</v>
      </c>
    </row>
    <row r="502" spans="1:4" x14ac:dyDescent="0.25">
      <c r="A502" s="19" t="s">
        <v>488</v>
      </c>
      <c r="B502" s="24">
        <v>3.0647000000000002</v>
      </c>
      <c r="C502" s="24">
        <v>3.1124999999999998</v>
      </c>
      <c r="D502" s="24">
        <v>3.1143999999999998</v>
      </c>
    </row>
    <row r="503" spans="1:4" x14ac:dyDescent="0.25">
      <c r="A503" s="19" t="s">
        <v>489</v>
      </c>
      <c r="B503" s="24">
        <v>0</v>
      </c>
      <c r="C503" s="24">
        <v>0</v>
      </c>
      <c r="D503" s="24">
        <v>0</v>
      </c>
    </row>
    <row r="504" spans="1:4" x14ac:dyDescent="0.25">
      <c r="A504" s="19" t="s">
        <v>490</v>
      </c>
      <c r="B504" s="24">
        <v>1.0262</v>
      </c>
      <c r="C504" s="24">
        <v>1.0216000000000001</v>
      </c>
      <c r="D504" s="24">
        <v>1.0221</v>
      </c>
    </row>
    <row r="505" spans="1:4" x14ac:dyDescent="0.25">
      <c r="A505" s="19" t="s">
        <v>491</v>
      </c>
      <c r="B505" s="24">
        <v>1.9890000000000001</v>
      </c>
      <c r="C505" s="24">
        <v>1.9992000000000001</v>
      </c>
      <c r="D505" s="24">
        <v>1.9997</v>
      </c>
    </row>
    <row r="506" spans="1:4" x14ac:dyDescent="0.25">
      <c r="A506" s="19" t="s">
        <v>492</v>
      </c>
      <c r="B506" s="24">
        <v>0</v>
      </c>
      <c r="C506" s="24">
        <v>8.3000000000000001E-3</v>
      </c>
      <c r="D506" s="24">
        <v>8.3999999999999995E-3</v>
      </c>
    </row>
    <row r="507" spans="1:4" x14ac:dyDescent="0.25">
      <c r="A507" s="19" t="s">
        <v>493</v>
      </c>
      <c r="B507" s="24">
        <v>0.96989999999999998</v>
      </c>
      <c r="C507" s="24">
        <v>0.98970000000000002</v>
      </c>
      <c r="D507" s="24">
        <v>0.99029999999999996</v>
      </c>
    </row>
    <row r="508" spans="1:4" x14ac:dyDescent="0.25">
      <c r="A508" s="19" t="s">
        <v>494</v>
      </c>
      <c r="B508" s="24">
        <v>3.0200000000000001E-2</v>
      </c>
      <c r="C508" s="24">
        <v>3.0300000000000001E-2</v>
      </c>
      <c r="D508" s="24">
        <v>3.04E-2</v>
      </c>
    </row>
    <row r="509" spans="1:4" x14ac:dyDescent="0.25">
      <c r="A509" s="19" t="s">
        <v>495</v>
      </c>
      <c r="B509" s="24">
        <v>0.1807</v>
      </c>
      <c r="C509" s="24">
        <v>0.1893</v>
      </c>
      <c r="D509" s="24">
        <v>0.1895</v>
      </c>
    </row>
    <row r="510" spans="1:4" x14ac:dyDescent="0.25">
      <c r="A510" s="19" t="s">
        <v>496</v>
      </c>
      <c r="B510" s="24">
        <v>7.5200000000000003E-2</v>
      </c>
      <c r="C510" s="24">
        <v>8.6800000000000002E-2</v>
      </c>
      <c r="D510" s="24">
        <v>8.6800000000000002E-2</v>
      </c>
    </row>
    <row r="511" spans="1:4" x14ac:dyDescent="0.25">
      <c r="A511" s="19" t="s">
        <v>497</v>
      </c>
      <c r="B511" s="24">
        <v>2.8E-3</v>
      </c>
      <c r="C511" s="24">
        <v>1.0102</v>
      </c>
      <c r="D511" s="24">
        <v>1.0108999999999999</v>
      </c>
    </row>
    <row r="512" spans="1:4" x14ac:dyDescent="0.25">
      <c r="A512" s="19" t="s">
        <v>499</v>
      </c>
      <c r="B512" s="24">
        <v>2.8037999999999998</v>
      </c>
      <c r="C512" s="24">
        <v>2.8020999999999998</v>
      </c>
      <c r="D512" s="24">
        <v>2.8033999999999999</v>
      </c>
    </row>
    <row r="513" spans="1:4" x14ac:dyDescent="0.25">
      <c r="A513" s="19" t="s">
        <v>498</v>
      </c>
      <c r="B513" s="24">
        <v>0.25259999999999999</v>
      </c>
      <c r="C513" s="24">
        <v>0.2397</v>
      </c>
      <c r="D513" s="24">
        <v>0.23980000000000001</v>
      </c>
    </row>
    <row r="514" spans="1:4" x14ac:dyDescent="0.25">
      <c r="A514" s="19" t="s">
        <v>500</v>
      </c>
      <c r="B514" s="24">
        <v>0.75890000000000002</v>
      </c>
      <c r="C514" s="24">
        <v>0.91759999999999997</v>
      </c>
      <c r="D514" s="24">
        <v>0.91830000000000001</v>
      </c>
    </row>
    <row r="515" spans="1:4" x14ac:dyDescent="0.25">
      <c r="A515" s="19" t="s">
        <v>501</v>
      </c>
      <c r="B515" s="24">
        <v>0.65790000000000004</v>
      </c>
      <c r="C515" s="24">
        <v>0.65859999999999996</v>
      </c>
      <c r="D515" s="24">
        <v>0.65910000000000002</v>
      </c>
    </row>
    <row r="516" spans="1:4" x14ac:dyDescent="0.25">
      <c r="A516" s="19" t="s">
        <v>502</v>
      </c>
      <c r="B516" s="24">
        <v>2.8729</v>
      </c>
      <c r="C516" s="24">
        <v>3.9931000000000001</v>
      </c>
      <c r="D516" s="24">
        <v>3.9950000000000001</v>
      </c>
    </row>
    <row r="517" spans="1:4" x14ac:dyDescent="0.25">
      <c r="A517" s="19" t="s">
        <v>503</v>
      </c>
      <c r="B517" s="24">
        <v>0.49640000000000001</v>
      </c>
      <c r="C517" s="24">
        <v>3.2787999999999999</v>
      </c>
      <c r="D517" s="24">
        <v>3.2806999999999999</v>
      </c>
    </row>
    <row r="518" spans="1:4" x14ac:dyDescent="0.25">
      <c r="A518" s="19" t="s">
        <v>504</v>
      </c>
      <c r="B518" s="24">
        <v>1.06E-2</v>
      </c>
      <c r="C518" s="24">
        <v>9.4999999999999998E-3</v>
      </c>
      <c r="D518" s="24">
        <v>9.4999999999999998E-3</v>
      </c>
    </row>
    <row r="519" spans="1:4" x14ac:dyDescent="0.25">
      <c r="A519" s="19" t="s">
        <v>505</v>
      </c>
      <c r="B519" s="24">
        <v>9.0399999999999994E-2</v>
      </c>
      <c r="C519" s="24">
        <v>8.6199999999999999E-2</v>
      </c>
      <c r="D519" s="24">
        <v>8.1299999999999997E-2</v>
      </c>
    </row>
    <row r="520" spans="1:4" x14ac:dyDescent="0.25">
      <c r="A520" s="19" t="s">
        <v>506</v>
      </c>
      <c r="B520" s="24">
        <v>0.24360000000000001</v>
      </c>
      <c r="C520" s="24">
        <v>0.26700000000000002</v>
      </c>
      <c r="D520" s="24">
        <v>0.2671</v>
      </c>
    </row>
    <row r="521" spans="1:4" x14ac:dyDescent="0.25">
      <c r="A521" s="19" t="s">
        <v>507</v>
      </c>
      <c r="B521" s="24">
        <v>0.4904</v>
      </c>
      <c r="C521" s="24">
        <v>0.49680000000000002</v>
      </c>
      <c r="D521" s="24">
        <v>0.49719999999999998</v>
      </c>
    </row>
    <row r="522" spans="1:4" x14ac:dyDescent="0.25">
      <c r="A522" s="19" t="s">
        <v>508</v>
      </c>
      <c r="B522" s="24">
        <v>1.2439</v>
      </c>
      <c r="C522" s="24">
        <v>1.5357000000000001</v>
      </c>
      <c r="D522" s="24">
        <v>1.5374000000000001</v>
      </c>
    </row>
    <row r="523" spans="1:4" x14ac:dyDescent="0.25">
      <c r="A523" s="19" t="s">
        <v>509</v>
      </c>
      <c r="B523" s="24">
        <v>1.2775000000000001</v>
      </c>
      <c r="C523" s="24">
        <v>1.2783</v>
      </c>
      <c r="D523" s="24">
        <v>1.2791999999999999</v>
      </c>
    </row>
    <row r="524" spans="1:4" x14ac:dyDescent="0.25">
      <c r="A524" s="19" t="s">
        <v>510</v>
      </c>
      <c r="B524" s="24">
        <v>1.0224</v>
      </c>
      <c r="C524" s="24">
        <v>1.0301</v>
      </c>
      <c r="D524" s="24">
        <v>1.0307999999999999</v>
      </c>
    </row>
    <row r="525" spans="1:4" x14ac:dyDescent="0.25">
      <c r="A525" s="19" t="s">
        <v>511</v>
      </c>
      <c r="B525" s="24">
        <v>0.50160000000000005</v>
      </c>
      <c r="C525" s="24">
        <v>0.55349999999999999</v>
      </c>
      <c r="D525" s="24">
        <v>0.55420000000000003</v>
      </c>
    </row>
    <row r="526" spans="1:4" x14ac:dyDescent="0.25">
      <c r="A526" s="19" t="s">
        <v>512</v>
      </c>
      <c r="B526" s="24">
        <v>0</v>
      </c>
      <c r="C526" s="24">
        <v>0</v>
      </c>
      <c r="D526" s="24">
        <v>0</v>
      </c>
    </row>
    <row r="527" spans="1:4" x14ac:dyDescent="0.25">
      <c r="A527" s="19" t="s">
        <v>513</v>
      </c>
      <c r="B527" s="24">
        <v>1.0387999999999999</v>
      </c>
      <c r="C527" s="24">
        <v>1.0356000000000001</v>
      </c>
      <c r="D527" s="24">
        <v>1.0361</v>
      </c>
    </row>
    <row r="528" spans="1:4" x14ac:dyDescent="0.25">
      <c r="A528" s="19" t="s">
        <v>514</v>
      </c>
      <c r="B528" s="24">
        <v>1.8908</v>
      </c>
      <c r="C528" s="24">
        <v>1.9024000000000001</v>
      </c>
      <c r="D528" s="24">
        <v>1.9035</v>
      </c>
    </row>
    <row r="529" spans="1:4" x14ac:dyDescent="0.25">
      <c r="A529" s="19" t="s">
        <v>515</v>
      </c>
      <c r="B529" s="24">
        <v>7.5233999999999996</v>
      </c>
      <c r="C529" s="24">
        <v>7.5176999999999996</v>
      </c>
      <c r="D529" s="24">
        <v>7.9215999999999998</v>
      </c>
    </row>
    <row r="530" spans="1:4" x14ac:dyDescent="0.25">
      <c r="A530" s="19" t="s">
        <v>516</v>
      </c>
      <c r="B530" s="24">
        <v>2.1088</v>
      </c>
      <c r="C530" s="24">
        <v>1.6392</v>
      </c>
      <c r="D530" s="24">
        <v>1.6402000000000001</v>
      </c>
    </row>
    <row r="531" spans="1:4" x14ac:dyDescent="0.25">
      <c r="A531" s="19" t="s">
        <v>517</v>
      </c>
      <c r="B531" s="24">
        <v>0.2732</v>
      </c>
      <c r="C531" s="24">
        <v>0.24660000000000001</v>
      </c>
      <c r="D531" s="24">
        <v>0.2467</v>
      </c>
    </row>
    <row r="532" spans="1:4" x14ac:dyDescent="0.25">
      <c r="A532" s="19" t="s">
        <v>518</v>
      </c>
      <c r="B532" s="24">
        <v>7.4638</v>
      </c>
      <c r="C532" s="24">
        <v>7.4641999999999999</v>
      </c>
      <c r="D532" s="24">
        <v>9.8550000000000004</v>
      </c>
    </row>
    <row r="533" spans="1:4" x14ac:dyDescent="0.25">
      <c r="A533" s="19" t="s">
        <v>519</v>
      </c>
      <c r="B533" s="24">
        <v>0.67459999999999998</v>
      </c>
      <c r="C533" s="24">
        <v>0.67759999999999998</v>
      </c>
      <c r="D533" s="24">
        <v>0.67800000000000005</v>
      </c>
    </row>
    <row r="534" spans="1:4" x14ac:dyDescent="0.25">
      <c r="A534" s="19" t="s">
        <v>520</v>
      </c>
      <c r="B534" s="24">
        <v>0.68069999999999997</v>
      </c>
      <c r="C534" s="24">
        <v>0.99</v>
      </c>
      <c r="D534" s="24">
        <v>1.0771999999999999</v>
      </c>
    </row>
    <row r="535" spans="1:4" x14ac:dyDescent="0.25">
      <c r="A535" s="19" t="s">
        <v>521</v>
      </c>
      <c r="B535" s="24">
        <v>3.4456000000000002</v>
      </c>
      <c r="C535" s="24">
        <v>3.4481000000000002</v>
      </c>
      <c r="D535" s="24">
        <v>3.4499</v>
      </c>
    </row>
    <row r="536" spans="1:4" x14ac:dyDescent="0.25">
      <c r="A536" s="19" t="s">
        <v>522</v>
      </c>
      <c r="B536" s="24">
        <v>0.56430000000000002</v>
      </c>
      <c r="C536" s="24">
        <v>0.60270000000000001</v>
      </c>
      <c r="D536" s="24">
        <v>0.59370000000000001</v>
      </c>
    </row>
    <row r="537" spans="1:4" x14ac:dyDescent="0.25">
      <c r="A537" s="19" t="s">
        <v>7695</v>
      </c>
      <c r="B537" s="24">
        <v>2E-3</v>
      </c>
      <c r="C537" s="24">
        <v>0.1585</v>
      </c>
      <c r="D537" s="24">
        <v>0.15859999999999999</v>
      </c>
    </row>
    <row r="538" spans="1:4" x14ac:dyDescent="0.25">
      <c r="A538" s="19" t="s">
        <v>523</v>
      </c>
      <c r="B538" s="24">
        <v>0.66920000000000002</v>
      </c>
      <c r="C538" s="24">
        <v>0.65610000000000002</v>
      </c>
      <c r="D538" s="24">
        <v>0.65649999999999997</v>
      </c>
    </row>
    <row r="539" spans="1:4" x14ac:dyDescent="0.25">
      <c r="A539" s="19" t="s">
        <v>524</v>
      </c>
      <c r="B539" s="24">
        <v>0.19539999999999999</v>
      </c>
      <c r="C539" s="24">
        <v>0.36720000000000003</v>
      </c>
      <c r="D539" s="24">
        <v>0.36730000000000002</v>
      </c>
    </row>
    <row r="540" spans="1:4" x14ac:dyDescent="0.25">
      <c r="A540" s="19" t="s">
        <v>525</v>
      </c>
      <c r="B540" s="24">
        <v>0</v>
      </c>
      <c r="C540" s="24">
        <v>0</v>
      </c>
      <c r="D540" s="24">
        <v>0</v>
      </c>
    </row>
    <row r="541" spans="1:4" x14ac:dyDescent="0.25">
      <c r="A541" s="19" t="s">
        <v>526</v>
      </c>
      <c r="B541" s="24">
        <v>0.24729999999999999</v>
      </c>
      <c r="C541" s="24">
        <v>0.34</v>
      </c>
      <c r="D541" s="24">
        <v>0.34029999999999999</v>
      </c>
    </row>
    <row r="542" spans="1:4" x14ac:dyDescent="0.25">
      <c r="A542" s="19" t="s">
        <v>527</v>
      </c>
      <c r="B542" s="24">
        <v>9.9000000000000005E-2</v>
      </c>
      <c r="C542" s="24">
        <v>0.11840000000000001</v>
      </c>
      <c r="D542" s="24">
        <v>0.11849999999999999</v>
      </c>
    </row>
    <row r="543" spans="1:4" x14ac:dyDescent="0.25">
      <c r="A543" s="19" t="s">
        <v>528</v>
      </c>
      <c r="B543" s="24">
        <v>0.42880000000000001</v>
      </c>
      <c r="C543" s="24">
        <v>0.47239999999999999</v>
      </c>
      <c r="D543" s="24">
        <v>0.47270000000000001</v>
      </c>
    </row>
    <row r="544" spans="1:4" x14ac:dyDescent="0.25">
      <c r="A544" s="19" t="s">
        <v>529</v>
      </c>
      <c r="B544" s="24">
        <v>1.8420000000000001</v>
      </c>
      <c r="C544" s="24">
        <v>1.8413999999999999</v>
      </c>
      <c r="D544" s="24">
        <v>1.8424</v>
      </c>
    </row>
    <row r="545" spans="1:4" x14ac:dyDescent="0.25">
      <c r="A545" s="19" t="s">
        <v>530</v>
      </c>
      <c r="B545" s="24">
        <v>7.7939999999999996</v>
      </c>
      <c r="C545" s="24">
        <v>7.8014999999999999</v>
      </c>
      <c r="D545" s="24">
        <v>7.8056999999999999</v>
      </c>
    </row>
    <row r="546" spans="1:4" x14ac:dyDescent="0.25">
      <c r="A546" s="19" t="s">
        <v>531</v>
      </c>
      <c r="B546" s="24">
        <v>4.0800000000000003E-2</v>
      </c>
      <c r="C546" s="24">
        <v>0.48980000000000001</v>
      </c>
      <c r="D546" s="24">
        <v>0.4899</v>
      </c>
    </row>
    <row r="547" spans="1:4" x14ac:dyDescent="0.25">
      <c r="A547" s="19" t="s">
        <v>532</v>
      </c>
      <c r="B547" s="24">
        <v>3.7728000000000002</v>
      </c>
      <c r="C547" s="24">
        <v>3.7690000000000001</v>
      </c>
      <c r="D547" s="24">
        <v>3.7709000000000001</v>
      </c>
    </row>
    <row r="548" spans="1:4" x14ac:dyDescent="0.25">
      <c r="A548" s="19" t="s">
        <v>533</v>
      </c>
      <c r="B548" s="24">
        <v>4.8929999999999998</v>
      </c>
      <c r="C548" s="24">
        <v>3.9157999999999999</v>
      </c>
      <c r="D548" s="24">
        <v>3.9180999999999999</v>
      </c>
    </row>
    <row r="549" spans="1:4" x14ac:dyDescent="0.25">
      <c r="A549" s="19" t="s">
        <v>534</v>
      </c>
      <c r="B549" s="24">
        <v>0.1913</v>
      </c>
      <c r="C549" s="24">
        <v>0.2056</v>
      </c>
      <c r="D549" s="24">
        <v>0.20580000000000001</v>
      </c>
    </row>
    <row r="550" spans="1:4" x14ac:dyDescent="0.25">
      <c r="A550" s="19" t="s">
        <v>535</v>
      </c>
      <c r="B550" s="24">
        <v>0.52159999999999995</v>
      </c>
      <c r="C550" s="24">
        <v>0.53649999999999998</v>
      </c>
      <c r="D550" s="24">
        <v>0.53669999999999995</v>
      </c>
    </row>
    <row r="551" spans="1:4" x14ac:dyDescent="0.25">
      <c r="A551" s="19" t="s">
        <v>536</v>
      </c>
      <c r="B551" s="24">
        <v>1.6508</v>
      </c>
      <c r="C551" s="24">
        <v>1.6665000000000001</v>
      </c>
      <c r="D551" s="24">
        <v>1.6674</v>
      </c>
    </row>
    <row r="552" spans="1:4" x14ac:dyDescent="0.25">
      <c r="A552" s="19" t="s">
        <v>537</v>
      </c>
      <c r="B552" s="24">
        <v>2.4618000000000002</v>
      </c>
      <c r="C552" s="24">
        <v>2.5253000000000001</v>
      </c>
      <c r="D552" s="24">
        <v>2.5270000000000001</v>
      </c>
    </row>
    <row r="553" spans="1:4" x14ac:dyDescent="0.25">
      <c r="A553" s="19" t="s">
        <v>538</v>
      </c>
      <c r="B553" s="24">
        <v>8.6197999999999997</v>
      </c>
      <c r="C553" s="24">
        <v>17.4834</v>
      </c>
      <c r="D553" s="24">
        <v>17.497599999999998</v>
      </c>
    </row>
    <row r="554" spans="1:4" x14ac:dyDescent="0.25">
      <c r="A554" s="19" t="s">
        <v>539</v>
      </c>
      <c r="B554" s="24">
        <v>4.2069000000000001</v>
      </c>
      <c r="C554" s="24">
        <v>4.5022000000000002</v>
      </c>
      <c r="D554" s="24">
        <v>4.5045999999999999</v>
      </c>
    </row>
    <row r="555" spans="1:4" x14ac:dyDescent="0.25">
      <c r="A555" s="19" t="s">
        <v>540</v>
      </c>
      <c r="B555" s="24">
        <v>0.43969999999999998</v>
      </c>
      <c r="C555" s="24">
        <v>0.43869999999999998</v>
      </c>
      <c r="D555" s="24">
        <v>0.43890000000000001</v>
      </c>
    </row>
    <row r="556" spans="1:4" x14ac:dyDescent="0.25">
      <c r="A556" s="19" t="s">
        <v>541</v>
      </c>
      <c r="B556" s="24">
        <v>3.44E-2</v>
      </c>
      <c r="C556" s="24">
        <v>3.6999999999999998E-2</v>
      </c>
      <c r="D556" s="24">
        <v>3.6999999999999998E-2</v>
      </c>
    </row>
    <row r="557" spans="1:4" x14ac:dyDescent="0.25">
      <c r="A557" s="19" t="s">
        <v>542</v>
      </c>
      <c r="B557" s="24">
        <v>2.3696000000000002</v>
      </c>
      <c r="C557" s="24">
        <v>5.6557000000000004</v>
      </c>
      <c r="D557" s="24">
        <v>5.66</v>
      </c>
    </row>
    <row r="558" spans="1:4" x14ac:dyDescent="0.25">
      <c r="A558" s="19" t="s">
        <v>543</v>
      </c>
      <c r="B558" s="24">
        <v>0.29520000000000002</v>
      </c>
      <c r="C558" s="24">
        <v>0.3327</v>
      </c>
      <c r="D558" s="24">
        <v>0.33289999999999997</v>
      </c>
    </row>
    <row r="559" spans="1:4" x14ac:dyDescent="0.25">
      <c r="A559" s="19" t="s">
        <v>544</v>
      </c>
      <c r="B559" s="24">
        <v>2.1000999999999999</v>
      </c>
      <c r="C559" s="24">
        <v>2.2526999999999999</v>
      </c>
      <c r="D559" s="24">
        <v>2.2542</v>
      </c>
    </row>
    <row r="560" spans="1:4" x14ac:dyDescent="0.25">
      <c r="A560" s="19" t="s">
        <v>545</v>
      </c>
      <c r="B560" s="24">
        <v>0.96789999999999998</v>
      </c>
      <c r="C560" s="24">
        <v>0.97750000000000004</v>
      </c>
      <c r="D560" s="24">
        <v>0.97829999999999995</v>
      </c>
    </row>
    <row r="561" spans="1:4" x14ac:dyDescent="0.25">
      <c r="A561" s="19" t="s">
        <v>546</v>
      </c>
      <c r="B561" s="24">
        <v>2.2856000000000001</v>
      </c>
      <c r="C561" s="24">
        <v>2.2071000000000001</v>
      </c>
      <c r="D561" s="24">
        <v>2.262</v>
      </c>
    </row>
    <row r="562" spans="1:4" x14ac:dyDescent="0.25">
      <c r="A562" s="19" t="s">
        <v>547</v>
      </c>
      <c r="B562" s="24">
        <v>0.55159999999999998</v>
      </c>
      <c r="C562" s="24">
        <v>0.57210000000000005</v>
      </c>
      <c r="D562" s="24">
        <v>0.57250000000000001</v>
      </c>
    </row>
    <row r="563" spans="1:4" x14ac:dyDescent="0.25">
      <c r="A563" s="19" t="s">
        <v>548</v>
      </c>
      <c r="B563" s="24">
        <v>0.31209999999999999</v>
      </c>
      <c r="C563" s="24">
        <v>0.1191</v>
      </c>
      <c r="D563" s="24">
        <v>0.1191</v>
      </c>
    </row>
    <row r="564" spans="1:4" x14ac:dyDescent="0.25">
      <c r="A564" s="19" t="s">
        <v>549</v>
      </c>
      <c r="B564" s="24">
        <v>13.2293</v>
      </c>
      <c r="C564" s="24">
        <v>13.2517</v>
      </c>
      <c r="D564" s="24">
        <v>13.257999999999999</v>
      </c>
    </row>
    <row r="565" spans="1:4" x14ac:dyDescent="0.25">
      <c r="A565" s="19" t="s">
        <v>550</v>
      </c>
      <c r="B565" s="24">
        <v>5.6097999999999999</v>
      </c>
      <c r="C565" s="24">
        <v>4.1927000000000003</v>
      </c>
      <c r="D565" s="24">
        <v>4.1989000000000001</v>
      </c>
    </row>
    <row r="566" spans="1:4" x14ac:dyDescent="0.25">
      <c r="A566" s="19" t="s">
        <v>551</v>
      </c>
      <c r="B566" s="24">
        <v>1.6218999999999999</v>
      </c>
      <c r="C566" s="24">
        <v>1.6573</v>
      </c>
      <c r="D566" s="24">
        <v>1.6584000000000001</v>
      </c>
    </row>
    <row r="567" spans="1:4" x14ac:dyDescent="0.25">
      <c r="A567" s="19" t="s">
        <v>552</v>
      </c>
      <c r="B567" s="24">
        <v>8.7099999999999997E-2</v>
      </c>
      <c r="C567" s="24">
        <v>9.7199999999999995E-2</v>
      </c>
      <c r="D567" s="24">
        <v>9.7299999999999998E-2</v>
      </c>
    </row>
    <row r="568" spans="1:4" x14ac:dyDescent="0.25">
      <c r="A568" s="19" t="s">
        <v>553</v>
      </c>
      <c r="B568" s="24">
        <v>1.1042000000000001</v>
      </c>
      <c r="C568" s="24">
        <v>1.1075999999999999</v>
      </c>
      <c r="D568" s="24">
        <v>1.1080000000000001</v>
      </c>
    </row>
    <row r="569" spans="1:4" x14ac:dyDescent="0.25">
      <c r="A569" s="19" t="s">
        <v>554</v>
      </c>
      <c r="B569" s="24">
        <v>0</v>
      </c>
      <c r="C569" s="24">
        <v>9.1999999999999998E-3</v>
      </c>
      <c r="D569" s="24">
        <v>0</v>
      </c>
    </row>
    <row r="570" spans="1:4" x14ac:dyDescent="0.25">
      <c r="A570" s="19" t="s">
        <v>555</v>
      </c>
      <c r="B570" s="24">
        <v>1.8811</v>
      </c>
      <c r="C570" s="24">
        <v>1.9771000000000001</v>
      </c>
      <c r="D570" s="24">
        <v>1.9779</v>
      </c>
    </row>
    <row r="571" spans="1:4" x14ac:dyDescent="0.25">
      <c r="A571" s="19" t="s">
        <v>556</v>
      </c>
      <c r="B571" s="24">
        <v>2.3800000000000002E-2</v>
      </c>
      <c r="C571" s="24">
        <v>7.6E-3</v>
      </c>
      <c r="D571" s="24">
        <v>7.6E-3</v>
      </c>
    </row>
    <row r="572" spans="1:4" x14ac:dyDescent="0.25">
      <c r="A572" s="19" t="s">
        <v>557</v>
      </c>
      <c r="B572" s="24">
        <v>3.2976999999999999</v>
      </c>
      <c r="C572" s="24">
        <v>4.2647000000000004</v>
      </c>
      <c r="D572" s="24">
        <v>4.2672999999999996</v>
      </c>
    </row>
    <row r="573" spans="1:4" x14ac:dyDescent="0.25">
      <c r="A573" s="19" t="s">
        <v>558</v>
      </c>
      <c r="B573" s="24">
        <v>6.4640000000000004</v>
      </c>
      <c r="C573" s="24">
        <v>6.4657</v>
      </c>
      <c r="D573" s="24">
        <v>6.4386999999999999</v>
      </c>
    </row>
    <row r="574" spans="1:4" x14ac:dyDescent="0.25">
      <c r="A574" s="19" t="s">
        <v>559</v>
      </c>
      <c r="B574" s="24">
        <v>0.62829999999999997</v>
      </c>
      <c r="C574" s="24">
        <v>0.62780000000000002</v>
      </c>
      <c r="D574" s="24">
        <v>0.62819999999999998</v>
      </c>
    </row>
    <row r="575" spans="1:4" x14ac:dyDescent="0.25">
      <c r="A575" s="19" t="s">
        <v>560</v>
      </c>
      <c r="B575" s="24">
        <v>9.9536999999999995</v>
      </c>
      <c r="C575" s="24">
        <v>9.8903999999999996</v>
      </c>
      <c r="D575" s="24">
        <v>9.8956999999999997</v>
      </c>
    </row>
    <row r="576" spans="1:4" x14ac:dyDescent="0.25">
      <c r="A576" s="19" t="s">
        <v>561</v>
      </c>
      <c r="B576" s="24">
        <v>0.20599999999999999</v>
      </c>
      <c r="C576" s="24">
        <v>0.28539999999999999</v>
      </c>
      <c r="D576" s="24">
        <v>0.28549999999999998</v>
      </c>
    </row>
    <row r="577" spans="1:4" x14ac:dyDescent="0.25">
      <c r="A577" s="19" t="s">
        <v>562</v>
      </c>
      <c r="B577" s="24">
        <v>0.31140000000000001</v>
      </c>
      <c r="C577" s="24">
        <v>0.51259999999999994</v>
      </c>
      <c r="D577" s="24">
        <v>0.51280000000000003</v>
      </c>
    </row>
    <row r="578" spans="1:4" x14ac:dyDescent="0.25">
      <c r="A578" s="19" t="s">
        <v>563</v>
      </c>
      <c r="B578" s="24">
        <v>0.68969999999999998</v>
      </c>
      <c r="C578" s="24">
        <v>0.78139999999999998</v>
      </c>
      <c r="D578" s="24">
        <v>0.78420000000000001</v>
      </c>
    </row>
    <row r="579" spans="1:4" x14ac:dyDescent="0.25">
      <c r="A579" s="19" t="s">
        <v>564</v>
      </c>
      <c r="B579" s="24">
        <v>0.28289999999999998</v>
      </c>
      <c r="C579" s="24">
        <v>0.28989999999999999</v>
      </c>
      <c r="D579" s="24">
        <v>0.28999999999999998</v>
      </c>
    </row>
    <row r="580" spans="1:4" x14ac:dyDescent="0.25">
      <c r="A580" s="19" t="s">
        <v>565</v>
      </c>
      <c r="B580" s="24">
        <v>0.62119999999999997</v>
      </c>
      <c r="C580" s="24">
        <v>0.62719999999999998</v>
      </c>
      <c r="D580" s="24">
        <v>0.62739999999999996</v>
      </c>
    </row>
    <row r="581" spans="1:4" x14ac:dyDescent="0.25">
      <c r="A581" s="19" t="s">
        <v>566</v>
      </c>
      <c r="B581" s="24">
        <v>2.2351999999999999</v>
      </c>
      <c r="C581" s="24">
        <v>2.9102999999999999</v>
      </c>
      <c r="D581" s="24">
        <v>2.9121999999999999</v>
      </c>
    </row>
    <row r="582" spans="1:4" x14ac:dyDescent="0.25">
      <c r="A582" s="19" t="s">
        <v>567</v>
      </c>
      <c r="B582" s="24">
        <v>1.5285</v>
      </c>
      <c r="C582" s="24">
        <v>1.5267999999999999</v>
      </c>
      <c r="D582" s="24">
        <v>1.5276000000000001</v>
      </c>
    </row>
    <row r="583" spans="1:4" x14ac:dyDescent="0.25">
      <c r="A583" s="19" t="s">
        <v>568</v>
      </c>
      <c r="B583" s="24">
        <v>0.85740000000000005</v>
      </c>
      <c r="C583" s="24">
        <v>1.0808</v>
      </c>
      <c r="D583" s="24">
        <v>1.0814999999999999</v>
      </c>
    </row>
    <row r="584" spans="1:4" x14ac:dyDescent="0.25">
      <c r="A584" s="19" t="s">
        <v>569</v>
      </c>
      <c r="B584" s="24">
        <v>0.12239999999999999</v>
      </c>
      <c r="C584" s="24">
        <v>0.11940000000000001</v>
      </c>
      <c r="D584" s="24">
        <v>0.1195</v>
      </c>
    </row>
    <row r="585" spans="1:4" x14ac:dyDescent="0.25">
      <c r="A585" s="19" t="s">
        <v>570</v>
      </c>
      <c r="B585" s="24">
        <v>4.1538000000000004</v>
      </c>
      <c r="C585" s="24">
        <v>4.1597</v>
      </c>
      <c r="D585" s="24">
        <v>4.1624999999999996</v>
      </c>
    </row>
    <row r="586" spans="1:4" x14ac:dyDescent="0.25">
      <c r="A586" s="19" t="s">
        <v>571</v>
      </c>
      <c r="B586" s="24">
        <v>2.2599999999999999E-2</v>
      </c>
      <c r="C586" s="24">
        <v>0.18920000000000001</v>
      </c>
      <c r="D586" s="24">
        <v>0.1893</v>
      </c>
    </row>
    <row r="587" spans="1:4" x14ac:dyDescent="0.25">
      <c r="A587" s="19" t="s">
        <v>572</v>
      </c>
      <c r="B587" s="24">
        <v>0.61880000000000002</v>
      </c>
      <c r="C587" s="24">
        <v>0.63139999999999996</v>
      </c>
      <c r="D587" s="24">
        <v>0.63180000000000003</v>
      </c>
    </row>
    <row r="588" spans="1:4" x14ac:dyDescent="0.25">
      <c r="A588" s="19" t="s">
        <v>573</v>
      </c>
      <c r="B588" s="24">
        <v>0.27889999999999998</v>
      </c>
      <c r="C588" s="24">
        <v>0.28839999999999999</v>
      </c>
      <c r="D588" s="24">
        <v>0.28860000000000002</v>
      </c>
    </row>
    <row r="589" spans="1:4" x14ac:dyDescent="0.25">
      <c r="A589" s="19" t="s">
        <v>574</v>
      </c>
      <c r="B589" s="24">
        <v>0</v>
      </c>
      <c r="C589" s="24">
        <v>0</v>
      </c>
      <c r="D589" s="24">
        <v>0</v>
      </c>
    </row>
    <row r="590" spans="1:4" x14ac:dyDescent="0.25">
      <c r="A590" s="19" t="s">
        <v>576</v>
      </c>
      <c r="B590" s="24">
        <v>1.4419</v>
      </c>
      <c r="C590" s="24">
        <v>1.4191</v>
      </c>
      <c r="D590" s="24">
        <v>1.4205000000000001</v>
      </c>
    </row>
    <row r="591" spans="1:4" x14ac:dyDescent="0.25">
      <c r="A591" s="19" t="s">
        <v>575</v>
      </c>
      <c r="B591" s="24">
        <v>2.5813000000000001</v>
      </c>
      <c r="C591" s="24">
        <v>4.0106999999999999</v>
      </c>
      <c r="D591" s="24">
        <v>4.0125999999999999</v>
      </c>
    </row>
    <row r="592" spans="1:4" x14ac:dyDescent="0.25">
      <c r="A592" s="19" t="s">
        <v>577</v>
      </c>
      <c r="B592" s="24">
        <v>5.7299999999999997E-2</v>
      </c>
      <c r="C592" s="24">
        <v>8.2900000000000001E-2</v>
      </c>
      <c r="D592" s="24">
        <v>8.3000000000000004E-2</v>
      </c>
    </row>
    <row r="593" spans="1:4" x14ac:dyDescent="0.25">
      <c r="A593" s="19" t="s">
        <v>578</v>
      </c>
      <c r="B593" s="24">
        <v>1.9631000000000001</v>
      </c>
      <c r="C593" s="24">
        <v>1.9688000000000001</v>
      </c>
      <c r="D593" s="24">
        <v>1.97</v>
      </c>
    </row>
    <row r="594" spans="1:4" x14ac:dyDescent="0.25">
      <c r="A594" s="19" t="s">
        <v>579</v>
      </c>
      <c r="B594" s="24">
        <v>2.2363</v>
      </c>
      <c r="C594" s="24">
        <v>2.2336999999999998</v>
      </c>
      <c r="D594" s="24">
        <v>2.2378</v>
      </c>
    </row>
    <row r="595" spans="1:4" x14ac:dyDescent="0.25">
      <c r="A595" s="19" t="s">
        <v>580</v>
      </c>
      <c r="B595" s="24">
        <v>0.75509999999999999</v>
      </c>
      <c r="C595" s="24">
        <v>0.89659999999999995</v>
      </c>
      <c r="D595" s="24">
        <v>0.8972</v>
      </c>
    </row>
    <row r="596" spans="1:4" x14ac:dyDescent="0.25">
      <c r="A596" s="19" t="s">
        <v>581</v>
      </c>
      <c r="B596" s="24">
        <v>0.65600000000000003</v>
      </c>
      <c r="C596" s="24">
        <v>0.69610000000000005</v>
      </c>
      <c r="D596" s="24">
        <v>0.6966</v>
      </c>
    </row>
    <row r="597" spans="1:4" x14ac:dyDescent="0.25">
      <c r="A597" s="19" t="s">
        <v>582</v>
      </c>
      <c r="B597" s="24">
        <v>0.16089999999999999</v>
      </c>
      <c r="C597" s="24">
        <v>0.16200000000000001</v>
      </c>
      <c r="D597" s="24">
        <v>0.16209999999999999</v>
      </c>
    </row>
    <row r="598" spans="1:4" x14ac:dyDescent="0.25">
      <c r="A598" s="19" t="s">
        <v>583</v>
      </c>
      <c r="B598" s="24">
        <v>0.49299999999999999</v>
      </c>
      <c r="C598" s="24">
        <v>0.4955</v>
      </c>
      <c r="D598" s="24">
        <v>0.49559999999999998</v>
      </c>
    </row>
    <row r="599" spans="1:4" x14ac:dyDescent="0.25">
      <c r="A599" s="19" t="s">
        <v>584</v>
      </c>
      <c r="B599" s="24">
        <v>0.87470000000000003</v>
      </c>
      <c r="C599" s="24">
        <v>0.87570000000000003</v>
      </c>
      <c r="D599" s="24">
        <v>0.87619999999999998</v>
      </c>
    </row>
    <row r="600" spans="1:4" x14ac:dyDescent="0.25">
      <c r="A600" s="19" t="s">
        <v>585</v>
      </c>
      <c r="B600" s="24">
        <v>0.86670000000000003</v>
      </c>
      <c r="C600" s="24">
        <v>0.86819999999999997</v>
      </c>
      <c r="D600" s="24">
        <v>0.86870000000000003</v>
      </c>
    </row>
    <row r="601" spans="1:4" x14ac:dyDescent="0.25">
      <c r="A601" s="19" t="s">
        <v>586</v>
      </c>
      <c r="B601" s="24">
        <v>2.2324000000000002</v>
      </c>
      <c r="C601" s="24">
        <v>2.2496999999999998</v>
      </c>
      <c r="D601" s="24">
        <v>2.2526999999999999</v>
      </c>
    </row>
    <row r="602" spans="1:4" x14ac:dyDescent="0.25">
      <c r="A602" s="19" t="s">
        <v>587</v>
      </c>
      <c r="B602" s="24">
        <v>1.3101</v>
      </c>
      <c r="C602" s="24">
        <v>1.3164</v>
      </c>
      <c r="D602" s="24">
        <v>1.4874000000000001</v>
      </c>
    </row>
    <row r="603" spans="1:4" x14ac:dyDescent="0.25">
      <c r="A603" s="19" t="s">
        <v>588</v>
      </c>
      <c r="B603" s="24">
        <v>0.5494</v>
      </c>
      <c r="C603" s="24">
        <v>1.7907999999999999</v>
      </c>
      <c r="D603" s="24">
        <v>1.7918000000000001</v>
      </c>
    </row>
    <row r="604" spans="1:4" x14ac:dyDescent="0.25">
      <c r="A604" s="19" t="s">
        <v>589</v>
      </c>
      <c r="B604" s="24">
        <v>1.1025</v>
      </c>
      <c r="C604" s="24">
        <v>1.0928</v>
      </c>
      <c r="D604" s="24">
        <v>1.0933999999999999</v>
      </c>
    </row>
    <row r="605" spans="1:4" x14ac:dyDescent="0.25">
      <c r="A605" s="19" t="s">
        <v>590</v>
      </c>
      <c r="B605" s="24">
        <v>0.78749999999999998</v>
      </c>
      <c r="C605" s="24">
        <v>0.74460000000000004</v>
      </c>
      <c r="D605" s="24">
        <v>0.74480000000000002</v>
      </c>
    </row>
    <row r="606" spans="1:4" x14ac:dyDescent="0.25">
      <c r="A606" s="19" t="s">
        <v>591</v>
      </c>
      <c r="B606" s="24">
        <v>3.95E-2</v>
      </c>
      <c r="C606" s="24">
        <v>4.1700000000000001E-2</v>
      </c>
      <c r="D606" s="24">
        <v>4.1700000000000001E-2</v>
      </c>
    </row>
    <row r="607" spans="1:4" x14ac:dyDescent="0.25">
      <c r="A607" s="19" t="s">
        <v>592</v>
      </c>
      <c r="B607" s="24">
        <v>2.0074000000000001</v>
      </c>
      <c r="C607" s="24">
        <v>0.93149999999999999</v>
      </c>
      <c r="D607" s="24">
        <v>0.93189999999999995</v>
      </c>
    </row>
    <row r="608" spans="1:4" x14ac:dyDescent="0.25">
      <c r="A608" s="19" t="s">
        <v>593</v>
      </c>
      <c r="B608" s="24">
        <v>0.92030000000000001</v>
      </c>
      <c r="C608" s="24">
        <v>0.60880000000000001</v>
      </c>
      <c r="D608" s="24">
        <v>0.61299999999999999</v>
      </c>
    </row>
    <row r="609" spans="1:4" x14ac:dyDescent="0.25">
      <c r="A609" s="19" t="s">
        <v>594</v>
      </c>
      <c r="B609" s="24">
        <v>1.4315</v>
      </c>
      <c r="C609" s="24">
        <v>1.5033000000000001</v>
      </c>
      <c r="D609" s="24">
        <v>1.4550000000000001</v>
      </c>
    </row>
    <row r="610" spans="1:4" x14ac:dyDescent="0.25">
      <c r="A610" s="19" t="s">
        <v>595</v>
      </c>
      <c r="B610" s="24">
        <v>0.84589999999999999</v>
      </c>
      <c r="C610" s="24">
        <v>0.83030000000000004</v>
      </c>
      <c r="D610" s="24">
        <v>0.83079999999999998</v>
      </c>
    </row>
    <row r="611" spans="1:4" x14ac:dyDescent="0.25">
      <c r="A611" s="19" t="s">
        <v>596</v>
      </c>
      <c r="B611" s="24">
        <v>0.37680000000000002</v>
      </c>
      <c r="C611" s="24">
        <v>0.3634</v>
      </c>
      <c r="D611" s="24">
        <v>0.36370000000000002</v>
      </c>
    </row>
    <row r="612" spans="1:4" x14ac:dyDescent="0.25">
      <c r="A612" s="19" t="s">
        <v>597</v>
      </c>
      <c r="B612" s="24">
        <v>0.33860000000000001</v>
      </c>
      <c r="C612" s="24">
        <v>0.3463</v>
      </c>
      <c r="D612" s="24">
        <v>0.34649999999999997</v>
      </c>
    </row>
    <row r="613" spans="1:4" x14ac:dyDescent="0.25">
      <c r="A613" s="19" t="s">
        <v>598</v>
      </c>
      <c r="B613" s="24">
        <v>0.15509999999999999</v>
      </c>
      <c r="C613" s="24">
        <v>0.18709999999999999</v>
      </c>
      <c r="D613" s="24">
        <v>0.18720000000000001</v>
      </c>
    </row>
    <row r="614" spans="1:4" x14ac:dyDescent="0.25">
      <c r="A614" s="19" t="s">
        <v>599</v>
      </c>
      <c r="B614" s="24">
        <v>8.1202000000000005</v>
      </c>
      <c r="C614" s="24">
        <v>8.1262000000000008</v>
      </c>
      <c r="D614" s="24">
        <v>8.1303000000000001</v>
      </c>
    </row>
    <row r="615" spans="1:4" x14ac:dyDescent="0.25">
      <c r="A615" s="19" t="s">
        <v>600</v>
      </c>
      <c r="B615" s="24">
        <v>1.1068</v>
      </c>
      <c r="C615" s="24">
        <v>1.1094999999999999</v>
      </c>
      <c r="D615" s="24">
        <v>1.1102000000000001</v>
      </c>
    </row>
    <row r="616" spans="1:4" x14ac:dyDescent="0.25">
      <c r="A616" s="19" t="s">
        <v>601</v>
      </c>
      <c r="B616" s="24">
        <v>3.7044999999999999</v>
      </c>
      <c r="C616" s="24">
        <v>3.8571</v>
      </c>
      <c r="D616" s="24">
        <v>3.8593000000000002</v>
      </c>
    </row>
    <row r="617" spans="1:4" x14ac:dyDescent="0.25">
      <c r="A617" s="19" t="s">
        <v>602</v>
      </c>
      <c r="B617" s="24">
        <v>1.1332</v>
      </c>
      <c r="C617" s="24">
        <v>1.4557</v>
      </c>
      <c r="D617" s="24">
        <v>1.4567000000000001</v>
      </c>
    </row>
    <row r="618" spans="1:4" x14ac:dyDescent="0.25">
      <c r="A618" s="19" t="s">
        <v>603</v>
      </c>
      <c r="B618" s="24">
        <v>1.8338000000000001</v>
      </c>
      <c r="C618" s="24">
        <v>1.9410000000000001</v>
      </c>
      <c r="D618" s="24">
        <v>1.9421999999999999</v>
      </c>
    </row>
    <row r="619" spans="1:4" x14ac:dyDescent="0.25">
      <c r="A619" s="19" t="s">
        <v>604</v>
      </c>
      <c r="B619" s="24">
        <v>1.1148</v>
      </c>
      <c r="C619" s="24">
        <v>1.1242000000000001</v>
      </c>
      <c r="D619" s="24">
        <v>1.1249</v>
      </c>
    </row>
    <row r="620" spans="1:4" x14ac:dyDescent="0.25">
      <c r="A620" s="19" t="s">
        <v>605</v>
      </c>
      <c r="B620" s="24">
        <v>0.92100000000000004</v>
      </c>
      <c r="C620" s="24">
        <v>0.95689999999999997</v>
      </c>
      <c r="D620" s="24">
        <v>0.95750000000000002</v>
      </c>
    </row>
    <row r="621" spans="1:4" x14ac:dyDescent="0.25">
      <c r="A621" s="19" t="s">
        <v>606</v>
      </c>
      <c r="B621" s="24">
        <v>0.50919999999999999</v>
      </c>
      <c r="C621" s="24">
        <v>0.51019999999999999</v>
      </c>
      <c r="D621" s="24">
        <v>0.51049999999999995</v>
      </c>
    </row>
    <row r="622" spans="1:4" x14ac:dyDescent="0.25">
      <c r="A622" s="19" t="s">
        <v>607</v>
      </c>
      <c r="B622" s="24">
        <v>1.9201999999999999</v>
      </c>
      <c r="C622" s="24">
        <v>1.9204000000000001</v>
      </c>
      <c r="D622" s="24">
        <v>1.9214</v>
      </c>
    </row>
    <row r="623" spans="1:4" x14ac:dyDescent="0.25">
      <c r="A623" s="19" t="s">
        <v>608</v>
      </c>
      <c r="B623" s="24">
        <v>0.92110000000000003</v>
      </c>
      <c r="C623" s="24">
        <v>0.92359999999999998</v>
      </c>
      <c r="D623" s="24">
        <v>0.92420000000000002</v>
      </c>
    </row>
    <row r="624" spans="1:4" x14ac:dyDescent="0.25">
      <c r="A624" s="19" t="s">
        <v>609</v>
      </c>
      <c r="B624" s="24">
        <v>0.18490000000000001</v>
      </c>
      <c r="C624" s="24">
        <v>0.13439999999999999</v>
      </c>
      <c r="D624" s="24">
        <v>0.13439999999999999</v>
      </c>
    </row>
    <row r="625" spans="1:4" x14ac:dyDescent="0.25">
      <c r="A625" s="19" t="s">
        <v>610</v>
      </c>
      <c r="B625" s="24">
        <v>0.61119999999999997</v>
      </c>
      <c r="C625" s="24">
        <v>0.66279999999999994</v>
      </c>
      <c r="D625" s="24">
        <v>0.66310000000000002</v>
      </c>
    </row>
    <row r="626" spans="1:4" x14ac:dyDescent="0.25">
      <c r="A626" s="19" t="s">
        <v>611</v>
      </c>
      <c r="B626" s="24">
        <v>4.58E-2</v>
      </c>
      <c r="C626" s="24">
        <v>4.3099999999999999E-2</v>
      </c>
      <c r="D626" s="24">
        <v>4.3099999999999999E-2</v>
      </c>
    </row>
    <row r="627" spans="1:4" x14ac:dyDescent="0.25">
      <c r="A627" s="19" t="s">
        <v>612</v>
      </c>
      <c r="B627" s="24">
        <v>5.7000000000000002E-3</v>
      </c>
      <c r="C627" s="24">
        <v>8.3999999999999995E-3</v>
      </c>
      <c r="D627" s="24">
        <v>8.3999999999999995E-3</v>
      </c>
    </row>
    <row r="628" spans="1:4" x14ac:dyDescent="0.25">
      <c r="A628" s="19" t="s">
        <v>613</v>
      </c>
      <c r="B628" s="24">
        <v>1.5483</v>
      </c>
      <c r="C628" s="24">
        <v>1.4923</v>
      </c>
      <c r="D628" s="24">
        <v>1.4932000000000001</v>
      </c>
    </row>
    <row r="629" spans="1:4" x14ac:dyDescent="0.25">
      <c r="A629" s="19" t="s">
        <v>614</v>
      </c>
      <c r="B629" s="24">
        <v>14.131399999999999</v>
      </c>
      <c r="C629" s="24">
        <v>14.8626</v>
      </c>
      <c r="D629" s="24">
        <v>15.3466</v>
      </c>
    </row>
    <row r="630" spans="1:4" x14ac:dyDescent="0.25">
      <c r="A630" s="19" t="s">
        <v>615</v>
      </c>
      <c r="B630" s="24">
        <v>0.3387</v>
      </c>
      <c r="C630" s="24">
        <v>0.33629999999999999</v>
      </c>
      <c r="D630" s="24">
        <v>0.33650000000000002</v>
      </c>
    </row>
    <row r="631" spans="1:4" x14ac:dyDescent="0.25">
      <c r="A631" s="19" t="s">
        <v>616</v>
      </c>
      <c r="B631" s="24">
        <v>6.6900000000000001E-2</v>
      </c>
      <c r="C631" s="24">
        <v>9.1200000000000003E-2</v>
      </c>
      <c r="D631" s="24">
        <v>9.1200000000000003E-2</v>
      </c>
    </row>
    <row r="632" spans="1:4" x14ac:dyDescent="0.25">
      <c r="A632" s="19" t="s">
        <v>617</v>
      </c>
      <c r="B632" s="24">
        <v>1.1286</v>
      </c>
      <c r="C632" s="24">
        <v>1.1282000000000001</v>
      </c>
      <c r="D632" s="24">
        <v>1.1288</v>
      </c>
    </row>
    <row r="633" spans="1:4" x14ac:dyDescent="0.25">
      <c r="A633" s="19" t="s">
        <v>618</v>
      </c>
      <c r="B633" s="24">
        <v>3.4165000000000001</v>
      </c>
      <c r="C633" s="24">
        <v>3.4487999999999999</v>
      </c>
      <c r="D633" s="24">
        <v>3.4512999999999998</v>
      </c>
    </row>
    <row r="634" spans="1:4" x14ac:dyDescent="0.25">
      <c r="A634" s="19" t="s">
        <v>619</v>
      </c>
      <c r="B634" s="24">
        <v>2.5815999999999999</v>
      </c>
      <c r="C634" s="24">
        <v>2.5855000000000001</v>
      </c>
      <c r="D634" s="24">
        <v>2.5876999999999999</v>
      </c>
    </row>
    <row r="635" spans="1:4" x14ac:dyDescent="0.25">
      <c r="A635" s="19" t="s">
        <v>620</v>
      </c>
      <c r="B635" s="24">
        <v>0.3498</v>
      </c>
      <c r="C635" s="24">
        <v>0.34910000000000002</v>
      </c>
      <c r="D635" s="24">
        <v>0.3493</v>
      </c>
    </row>
    <row r="636" spans="1:4" x14ac:dyDescent="0.25">
      <c r="A636" s="19" t="s">
        <v>621</v>
      </c>
      <c r="B636" s="24">
        <v>0.58069999999999999</v>
      </c>
      <c r="C636" s="24">
        <v>0.64870000000000005</v>
      </c>
      <c r="D636" s="24">
        <v>0.64910000000000001</v>
      </c>
    </row>
    <row r="637" spans="1:4" x14ac:dyDescent="0.25">
      <c r="A637" s="19" t="s">
        <v>622</v>
      </c>
      <c r="B637" s="24">
        <v>1.9178999999999999</v>
      </c>
      <c r="C637" s="24">
        <v>1.9589000000000001</v>
      </c>
      <c r="D637" s="24">
        <v>1.9601999999999999</v>
      </c>
    </row>
    <row r="638" spans="1:4" x14ac:dyDescent="0.25">
      <c r="A638" s="19" t="s">
        <v>623</v>
      </c>
      <c r="B638" s="24">
        <v>1.2948</v>
      </c>
      <c r="C638" s="24">
        <v>1.2995000000000001</v>
      </c>
      <c r="D638" s="24">
        <v>1.3004</v>
      </c>
    </row>
    <row r="639" spans="1:4" x14ac:dyDescent="0.25">
      <c r="A639" s="19" t="s">
        <v>624</v>
      </c>
      <c r="B639" s="24">
        <v>0.27979999999999999</v>
      </c>
      <c r="C639" s="24">
        <v>0.2762</v>
      </c>
      <c r="D639" s="24">
        <v>0.27639999999999998</v>
      </c>
    </row>
    <row r="640" spans="1:4" x14ac:dyDescent="0.25">
      <c r="A640" s="19" t="s">
        <v>625</v>
      </c>
      <c r="B640" s="24">
        <v>0.24149999999999999</v>
      </c>
      <c r="C640" s="24">
        <v>0.37509999999999999</v>
      </c>
      <c r="D640" s="24">
        <v>0.37519999999999998</v>
      </c>
    </row>
    <row r="641" spans="1:4" x14ac:dyDescent="0.25">
      <c r="A641" s="19" t="s">
        <v>626</v>
      </c>
      <c r="B641" s="24">
        <v>1.1625000000000001</v>
      </c>
      <c r="C641" s="24">
        <v>1.1665000000000001</v>
      </c>
      <c r="D641" s="24">
        <v>1.0306999999999999</v>
      </c>
    </row>
    <row r="642" spans="1:4" x14ac:dyDescent="0.25">
      <c r="A642" s="19" t="s">
        <v>627</v>
      </c>
      <c r="B642" s="24">
        <v>4.9299999999999997E-2</v>
      </c>
      <c r="C642" s="24">
        <v>1.7999999999999999E-2</v>
      </c>
      <c r="D642" s="24">
        <v>1.7999999999999999E-2</v>
      </c>
    </row>
    <row r="643" spans="1:4" x14ac:dyDescent="0.25">
      <c r="A643" s="19" t="s">
        <v>628</v>
      </c>
      <c r="B643" s="24">
        <v>1.5452999999999999</v>
      </c>
      <c r="C643" s="24">
        <v>1.7788999999999999</v>
      </c>
      <c r="D643" s="24">
        <v>1.7795000000000001</v>
      </c>
    </row>
    <row r="644" spans="1:4" x14ac:dyDescent="0.25">
      <c r="A644" s="19" t="s">
        <v>629</v>
      </c>
      <c r="B644" s="24">
        <v>0.64710000000000001</v>
      </c>
      <c r="C644" s="24">
        <v>0.46429999999999999</v>
      </c>
      <c r="D644" s="24">
        <v>0.4647</v>
      </c>
    </row>
    <row r="645" spans="1:4" x14ac:dyDescent="0.25">
      <c r="A645" s="19" t="s">
        <v>630</v>
      </c>
      <c r="B645" s="24">
        <v>0.25769999999999998</v>
      </c>
      <c r="C645" s="24">
        <v>0.36699999999999999</v>
      </c>
      <c r="D645" s="24">
        <v>0.36720000000000003</v>
      </c>
    </row>
    <row r="646" spans="1:4" x14ac:dyDescent="0.25">
      <c r="A646" s="19" t="s">
        <v>631</v>
      </c>
      <c r="B646" s="24">
        <v>0.13669999999999999</v>
      </c>
      <c r="C646" s="24">
        <v>0.1394</v>
      </c>
      <c r="D646" s="24">
        <v>0.13950000000000001</v>
      </c>
    </row>
    <row r="647" spans="1:4" x14ac:dyDescent="0.25">
      <c r="A647" s="19" t="s">
        <v>632</v>
      </c>
      <c r="B647" s="24">
        <v>0.33800000000000002</v>
      </c>
      <c r="C647" s="24">
        <v>0.39489999999999997</v>
      </c>
      <c r="D647" s="24">
        <v>0.3952</v>
      </c>
    </row>
    <row r="648" spans="1:4" x14ac:dyDescent="0.25">
      <c r="A648" s="19" t="s">
        <v>633</v>
      </c>
      <c r="B648" s="24">
        <v>1.8800000000000001E-2</v>
      </c>
      <c r="C648" s="24">
        <v>9.1000000000000004E-3</v>
      </c>
      <c r="D648" s="24">
        <v>9.1000000000000004E-3</v>
      </c>
    </row>
    <row r="649" spans="1:4" x14ac:dyDescent="0.25">
      <c r="A649" s="19" t="s">
        <v>634</v>
      </c>
      <c r="B649" s="24">
        <v>2.8980000000000001</v>
      </c>
      <c r="C649" s="24">
        <v>2.9279999999999999</v>
      </c>
      <c r="D649" s="24">
        <v>2.9289999999999998</v>
      </c>
    </row>
    <row r="650" spans="1:4" x14ac:dyDescent="0.25">
      <c r="A650" s="19" t="s">
        <v>635</v>
      </c>
      <c r="B650" s="24">
        <v>0.95379999999999998</v>
      </c>
      <c r="C650" s="24">
        <v>0.58579999999999999</v>
      </c>
      <c r="D650" s="24">
        <v>0.58620000000000005</v>
      </c>
    </row>
    <row r="651" spans="1:4" x14ac:dyDescent="0.25">
      <c r="A651" s="19" t="s">
        <v>636</v>
      </c>
      <c r="B651" s="24">
        <v>0.72860000000000003</v>
      </c>
      <c r="C651" s="24">
        <v>0.72960000000000003</v>
      </c>
      <c r="D651" s="24">
        <v>0.73</v>
      </c>
    </row>
    <row r="652" spans="1:4" x14ac:dyDescent="0.25">
      <c r="A652" s="19" t="s">
        <v>637</v>
      </c>
      <c r="B652" s="24">
        <v>0.86050000000000004</v>
      </c>
      <c r="C652" s="24">
        <v>0.84930000000000005</v>
      </c>
      <c r="D652" s="24">
        <v>0.86429999999999996</v>
      </c>
    </row>
    <row r="653" spans="1:4" x14ac:dyDescent="0.25">
      <c r="A653" s="19" t="s">
        <v>638</v>
      </c>
      <c r="B653" s="24">
        <v>1.5838000000000001</v>
      </c>
      <c r="C653" s="24">
        <v>1.5989</v>
      </c>
      <c r="D653" s="24">
        <v>1.5992</v>
      </c>
    </row>
    <row r="654" spans="1:4" x14ac:dyDescent="0.25">
      <c r="A654" s="19" t="s">
        <v>639</v>
      </c>
      <c r="B654" s="24">
        <v>0.28470000000000001</v>
      </c>
      <c r="C654" s="24">
        <v>0.2878</v>
      </c>
      <c r="D654" s="24">
        <v>0.28789999999999999</v>
      </c>
    </row>
    <row r="655" spans="1:4" x14ac:dyDescent="0.25">
      <c r="A655" s="19" t="s">
        <v>640</v>
      </c>
      <c r="B655" s="24">
        <v>0.91930000000000001</v>
      </c>
      <c r="C655" s="24">
        <v>0.90439999999999998</v>
      </c>
      <c r="D655" s="24">
        <v>0.90490000000000004</v>
      </c>
    </row>
    <row r="656" spans="1:4" x14ac:dyDescent="0.25">
      <c r="A656" s="19" t="s">
        <v>641</v>
      </c>
      <c r="B656" s="24">
        <v>0.46650000000000003</v>
      </c>
      <c r="C656" s="24">
        <v>0.4763</v>
      </c>
      <c r="D656" s="24">
        <v>0.47660000000000002</v>
      </c>
    </row>
    <row r="657" spans="1:4" x14ac:dyDescent="0.25">
      <c r="A657" s="19" t="s">
        <v>642</v>
      </c>
      <c r="B657" s="24">
        <v>5.0110000000000001</v>
      </c>
      <c r="C657" s="24">
        <v>5.0124000000000004</v>
      </c>
      <c r="D657" s="24">
        <v>5.0155000000000003</v>
      </c>
    </row>
    <row r="658" spans="1:4" x14ac:dyDescent="0.25">
      <c r="A658" s="19" t="s">
        <v>643</v>
      </c>
      <c r="B658" s="24">
        <v>1.2031000000000001</v>
      </c>
      <c r="C658" s="24">
        <v>1.7646999999999999</v>
      </c>
      <c r="D658" s="24">
        <v>1.7650999999999999</v>
      </c>
    </row>
    <row r="659" spans="1:4" x14ac:dyDescent="0.25">
      <c r="A659" s="19" t="s">
        <v>644</v>
      </c>
      <c r="B659" s="24">
        <v>0.1216</v>
      </c>
      <c r="C659" s="24">
        <v>0.21010000000000001</v>
      </c>
      <c r="D659" s="24">
        <v>0.2104</v>
      </c>
    </row>
    <row r="660" spans="1:4" x14ac:dyDescent="0.25">
      <c r="A660" s="19" t="s">
        <v>645</v>
      </c>
      <c r="B660" s="24">
        <v>1.1092</v>
      </c>
      <c r="C660" s="24">
        <v>1.6152</v>
      </c>
      <c r="D660" s="24">
        <v>1.6155999999999999</v>
      </c>
    </row>
    <row r="661" spans="1:4" x14ac:dyDescent="0.25">
      <c r="A661" s="19" t="s">
        <v>646</v>
      </c>
      <c r="B661" s="24">
        <v>0.25559999999999999</v>
      </c>
      <c r="C661" s="24">
        <v>0.25869999999999999</v>
      </c>
      <c r="D661" s="24">
        <v>0.25890000000000002</v>
      </c>
    </row>
    <row r="662" spans="1:4" x14ac:dyDescent="0.25">
      <c r="A662" s="19" t="s">
        <v>647</v>
      </c>
      <c r="B662" s="24">
        <v>0</v>
      </c>
      <c r="C662" s="24">
        <v>0.1905</v>
      </c>
      <c r="D662" s="24">
        <v>0.19059999999999999</v>
      </c>
    </row>
    <row r="663" spans="1:4" x14ac:dyDescent="0.25">
      <c r="A663" s="19" t="s">
        <v>648</v>
      </c>
      <c r="B663" s="24">
        <v>1.4007000000000001</v>
      </c>
      <c r="C663" s="24">
        <v>1.3347</v>
      </c>
      <c r="D663" s="24">
        <v>1.3354999999999999</v>
      </c>
    </row>
    <row r="664" spans="1:4" x14ac:dyDescent="0.25">
      <c r="A664" s="19" t="s">
        <v>649</v>
      </c>
      <c r="B664" s="24">
        <v>0.43380000000000002</v>
      </c>
      <c r="C664" s="24">
        <v>0.61809999999999998</v>
      </c>
      <c r="D664" s="24">
        <v>0.61850000000000005</v>
      </c>
    </row>
    <row r="665" spans="1:4" x14ac:dyDescent="0.25">
      <c r="A665" s="19" t="s">
        <v>650</v>
      </c>
      <c r="B665" s="24">
        <v>7.2130000000000001</v>
      </c>
      <c r="C665" s="24">
        <v>6.5572999999999997</v>
      </c>
      <c r="D665" s="24">
        <v>6.5608000000000004</v>
      </c>
    </row>
    <row r="666" spans="1:4" x14ac:dyDescent="0.25">
      <c r="A666" s="19" t="s">
        <v>651</v>
      </c>
      <c r="B666" s="24">
        <v>13.3466</v>
      </c>
      <c r="C666" s="24">
        <v>13.260999999999999</v>
      </c>
      <c r="D666" s="24">
        <v>13.267099999999999</v>
      </c>
    </row>
    <row r="667" spans="1:4" x14ac:dyDescent="0.25">
      <c r="A667" s="19" t="s">
        <v>652</v>
      </c>
      <c r="B667" s="24">
        <v>0.60389999999999999</v>
      </c>
      <c r="C667" s="24">
        <v>0.60580000000000001</v>
      </c>
      <c r="D667" s="24">
        <v>0.60599999999999998</v>
      </c>
    </row>
    <row r="668" spans="1:4" x14ac:dyDescent="0.25">
      <c r="A668" s="19" t="s">
        <v>653</v>
      </c>
      <c r="B668" s="24">
        <v>4.2299999999999997E-2</v>
      </c>
      <c r="C668" s="24">
        <v>0.15379999999999999</v>
      </c>
      <c r="D668" s="24">
        <v>0.15409999999999999</v>
      </c>
    </row>
    <row r="669" spans="1:4" x14ac:dyDescent="0.25">
      <c r="A669" s="19" t="s">
        <v>654</v>
      </c>
      <c r="B669" s="24">
        <v>3.0099999999999998E-2</v>
      </c>
      <c r="C669" s="24">
        <v>0.13450000000000001</v>
      </c>
      <c r="D669" s="24">
        <v>0.1346</v>
      </c>
    </row>
    <row r="670" spans="1:4" x14ac:dyDescent="0.25">
      <c r="A670" s="19" t="s">
        <v>655</v>
      </c>
      <c r="B670" s="24">
        <v>1.1576</v>
      </c>
      <c r="C670" s="24">
        <v>1.1625000000000001</v>
      </c>
      <c r="D670" s="24">
        <v>1.1633</v>
      </c>
    </row>
    <row r="671" spans="1:4" x14ac:dyDescent="0.25">
      <c r="A671" s="19" t="s">
        <v>656</v>
      </c>
      <c r="B671" s="24">
        <v>0.87519999999999998</v>
      </c>
      <c r="C671" s="24">
        <v>0.87329999999999997</v>
      </c>
      <c r="D671" s="24">
        <v>0.87380000000000002</v>
      </c>
    </row>
    <row r="672" spans="1:4" x14ac:dyDescent="0.25">
      <c r="A672" s="19" t="s">
        <v>657</v>
      </c>
      <c r="B672" s="24">
        <v>0.2122</v>
      </c>
      <c r="C672" s="24">
        <v>0.28410000000000002</v>
      </c>
      <c r="D672" s="24">
        <v>0.2843</v>
      </c>
    </row>
    <row r="673" spans="1:4" x14ac:dyDescent="0.25">
      <c r="A673" s="19" t="s">
        <v>659</v>
      </c>
      <c r="B673" s="24">
        <v>0.47460000000000002</v>
      </c>
      <c r="C673" s="24">
        <v>0.47210000000000002</v>
      </c>
      <c r="D673" s="24">
        <v>0.47239999999999999</v>
      </c>
    </row>
    <row r="674" spans="1:4" x14ac:dyDescent="0.25">
      <c r="A674" s="19" t="s">
        <v>660</v>
      </c>
      <c r="B674" s="24">
        <v>1.8614999999999999</v>
      </c>
      <c r="C674" s="24">
        <v>1.8627</v>
      </c>
      <c r="D674" s="24">
        <v>1.8637999999999999</v>
      </c>
    </row>
    <row r="675" spans="1:4" x14ac:dyDescent="0.25">
      <c r="A675" s="19" t="s">
        <v>658</v>
      </c>
      <c r="B675" s="24">
        <v>2.5648</v>
      </c>
      <c r="C675" s="24">
        <v>2.5884999999999998</v>
      </c>
      <c r="D675" s="24">
        <v>2.5895000000000001</v>
      </c>
    </row>
    <row r="676" spans="1:4" x14ac:dyDescent="0.25">
      <c r="A676" s="19" t="s">
        <v>661</v>
      </c>
      <c r="B676" s="24">
        <v>2.6697000000000002</v>
      </c>
      <c r="C676" s="24">
        <v>2.0994000000000002</v>
      </c>
      <c r="D676" s="24">
        <v>2.101</v>
      </c>
    </row>
    <row r="677" spans="1:4" x14ac:dyDescent="0.25">
      <c r="A677" s="19" t="s">
        <v>662</v>
      </c>
      <c r="B677" s="24">
        <v>0.52080000000000004</v>
      </c>
      <c r="C677" s="24">
        <v>0.5323</v>
      </c>
      <c r="D677" s="24">
        <v>0.53249999999999997</v>
      </c>
    </row>
    <row r="678" spans="1:4" x14ac:dyDescent="0.25">
      <c r="A678" s="19" t="s">
        <v>663</v>
      </c>
      <c r="B678" s="24">
        <v>1.3777999999999999</v>
      </c>
      <c r="C678" s="24">
        <v>1.3851</v>
      </c>
      <c r="D678" s="24">
        <v>1.3856999999999999</v>
      </c>
    </row>
    <row r="679" spans="1:4" x14ac:dyDescent="0.25">
      <c r="A679" s="19" t="s">
        <v>664</v>
      </c>
      <c r="B679" s="24">
        <v>0.222</v>
      </c>
      <c r="C679" s="24">
        <v>0.22700000000000001</v>
      </c>
      <c r="D679" s="24">
        <v>0.2271</v>
      </c>
    </row>
    <row r="680" spans="1:4" x14ac:dyDescent="0.25">
      <c r="A680" s="19" t="s">
        <v>665</v>
      </c>
      <c r="B680" s="24">
        <v>1.5409999999999999</v>
      </c>
      <c r="C680" s="24">
        <v>1.5327999999999999</v>
      </c>
      <c r="D680" s="24">
        <v>1.5338000000000001</v>
      </c>
    </row>
    <row r="681" spans="1:4" x14ac:dyDescent="0.25">
      <c r="A681" s="19" t="s">
        <v>666</v>
      </c>
      <c r="B681" s="24">
        <v>0.13600000000000001</v>
      </c>
      <c r="C681" s="24">
        <v>0.13220000000000001</v>
      </c>
      <c r="D681" s="24">
        <v>0.1323</v>
      </c>
    </row>
    <row r="682" spans="1:4" x14ac:dyDescent="0.25">
      <c r="A682" s="19" t="s">
        <v>667</v>
      </c>
      <c r="B682" s="24">
        <v>7.2999999999999995E-2</v>
      </c>
      <c r="C682" s="24">
        <v>7.6100000000000001E-2</v>
      </c>
      <c r="D682" s="24">
        <v>7.6100000000000001E-2</v>
      </c>
    </row>
    <row r="683" spans="1:4" x14ac:dyDescent="0.25">
      <c r="A683" s="19" t="s">
        <v>668</v>
      </c>
      <c r="B683" s="24">
        <v>0.23599999999999999</v>
      </c>
      <c r="C683" s="24">
        <v>0.2445</v>
      </c>
      <c r="D683" s="24">
        <v>0.24490000000000001</v>
      </c>
    </row>
    <row r="684" spans="1:4" x14ac:dyDescent="0.25">
      <c r="A684" s="19" t="s">
        <v>669</v>
      </c>
      <c r="B684" s="24">
        <v>3.5234000000000001</v>
      </c>
      <c r="C684" s="24">
        <v>3.5232000000000001</v>
      </c>
      <c r="D684" s="24">
        <v>3.5249999999999999</v>
      </c>
    </row>
    <row r="685" spans="1:4" x14ac:dyDescent="0.25">
      <c r="A685" s="19" t="s">
        <v>670</v>
      </c>
      <c r="B685" s="24">
        <v>0.22059999999999999</v>
      </c>
      <c r="C685" s="24">
        <v>0.21129999999999999</v>
      </c>
      <c r="D685" s="24">
        <v>0.2114</v>
      </c>
    </row>
    <row r="686" spans="1:4" x14ac:dyDescent="0.25">
      <c r="A686" s="19" t="s">
        <v>671</v>
      </c>
      <c r="B686" s="24">
        <v>6.4100000000000004E-2</v>
      </c>
      <c r="C686" s="24">
        <v>6.2399999999999997E-2</v>
      </c>
      <c r="D686" s="24">
        <v>6.2399999999999997E-2</v>
      </c>
    </row>
    <row r="687" spans="1:4" x14ac:dyDescent="0.25">
      <c r="A687" s="19" t="s">
        <v>672</v>
      </c>
      <c r="B687" s="24">
        <v>3.9672999999999998</v>
      </c>
      <c r="C687" s="24">
        <v>3.9624000000000001</v>
      </c>
      <c r="D687" s="24">
        <v>3.9651999999999998</v>
      </c>
    </row>
    <row r="688" spans="1:4" x14ac:dyDescent="0.25">
      <c r="A688" s="19" t="s">
        <v>673</v>
      </c>
      <c r="B688" s="24">
        <v>1.2017</v>
      </c>
      <c r="C688" s="24">
        <v>1.1216999999999999</v>
      </c>
      <c r="D688" s="24">
        <v>1.1223000000000001</v>
      </c>
    </row>
    <row r="689" spans="1:4" x14ac:dyDescent="0.25">
      <c r="A689" s="19" t="s">
        <v>674</v>
      </c>
      <c r="B689" s="24">
        <v>11.401999999999999</v>
      </c>
      <c r="C689" s="24">
        <v>11.480700000000001</v>
      </c>
      <c r="D689" s="24">
        <v>11.884</v>
      </c>
    </row>
    <row r="690" spans="1:4" x14ac:dyDescent="0.25">
      <c r="A690" s="19" t="s">
        <v>675</v>
      </c>
      <c r="B690" s="24">
        <v>0.82310000000000005</v>
      </c>
      <c r="C690" s="24">
        <v>0.6875</v>
      </c>
      <c r="D690" s="24">
        <v>0.68769999999999998</v>
      </c>
    </row>
    <row r="691" spans="1:4" x14ac:dyDescent="0.25">
      <c r="A691" s="19" t="s">
        <v>676</v>
      </c>
      <c r="B691" s="24">
        <v>1.4112</v>
      </c>
      <c r="C691" s="24">
        <v>2.6876000000000002</v>
      </c>
      <c r="D691" s="24">
        <v>2.6886999999999999</v>
      </c>
    </row>
    <row r="692" spans="1:4" x14ac:dyDescent="0.25">
      <c r="A692" s="19" t="s">
        <v>677</v>
      </c>
      <c r="B692" s="24">
        <v>0.45240000000000002</v>
      </c>
      <c r="C692" s="24">
        <v>0.4592</v>
      </c>
      <c r="D692" s="24">
        <v>0.45950000000000002</v>
      </c>
    </row>
    <row r="693" spans="1:4" x14ac:dyDescent="0.25">
      <c r="A693" s="19" t="s">
        <v>678</v>
      </c>
      <c r="B693" s="24">
        <v>0.30809999999999998</v>
      </c>
      <c r="C693" s="24">
        <v>0.37559999999999999</v>
      </c>
      <c r="D693" s="24">
        <v>0.42</v>
      </c>
    </row>
    <row r="694" spans="1:4" x14ac:dyDescent="0.25">
      <c r="A694" s="19" t="s">
        <v>681</v>
      </c>
      <c r="B694" s="24">
        <v>1.2728999999999999</v>
      </c>
      <c r="C694" s="24">
        <v>1.2796000000000001</v>
      </c>
      <c r="D694" s="24">
        <v>1.2804</v>
      </c>
    </row>
    <row r="695" spans="1:4" x14ac:dyDescent="0.25">
      <c r="A695" s="19" t="s">
        <v>679</v>
      </c>
      <c r="B695" s="24">
        <v>1.01E-2</v>
      </c>
      <c r="C695" s="24">
        <v>3.1800000000000002E-2</v>
      </c>
      <c r="D695" s="24">
        <v>3.1800000000000002E-2</v>
      </c>
    </row>
    <row r="696" spans="1:4" x14ac:dyDescent="0.25">
      <c r="A696" s="19" t="s">
        <v>680</v>
      </c>
      <c r="B696" s="24">
        <v>2.9079999999999999</v>
      </c>
      <c r="C696" s="24">
        <v>2.952</v>
      </c>
      <c r="D696" s="24">
        <v>2.9529999999999998</v>
      </c>
    </row>
    <row r="697" spans="1:4" x14ac:dyDescent="0.25">
      <c r="A697" s="19" t="s">
        <v>683</v>
      </c>
      <c r="B697" s="24">
        <v>2.1461999999999999</v>
      </c>
      <c r="C697" s="24">
        <v>2.1244999999999998</v>
      </c>
      <c r="D697" s="24">
        <v>2.1259000000000001</v>
      </c>
    </row>
    <row r="698" spans="1:4" x14ac:dyDescent="0.25">
      <c r="A698" s="19" t="s">
        <v>682</v>
      </c>
      <c r="B698" s="24">
        <v>2.7902999999999998</v>
      </c>
      <c r="C698" s="24">
        <v>2.7835999999999999</v>
      </c>
      <c r="D698" s="24">
        <v>2.7850999999999999</v>
      </c>
    </row>
    <row r="699" spans="1:4" x14ac:dyDescent="0.25">
      <c r="A699" s="19" t="s">
        <v>684</v>
      </c>
      <c r="B699" s="24">
        <v>3.1621999999999999</v>
      </c>
      <c r="C699" s="24">
        <v>3.2725</v>
      </c>
      <c r="D699" s="24">
        <v>3.2968999999999999</v>
      </c>
    </row>
    <row r="700" spans="1:4" x14ac:dyDescent="0.25">
      <c r="A700" s="19" t="s">
        <v>685</v>
      </c>
      <c r="B700" s="24">
        <v>1.6799999999999999E-2</v>
      </c>
      <c r="C700" s="24">
        <v>1.67E-2</v>
      </c>
      <c r="D700" s="24">
        <v>1.67E-2</v>
      </c>
    </row>
    <row r="701" spans="1:4" x14ac:dyDescent="0.25">
      <c r="A701" s="19" t="s">
        <v>686</v>
      </c>
      <c r="B701" s="24">
        <v>27.575800000000001</v>
      </c>
      <c r="C701" s="24">
        <v>27.577000000000002</v>
      </c>
      <c r="D701" s="24">
        <v>27.5913</v>
      </c>
    </row>
    <row r="702" spans="1:4" x14ac:dyDescent="0.25">
      <c r="A702" s="19" t="s">
        <v>687</v>
      </c>
      <c r="B702" s="24">
        <v>0.41049999999999998</v>
      </c>
      <c r="C702" s="24">
        <v>0.40770000000000001</v>
      </c>
      <c r="D702" s="24">
        <v>0.40789999999999998</v>
      </c>
    </row>
    <row r="703" spans="1:4" x14ac:dyDescent="0.25">
      <c r="A703" s="19" t="s">
        <v>688</v>
      </c>
      <c r="B703" s="24">
        <v>4.0110999999999999</v>
      </c>
      <c r="C703" s="24">
        <v>4.0151000000000003</v>
      </c>
      <c r="D703" s="24">
        <v>4.0171000000000001</v>
      </c>
    </row>
    <row r="704" spans="1:4" x14ac:dyDescent="0.25">
      <c r="A704" s="19" t="s">
        <v>689</v>
      </c>
      <c r="B704" s="24">
        <v>0.37019999999999997</v>
      </c>
      <c r="C704" s="24">
        <v>0.4854</v>
      </c>
      <c r="D704" s="24">
        <v>0.48570000000000002</v>
      </c>
    </row>
    <row r="705" spans="1:4" x14ac:dyDescent="0.25">
      <c r="A705" s="19" t="s">
        <v>690</v>
      </c>
      <c r="B705" s="24">
        <v>0.15770000000000001</v>
      </c>
      <c r="C705" s="24">
        <v>0.14649999999999999</v>
      </c>
      <c r="D705" s="24">
        <v>0.14660000000000001</v>
      </c>
    </row>
    <row r="706" spans="1:4" x14ac:dyDescent="0.25">
      <c r="A706" s="19" t="s">
        <v>691</v>
      </c>
      <c r="B706" s="24">
        <v>1.2909999999999999</v>
      </c>
      <c r="C706" s="24">
        <v>1.1933</v>
      </c>
      <c r="D706" s="24">
        <v>1.1943999999999999</v>
      </c>
    </row>
    <row r="707" spans="1:4" x14ac:dyDescent="0.25">
      <c r="A707" s="19" t="s">
        <v>692</v>
      </c>
      <c r="B707" s="24">
        <v>0.90480000000000005</v>
      </c>
      <c r="C707" s="24">
        <v>0.95009999999999994</v>
      </c>
      <c r="D707" s="24">
        <v>0.95069999999999999</v>
      </c>
    </row>
    <row r="708" spans="1:4" x14ac:dyDescent="0.25">
      <c r="A708" s="19" t="s">
        <v>693</v>
      </c>
      <c r="B708" s="24">
        <v>7.4300000000000005E-2</v>
      </c>
      <c r="C708" s="24">
        <v>2.9746000000000001</v>
      </c>
      <c r="D708" s="24">
        <v>2.9767000000000001</v>
      </c>
    </row>
    <row r="709" spans="1:4" x14ac:dyDescent="0.25">
      <c r="A709" s="19" t="s">
        <v>694</v>
      </c>
      <c r="B709" s="24">
        <v>0.1807</v>
      </c>
      <c r="C709" s="24">
        <v>0.17230000000000001</v>
      </c>
      <c r="D709" s="24">
        <v>0.1724</v>
      </c>
    </row>
    <row r="710" spans="1:4" x14ac:dyDescent="0.25">
      <c r="A710" s="19" t="s">
        <v>695</v>
      </c>
      <c r="B710" s="24">
        <v>0.29870000000000002</v>
      </c>
      <c r="C710" s="24">
        <v>0.29459999999999997</v>
      </c>
      <c r="D710" s="24">
        <v>0.29470000000000002</v>
      </c>
    </row>
    <row r="711" spans="1:4" x14ac:dyDescent="0.25">
      <c r="A711" s="19" t="s">
        <v>696</v>
      </c>
      <c r="B711" s="24">
        <v>0</v>
      </c>
      <c r="C711" s="24">
        <v>0</v>
      </c>
      <c r="D711" s="24">
        <v>0</v>
      </c>
    </row>
    <row r="712" spans="1:4" x14ac:dyDescent="0.25">
      <c r="A712" s="19" t="s">
        <v>697</v>
      </c>
      <c r="B712" s="24">
        <v>0.38069999999999998</v>
      </c>
      <c r="C712" s="24">
        <v>0.44629999999999997</v>
      </c>
      <c r="D712" s="24">
        <v>0.4466</v>
      </c>
    </row>
    <row r="713" spans="1:4" x14ac:dyDescent="0.25">
      <c r="A713" s="19" t="s">
        <v>698</v>
      </c>
      <c r="B713" s="24">
        <v>0.36580000000000001</v>
      </c>
      <c r="C713" s="24">
        <v>0.4017</v>
      </c>
      <c r="D713" s="24">
        <v>0.40200000000000002</v>
      </c>
    </row>
    <row r="714" spans="1:4" x14ac:dyDescent="0.25">
      <c r="A714" s="19" t="s">
        <v>699</v>
      </c>
      <c r="B714" s="24">
        <v>0.1094</v>
      </c>
      <c r="C714" s="24">
        <v>0.1142</v>
      </c>
      <c r="D714" s="24">
        <v>0.1143</v>
      </c>
    </row>
    <row r="715" spans="1:4" x14ac:dyDescent="0.25">
      <c r="A715" s="19" t="s">
        <v>700</v>
      </c>
      <c r="B715" s="24">
        <v>0.47470000000000001</v>
      </c>
      <c r="C715" s="24">
        <v>0.48680000000000001</v>
      </c>
      <c r="D715" s="24">
        <v>0.48709999999999998</v>
      </c>
    </row>
    <row r="716" spans="1:4" x14ac:dyDescent="0.25">
      <c r="A716" s="19" t="s">
        <v>701</v>
      </c>
      <c r="B716" s="24">
        <v>0.1201</v>
      </c>
      <c r="C716" s="24">
        <v>0.1173</v>
      </c>
      <c r="D716" s="24">
        <v>0.1173</v>
      </c>
    </row>
    <row r="717" spans="1:4" x14ac:dyDescent="0.25">
      <c r="A717" s="19" t="s">
        <v>702</v>
      </c>
      <c r="B717" s="24">
        <v>1.2969999999999999</v>
      </c>
      <c r="C717" s="24">
        <v>1.298</v>
      </c>
      <c r="D717" s="24">
        <v>1.2988999999999999</v>
      </c>
    </row>
    <row r="718" spans="1:4" x14ac:dyDescent="0.25">
      <c r="A718" s="19" t="s">
        <v>703</v>
      </c>
      <c r="B718" s="24">
        <v>2.0257999999999998</v>
      </c>
      <c r="C718" s="24">
        <v>2.0291999999999999</v>
      </c>
      <c r="D718" s="24">
        <v>2.0304000000000002</v>
      </c>
    </row>
    <row r="719" spans="1:4" x14ac:dyDescent="0.25">
      <c r="A719" s="19" t="s">
        <v>704</v>
      </c>
      <c r="B719" s="24">
        <v>4.0347999999999997</v>
      </c>
      <c r="C719" s="24">
        <v>4.8494999999999999</v>
      </c>
      <c r="D719" s="24">
        <v>4.8521999999999998</v>
      </c>
    </row>
    <row r="720" spans="1:4" x14ac:dyDescent="0.25">
      <c r="A720" s="19" t="s">
        <v>705</v>
      </c>
      <c r="B720" s="24">
        <v>6.9099999999999995E-2</v>
      </c>
      <c r="C720" s="24">
        <v>9.9699999999999997E-2</v>
      </c>
      <c r="D720" s="24">
        <v>9.98E-2</v>
      </c>
    </row>
    <row r="721" spans="1:4" x14ac:dyDescent="0.25">
      <c r="A721" s="19" t="s">
        <v>706</v>
      </c>
      <c r="B721" s="24">
        <v>0.1103</v>
      </c>
      <c r="C721" s="24">
        <v>0.1109</v>
      </c>
      <c r="D721" s="24">
        <v>0.1111</v>
      </c>
    </row>
    <row r="722" spans="1:4" x14ac:dyDescent="0.25">
      <c r="A722" s="19" t="s">
        <v>707</v>
      </c>
      <c r="B722" s="24">
        <v>1.0832999999999999</v>
      </c>
      <c r="C722" s="24">
        <v>1.0558000000000001</v>
      </c>
      <c r="D722" s="24">
        <v>1.0826</v>
      </c>
    </row>
    <row r="723" spans="1:4" x14ac:dyDescent="0.25">
      <c r="A723" s="19" t="s">
        <v>708</v>
      </c>
      <c r="B723" s="24">
        <v>1.3131999999999999</v>
      </c>
      <c r="C723" s="24">
        <v>1.2961</v>
      </c>
      <c r="D723" s="24">
        <v>1.2968999999999999</v>
      </c>
    </row>
    <row r="724" spans="1:4" x14ac:dyDescent="0.25">
      <c r="A724" s="19" t="s">
        <v>709</v>
      </c>
      <c r="B724" s="24">
        <v>5.6794000000000002</v>
      </c>
      <c r="C724" s="24">
        <v>5.7065000000000001</v>
      </c>
      <c r="D724" s="24">
        <v>5.7091000000000003</v>
      </c>
    </row>
    <row r="725" spans="1:4" x14ac:dyDescent="0.25">
      <c r="A725" s="19" t="s">
        <v>710</v>
      </c>
      <c r="B725" s="24">
        <v>3.6080000000000001</v>
      </c>
      <c r="C725" s="24">
        <v>3.6082999999999998</v>
      </c>
      <c r="D725" s="24">
        <v>3.61</v>
      </c>
    </row>
    <row r="726" spans="1:4" x14ac:dyDescent="0.25">
      <c r="A726" s="19" t="s">
        <v>711</v>
      </c>
      <c r="B726" s="24">
        <v>1.0287999999999999</v>
      </c>
      <c r="C726" s="24">
        <v>1.0903</v>
      </c>
      <c r="D726" s="24">
        <v>1.091</v>
      </c>
    </row>
    <row r="727" spans="1:4" x14ac:dyDescent="0.25">
      <c r="A727" s="19" t="s">
        <v>712</v>
      </c>
      <c r="B727" s="24">
        <v>0.27250000000000002</v>
      </c>
      <c r="C727" s="24">
        <v>0.46360000000000001</v>
      </c>
      <c r="D727" s="24">
        <v>0.46389999999999998</v>
      </c>
    </row>
    <row r="728" spans="1:4" x14ac:dyDescent="0.25">
      <c r="A728" s="19" t="s">
        <v>713</v>
      </c>
      <c r="B728" s="24">
        <v>0.61519999999999997</v>
      </c>
      <c r="C728" s="24">
        <v>0.6179</v>
      </c>
      <c r="D728" s="24">
        <v>0.61870000000000003</v>
      </c>
    </row>
    <row r="729" spans="1:4" x14ac:dyDescent="0.25">
      <c r="A729" s="19" t="s">
        <v>714</v>
      </c>
      <c r="B729" s="24">
        <v>2.5289999999999999</v>
      </c>
      <c r="C729" s="24">
        <v>2.3818000000000001</v>
      </c>
      <c r="D729" s="24">
        <v>2.3828999999999998</v>
      </c>
    </row>
    <row r="730" spans="1:4" x14ac:dyDescent="0.25">
      <c r="A730" s="19" t="s">
        <v>715</v>
      </c>
      <c r="B730" s="24">
        <v>0.27960000000000002</v>
      </c>
      <c r="C730" s="24">
        <v>0.25800000000000001</v>
      </c>
      <c r="D730" s="24">
        <v>0.2581</v>
      </c>
    </row>
    <row r="731" spans="1:4" x14ac:dyDescent="0.25">
      <c r="A731" s="19" t="s">
        <v>716</v>
      </c>
      <c r="B731" s="24">
        <v>9.8183000000000007</v>
      </c>
      <c r="C731" s="24">
        <v>9.8239999999999998</v>
      </c>
      <c r="D731" s="24">
        <v>9.8287999999999993</v>
      </c>
    </row>
    <row r="732" spans="1:4" x14ac:dyDescent="0.25">
      <c r="A732" s="19" t="s">
        <v>717</v>
      </c>
      <c r="B732" s="24">
        <v>0.58879999999999999</v>
      </c>
      <c r="C732" s="24">
        <v>0.5948</v>
      </c>
      <c r="D732" s="24">
        <v>0.59499999999999997</v>
      </c>
    </row>
    <row r="733" spans="1:4" x14ac:dyDescent="0.25">
      <c r="A733" s="19" t="s">
        <v>718</v>
      </c>
      <c r="B733" s="24">
        <v>3.1745000000000001</v>
      </c>
      <c r="C733" s="24">
        <v>3.6457000000000002</v>
      </c>
      <c r="D733" s="24">
        <v>3.6535000000000002</v>
      </c>
    </row>
    <row r="734" spans="1:4" x14ac:dyDescent="0.25">
      <c r="A734" s="19" t="s">
        <v>719</v>
      </c>
      <c r="B734" s="24">
        <v>0.1527</v>
      </c>
      <c r="C734" s="24">
        <v>0.16239999999999999</v>
      </c>
      <c r="D734" s="24">
        <v>0.16250000000000001</v>
      </c>
    </row>
    <row r="735" spans="1:4" x14ac:dyDescent="0.25">
      <c r="A735" s="19" t="s">
        <v>720</v>
      </c>
      <c r="B735" s="24">
        <v>2.9946999999999999</v>
      </c>
      <c r="C735" s="24">
        <v>2.9950999999999999</v>
      </c>
      <c r="D735" s="24">
        <v>2.9965999999999999</v>
      </c>
    </row>
    <row r="736" spans="1:4" x14ac:dyDescent="0.25">
      <c r="A736" s="19" t="s">
        <v>721</v>
      </c>
      <c r="B736" s="24">
        <v>0.57430000000000003</v>
      </c>
      <c r="C736" s="24">
        <v>0.57579999999999998</v>
      </c>
      <c r="D736" s="24">
        <v>0.57620000000000005</v>
      </c>
    </row>
    <row r="737" spans="1:4" x14ac:dyDescent="0.25">
      <c r="A737" s="19" t="s">
        <v>722</v>
      </c>
      <c r="B737" s="24">
        <v>0</v>
      </c>
      <c r="C737" s="24">
        <v>0</v>
      </c>
      <c r="D737" s="24">
        <v>0</v>
      </c>
    </row>
    <row r="738" spans="1:4" x14ac:dyDescent="0.25">
      <c r="A738" s="19" t="s">
        <v>723</v>
      </c>
      <c r="B738" s="24">
        <v>2.0188999999999999</v>
      </c>
      <c r="C738" s="24">
        <v>2.0177</v>
      </c>
      <c r="D738" s="24">
        <v>2.0190999999999999</v>
      </c>
    </row>
    <row r="739" spans="1:4" x14ac:dyDescent="0.25">
      <c r="A739" s="19" t="s">
        <v>724</v>
      </c>
      <c r="B739" s="24">
        <v>0</v>
      </c>
      <c r="C739" s="24">
        <v>2.69E-2</v>
      </c>
      <c r="D739" s="24">
        <v>2.69E-2</v>
      </c>
    </row>
    <row r="740" spans="1:4" x14ac:dyDescent="0.25">
      <c r="A740" s="19" t="s">
        <v>725</v>
      </c>
      <c r="B740" s="24">
        <v>19.966999999999999</v>
      </c>
      <c r="C740" s="24">
        <v>19.245699999999999</v>
      </c>
      <c r="D740" s="24">
        <v>19.2592</v>
      </c>
    </row>
    <row r="741" spans="1:4" x14ac:dyDescent="0.25">
      <c r="A741" s="19" t="s">
        <v>726</v>
      </c>
      <c r="B741" s="24">
        <v>3.2391000000000001</v>
      </c>
      <c r="C741" s="24">
        <v>3.2376999999999998</v>
      </c>
      <c r="D741" s="24">
        <v>3.24</v>
      </c>
    </row>
    <row r="742" spans="1:4" x14ac:dyDescent="0.25">
      <c r="A742" s="19" t="s">
        <v>727</v>
      </c>
      <c r="B742" s="24">
        <v>0.75290000000000001</v>
      </c>
      <c r="C742" s="24">
        <v>0.754</v>
      </c>
      <c r="D742" s="24">
        <v>0.75449999999999995</v>
      </c>
    </row>
    <row r="743" spans="1:4" x14ac:dyDescent="0.25">
      <c r="A743" s="19" t="s">
        <v>728</v>
      </c>
      <c r="B743" s="24">
        <v>0.22950000000000001</v>
      </c>
      <c r="C743" s="24">
        <v>0.22850000000000001</v>
      </c>
      <c r="D743" s="24">
        <v>0.2286</v>
      </c>
    </row>
    <row r="744" spans="1:4" x14ac:dyDescent="0.25">
      <c r="A744" s="19" t="s">
        <v>729</v>
      </c>
      <c r="B744" s="24">
        <v>0</v>
      </c>
      <c r="C744" s="24">
        <v>0</v>
      </c>
      <c r="D744" s="24">
        <v>0</v>
      </c>
    </row>
    <row r="745" spans="1:4" x14ac:dyDescent="0.25">
      <c r="A745" s="19" t="s">
        <v>730</v>
      </c>
      <c r="B745" s="24">
        <v>1.6334</v>
      </c>
      <c r="C745" s="24">
        <v>1.6321000000000001</v>
      </c>
      <c r="D745" s="24">
        <v>1.6333</v>
      </c>
    </row>
    <row r="746" spans="1:4" x14ac:dyDescent="0.25">
      <c r="A746" s="19" t="s">
        <v>731</v>
      </c>
      <c r="B746" s="24">
        <v>1.4144000000000001</v>
      </c>
      <c r="C746" s="24">
        <v>1.3771</v>
      </c>
      <c r="D746" s="24">
        <v>1.3781000000000001</v>
      </c>
    </row>
    <row r="747" spans="1:4" x14ac:dyDescent="0.25">
      <c r="A747" s="19" t="s">
        <v>732</v>
      </c>
      <c r="B747" s="24">
        <v>0.61960000000000004</v>
      </c>
      <c r="C747" s="24">
        <v>0.63400000000000001</v>
      </c>
      <c r="D747" s="24">
        <v>0.63429999999999997</v>
      </c>
    </row>
    <row r="748" spans="1:4" x14ac:dyDescent="0.25">
      <c r="A748" s="19" t="s">
        <v>733</v>
      </c>
      <c r="B748" s="24">
        <v>1.3774</v>
      </c>
      <c r="C748" s="24">
        <v>1.3773</v>
      </c>
      <c r="D748" s="24">
        <v>1.3783000000000001</v>
      </c>
    </row>
    <row r="749" spans="1:4" x14ac:dyDescent="0.25">
      <c r="A749" s="19" t="s">
        <v>734</v>
      </c>
      <c r="B749" s="24">
        <v>1.1531</v>
      </c>
      <c r="C749" s="24">
        <v>1.1516</v>
      </c>
      <c r="D749" s="24">
        <v>1.1524000000000001</v>
      </c>
    </row>
    <row r="750" spans="1:4" x14ac:dyDescent="0.25">
      <c r="A750" s="19" t="s">
        <v>735</v>
      </c>
      <c r="B750" s="24">
        <v>0.28949999999999998</v>
      </c>
      <c r="C750" s="24">
        <v>0.28760000000000002</v>
      </c>
      <c r="D750" s="24">
        <v>0.2878</v>
      </c>
    </row>
    <row r="751" spans="1:4" x14ac:dyDescent="0.25">
      <c r="A751" s="19" t="s">
        <v>736</v>
      </c>
      <c r="B751" s="24">
        <v>1.21E-2</v>
      </c>
      <c r="C751" s="24">
        <v>0.14610000000000001</v>
      </c>
      <c r="D751" s="24">
        <v>0.1462</v>
      </c>
    </row>
    <row r="752" spans="1:4" x14ac:dyDescent="0.25">
      <c r="A752" s="19" t="s">
        <v>737</v>
      </c>
      <c r="B752" s="24">
        <v>0.99180000000000001</v>
      </c>
      <c r="C752" s="24">
        <v>1.6473</v>
      </c>
      <c r="D752" s="24">
        <v>1.6485000000000001</v>
      </c>
    </row>
    <row r="753" spans="1:4" x14ac:dyDescent="0.25">
      <c r="A753" s="19" t="s">
        <v>738</v>
      </c>
      <c r="B753" s="24">
        <v>0.93769999999999998</v>
      </c>
      <c r="C753" s="24">
        <v>0.93759999999999999</v>
      </c>
      <c r="D753" s="24">
        <v>0.93820000000000003</v>
      </c>
    </row>
    <row r="754" spans="1:4" x14ac:dyDescent="0.25">
      <c r="A754" s="19" t="s">
        <v>739</v>
      </c>
      <c r="B754" s="24">
        <v>0.25480000000000003</v>
      </c>
      <c r="C754" s="24">
        <v>0.28249999999999997</v>
      </c>
      <c r="D754" s="24">
        <v>0.28339999999999999</v>
      </c>
    </row>
    <row r="755" spans="1:4" x14ac:dyDescent="0.25">
      <c r="A755" s="19" t="s">
        <v>740</v>
      </c>
      <c r="B755" s="24">
        <v>0.43590000000000001</v>
      </c>
      <c r="C755" s="24">
        <v>0.55320000000000003</v>
      </c>
      <c r="D755" s="24">
        <v>0.55359999999999998</v>
      </c>
    </row>
    <row r="756" spans="1:4" x14ac:dyDescent="0.25">
      <c r="A756" s="19" t="s">
        <v>741</v>
      </c>
      <c r="B756" s="24">
        <v>0</v>
      </c>
      <c r="C756" s="24">
        <v>0</v>
      </c>
      <c r="D756" s="24">
        <v>0</v>
      </c>
    </row>
    <row r="757" spans="1:4" x14ac:dyDescent="0.25">
      <c r="A757" s="19" t="s">
        <v>742</v>
      </c>
      <c r="B757" s="24">
        <v>4.1303999999999998</v>
      </c>
      <c r="C757" s="24">
        <v>4.1315999999999997</v>
      </c>
      <c r="D757" s="24">
        <v>4.1344000000000003</v>
      </c>
    </row>
    <row r="758" spans="1:4" x14ac:dyDescent="0.25">
      <c r="A758" s="19" t="s">
        <v>743</v>
      </c>
      <c r="B758" s="24">
        <v>1.63</v>
      </c>
      <c r="C758" s="24">
        <v>1.6258999999999999</v>
      </c>
      <c r="D758" s="24">
        <v>1.627</v>
      </c>
    </row>
    <row r="759" spans="1:4" x14ac:dyDescent="0.25">
      <c r="A759" s="19" t="s">
        <v>744</v>
      </c>
      <c r="B759" s="24">
        <v>9.2299999999999993E-2</v>
      </c>
      <c r="C759" s="24">
        <v>0.13300000000000001</v>
      </c>
      <c r="D759" s="24">
        <v>0.1331</v>
      </c>
    </row>
    <row r="760" spans="1:4" x14ac:dyDescent="0.25">
      <c r="A760" s="19" t="s">
        <v>752</v>
      </c>
      <c r="B760" s="24">
        <v>1E-4</v>
      </c>
      <c r="C760" s="24">
        <v>0</v>
      </c>
      <c r="D760" s="24">
        <v>0</v>
      </c>
    </row>
    <row r="761" spans="1:4" x14ac:dyDescent="0.25">
      <c r="A761" s="19" t="s">
        <v>745</v>
      </c>
      <c r="B761" s="24">
        <v>1.8755999999999999</v>
      </c>
      <c r="C761" s="24">
        <v>1.8976999999999999</v>
      </c>
      <c r="D761" s="24">
        <v>1.8991</v>
      </c>
    </row>
    <row r="762" spans="1:4" x14ac:dyDescent="0.25">
      <c r="A762" s="19" t="s">
        <v>746</v>
      </c>
      <c r="B762" s="24">
        <v>0.1159</v>
      </c>
      <c r="C762" s="24">
        <v>0.1154</v>
      </c>
      <c r="D762" s="24">
        <v>0.11550000000000001</v>
      </c>
    </row>
    <row r="763" spans="1:4" x14ac:dyDescent="0.25">
      <c r="A763" s="19" t="s">
        <v>747</v>
      </c>
      <c r="B763" s="24">
        <v>0</v>
      </c>
      <c r="C763" s="24">
        <v>0</v>
      </c>
      <c r="D763" s="24">
        <v>0</v>
      </c>
    </row>
    <row r="764" spans="1:4" x14ac:dyDescent="0.25">
      <c r="A764" s="19" t="s">
        <v>748</v>
      </c>
      <c r="B764" s="24">
        <v>3.3342999999999998</v>
      </c>
      <c r="C764" s="24">
        <v>4.3738000000000001</v>
      </c>
      <c r="D764" s="24">
        <v>4.3769999999999998</v>
      </c>
    </row>
    <row r="765" spans="1:4" x14ac:dyDescent="0.25">
      <c r="A765" s="19" t="s">
        <v>749</v>
      </c>
      <c r="B765" s="24">
        <v>1.2303999999999999</v>
      </c>
      <c r="C765" s="24">
        <v>1.2323</v>
      </c>
      <c r="D765" s="24">
        <v>1.2332000000000001</v>
      </c>
    </row>
    <row r="766" spans="1:4" x14ac:dyDescent="0.25">
      <c r="A766" s="19" t="s">
        <v>750</v>
      </c>
      <c r="B766" s="24">
        <v>0.48209999999999997</v>
      </c>
      <c r="C766" s="24">
        <v>0.50039999999999996</v>
      </c>
      <c r="D766" s="24">
        <v>0.50080000000000002</v>
      </c>
    </row>
    <row r="767" spans="1:4" x14ac:dyDescent="0.25">
      <c r="A767" s="19" t="s">
        <v>751</v>
      </c>
      <c r="B767" s="24">
        <v>0.4032</v>
      </c>
      <c r="C767" s="24">
        <v>0.40550000000000003</v>
      </c>
      <c r="D767" s="24">
        <v>0.40570000000000001</v>
      </c>
    </row>
    <row r="768" spans="1:4" x14ac:dyDescent="0.25">
      <c r="A768" s="19" t="s">
        <v>753</v>
      </c>
      <c r="B768" s="24">
        <v>0.1855</v>
      </c>
      <c r="C768" s="24">
        <v>0.1885</v>
      </c>
      <c r="D768" s="24">
        <v>0.18859999999999999</v>
      </c>
    </row>
    <row r="769" spans="1:4" x14ac:dyDescent="0.25">
      <c r="A769" s="19" t="s">
        <v>754</v>
      </c>
      <c r="B769" s="24">
        <v>1.0674999999999999</v>
      </c>
      <c r="C769" s="24">
        <v>1.0666</v>
      </c>
      <c r="D769" s="24">
        <v>1.0673999999999999</v>
      </c>
    </row>
    <row r="770" spans="1:4" x14ac:dyDescent="0.25">
      <c r="A770" s="19" t="s">
        <v>755</v>
      </c>
      <c r="B770" s="24">
        <v>4.5100000000000001E-2</v>
      </c>
      <c r="C770" s="24">
        <v>0.14580000000000001</v>
      </c>
      <c r="D770" s="24">
        <v>0.17030000000000001</v>
      </c>
    </row>
    <row r="771" spans="1:4" x14ac:dyDescent="0.25">
      <c r="A771" s="19" t="s">
        <v>756</v>
      </c>
      <c r="B771" s="24">
        <v>1.3435999999999999</v>
      </c>
      <c r="C771" s="24">
        <v>1.3482000000000001</v>
      </c>
      <c r="D771" s="24">
        <v>1.3492</v>
      </c>
    </row>
    <row r="772" spans="1:4" x14ac:dyDescent="0.25">
      <c r="A772" s="19" t="s">
        <v>757</v>
      </c>
      <c r="B772" s="24">
        <v>1.2430000000000001</v>
      </c>
      <c r="C772" s="24">
        <v>1.2403999999999999</v>
      </c>
      <c r="D772" s="24">
        <v>1.2413000000000001</v>
      </c>
    </row>
    <row r="773" spans="1:4" x14ac:dyDescent="0.25">
      <c r="A773" s="19" t="s">
        <v>758</v>
      </c>
      <c r="B773" s="24">
        <v>3.0999999999999999E-3</v>
      </c>
      <c r="C773" s="24">
        <v>8.8599999999999998E-2</v>
      </c>
      <c r="D773" s="24">
        <v>8.8599999999999998E-2</v>
      </c>
    </row>
    <row r="774" spans="1:4" x14ac:dyDescent="0.25">
      <c r="A774" s="19" t="s">
        <v>759</v>
      </c>
      <c r="B774" s="24">
        <v>0</v>
      </c>
      <c r="C774" s="24">
        <v>0.16200000000000001</v>
      </c>
      <c r="D774" s="24">
        <v>0.16209999999999999</v>
      </c>
    </row>
    <row r="775" spans="1:4" x14ac:dyDescent="0.25">
      <c r="A775" s="19" t="s">
        <v>760</v>
      </c>
      <c r="B775" s="24">
        <v>0.1169</v>
      </c>
      <c r="C775" s="24">
        <v>0.1193</v>
      </c>
      <c r="D775" s="24">
        <v>0.11940000000000001</v>
      </c>
    </row>
    <row r="776" spans="1:4" x14ac:dyDescent="0.25">
      <c r="A776" s="19" t="s">
        <v>761</v>
      </c>
      <c r="B776" s="24">
        <v>0.1128</v>
      </c>
      <c r="C776" s="24">
        <v>0.1116</v>
      </c>
      <c r="D776" s="24">
        <v>0.11169999999999999</v>
      </c>
    </row>
    <row r="777" spans="1:4" x14ac:dyDescent="0.25">
      <c r="A777" s="19" t="s">
        <v>762</v>
      </c>
      <c r="B777" s="24">
        <v>0.24060000000000001</v>
      </c>
      <c r="C777" s="24">
        <v>0.2427</v>
      </c>
      <c r="D777" s="24">
        <v>0.2429</v>
      </c>
    </row>
    <row r="778" spans="1:4" x14ac:dyDescent="0.25">
      <c r="A778" s="19" t="s">
        <v>763</v>
      </c>
      <c r="B778" s="24">
        <v>6.9099999999999995E-2</v>
      </c>
      <c r="C778" s="24">
        <v>7.7700000000000005E-2</v>
      </c>
      <c r="D778" s="24">
        <v>7.7799999999999994E-2</v>
      </c>
    </row>
    <row r="779" spans="1:4" x14ac:dyDescent="0.25">
      <c r="A779" s="19" t="s">
        <v>764</v>
      </c>
      <c r="B779" s="24">
        <v>3.3999999999999998E-3</v>
      </c>
      <c r="C779" s="24">
        <v>0.26900000000000002</v>
      </c>
      <c r="D779" s="24">
        <v>0.26919999999999999</v>
      </c>
    </row>
    <row r="780" spans="1:4" x14ac:dyDescent="0.25">
      <c r="A780" s="19" t="s">
        <v>765</v>
      </c>
      <c r="B780" s="24">
        <v>0</v>
      </c>
      <c r="C780" s="24">
        <v>0</v>
      </c>
      <c r="D780" s="24">
        <v>0</v>
      </c>
    </row>
    <row r="781" spans="1:4" x14ac:dyDescent="0.25">
      <c r="A781" s="19" t="s">
        <v>766</v>
      </c>
      <c r="B781" s="24">
        <v>0.56599999999999995</v>
      </c>
      <c r="C781" s="24">
        <v>0.4289</v>
      </c>
      <c r="D781" s="24">
        <v>0.42920000000000003</v>
      </c>
    </row>
    <row r="782" spans="1:4" x14ac:dyDescent="0.25">
      <c r="A782" s="19" t="s">
        <v>767</v>
      </c>
      <c r="B782" s="24">
        <v>0.87670000000000003</v>
      </c>
      <c r="C782" s="24">
        <v>0.91979999999999995</v>
      </c>
      <c r="D782" s="24">
        <v>0.92049999999999998</v>
      </c>
    </row>
    <row r="783" spans="1:4" x14ac:dyDescent="0.25">
      <c r="A783" s="19" t="s">
        <v>768</v>
      </c>
      <c r="B783" s="24">
        <v>0.17019999999999999</v>
      </c>
      <c r="C783" s="24">
        <v>0.17299999999999999</v>
      </c>
      <c r="D783" s="24">
        <v>0.1731</v>
      </c>
    </row>
    <row r="784" spans="1:4" x14ac:dyDescent="0.25">
      <c r="A784" s="19" t="s">
        <v>769</v>
      </c>
      <c r="B784" s="24">
        <v>2.6061000000000001</v>
      </c>
      <c r="C784" s="24">
        <v>2.6088</v>
      </c>
      <c r="D784" s="24">
        <v>2.6105999999999998</v>
      </c>
    </row>
    <row r="785" spans="1:4" x14ac:dyDescent="0.25">
      <c r="A785" s="19" t="s">
        <v>770</v>
      </c>
      <c r="B785" s="24">
        <v>0.1148</v>
      </c>
      <c r="C785" s="24">
        <v>0.1143</v>
      </c>
      <c r="D785" s="24">
        <v>0.1144</v>
      </c>
    </row>
    <row r="786" spans="1:4" x14ac:dyDescent="0.25">
      <c r="A786" s="19" t="s">
        <v>771</v>
      </c>
      <c r="B786" s="24">
        <v>0.77170000000000005</v>
      </c>
      <c r="C786" s="24">
        <v>0.79330000000000001</v>
      </c>
      <c r="D786" s="24">
        <v>0.79379999999999995</v>
      </c>
    </row>
    <row r="787" spans="1:4" x14ac:dyDescent="0.25">
      <c r="A787" s="19" t="s">
        <v>772</v>
      </c>
      <c r="B787" s="24">
        <v>7.4999999999999997E-3</v>
      </c>
      <c r="C787" s="24">
        <v>6.7999999999999996E-3</v>
      </c>
      <c r="D787" s="24">
        <v>6.7999999999999996E-3</v>
      </c>
    </row>
    <row r="788" spans="1:4" x14ac:dyDescent="0.25">
      <c r="A788" s="19" t="s">
        <v>773</v>
      </c>
      <c r="B788" s="24">
        <v>8.77E-2</v>
      </c>
      <c r="C788" s="24">
        <v>9.4E-2</v>
      </c>
      <c r="D788" s="24">
        <v>9.4100000000000003E-2</v>
      </c>
    </row>
    <row r="789" spans="1:4" x14ac:dyDescent="0.25">
      <c r="A789" s="19" t="s">
        <v>774</v>
      </c>
      <c r="B789" s="24">
        <v>0.62329999999999997</v>
      </c>
      <c r="C789" s="24">
        <v>0.61990000000000001</v>
      </c>
      <c r="D789" s="24">
        <v>0.62039999999999995</v>
      </c>
    </row>
    <row r="790" spans="1:4" x14ac:dyDescent="0.25">
      <c r="A790" s="19" t="s">
        <v>775</v>
      </c>
      <c r="B790" s="24">
        <v>0.64870000000000005</v>
      </c>
      <c r="C790" s="24">
        <v>0.64710000000000001</v>
      </c>
      <c r="D790" s="24">
        <v>0.64749999999999996</v>
      </c>
    </row>
    <row r="791" spans="1:4" x14ac:dyDescent="0.25">
      <c r="A791" s="19" t="s">
        <v>776</v>
      </c>
      <c r="B791" s="24">
        <v>0.496</v>
      </c>
      <c r="C791" s="24">
        <v>0.49990000000000001</v>
      </c>
      <c r="D791" s="24">
        <v>0.50029999999999997</v>
      </c>
    </row>
    <row r="792" spans="1:4" x14ac:dyDescent="0.25">
      <c r="A792" s="19" t="s">
        <v>777</v>
      </c>
      <c r="B792" s="24">
        <v>2.8671000000000002</v>
      </c>
      <c r="C792" s="24">
        <v>2.8778000000000001</v>
      </c>
      <c r="D792" s="24">
        <v>2.8799000000000001</v>
      </c>
    </row>
    <row r="793" spans="1:4" x14ac:dyDescent="0.25">
      <c r="A793" s="19" t="s">
        <v>778</v>
      </c>
      <c r="B793" s="24">
        <v>2.5335000000000001</v>
      </c>
      <c r="C793" s="24">
        <v>2.5387</v>
      </c>
      <c r="D793" s="24">
        <v>2.5405000000000002</v>
      </c>
    </row>
    <row r="794" spans="1:4" x14ac:dyDescent="0.25">
      <c r="A794" s="19" t="s">
        <v>779</v>
      </c>
      <c r="B794" s="24">
        <v>0.60340000000000005</v>
      </c>
      <c r="C794" s="24">
        <v>0.60829999999999995</v>
      </c>
      <c r="D794" s="24">
        <v>0.60870000000000002</v>
      </c>
    </row>
    <row r="795" spans="1:4" x14ac:dyDescent="0.25">
      <c r="A795" s="19" t="s">
        <v>780</v>
      </c>
      <c r="B795" s="24">
        <v>2.3300000000000001E-2</v>
      </c>
      <c r="C795" s="24">
        <v>0.39200000000000002</v>
      </c>
      <c r="D795" s="24">
        <v>0.39229999999999998</v>
      </c>
    </row>
    <row r="796" spans="1:4" x14ac:dyDescent="0.25">
      <c r="A796" s="19" t="s">
        <v>781</v>
      </c>
      <c r="B796" s="24">
        <v>0.34339999999999998</v>
      </c>
      <c r="C796" s="24">
        <v>0.35720000000000002</v>
      </c>
      <c r="D796" s="24">
        <v>0.3574</v>
      </c>
    </row>
    <row r="797" spans="1:4" x14ac:dyDescent="0.25">
      <c r="A797" s="19" t="s">
        <v>782</v>
      </c>
      <c r="B797" s="24">
        <v>0.1852</v>
      </c>
      <c r="C797" s="24">
        <v>0.18559999999999999</v>
      </c>
      <c r="D797" s="24">
        <v>0.1857</v>
      </c>
    </row>
    <row r="798" spans="1:4" x14ac:dyDescent="0.25">
      <c r="A798" s="19" t="s">
        <v>783</v>
      </c>
      <c r="B798" s="24">
        <v>2.4298999999999999</v>
      </c>
      <c r="C798" s="24">
        <v>2.4323000000000001</v>
      </c>
      <c r="D798" s="24">
        <v>2.15</v>
      </c>
    </row>
    <row r="799" spans="1:4" x14ac:dyDescent="0.25">
      <c r="A799" s="19" t="s">
        <v>784</v>
      </c>
      <c r="B799" s="24">
        <v>0.94</v>
      </c>
      <c r="C799" s="24">
        <v>0.99639999999999995</v>
      </c>
      <c r="D799" s="24">
        <v>0.99719999999999998</v>
      </c>
    </row>
    <row r="800" spans="1:4" x14ac:dyDescent="0.25">
      <c r="A800" s="19" t="s">
        <v>785</v>
      </c>
      <c r="B800" s="24">
        <v>0.89139999999999997</v>
      </c>
      <c r="C800" s="24">
        <v>0.90390000000000004</v>
      </c>
      <c r="D800" s="24">
        <v>0.90449999999999997</v>
      </c>
    </row>
    <row r="801" spans="1:4" x14ac:dyDescent="0.25">
      <c r="A801" s="19" t="s">
        <v>786</v>
      </c>
      <c r="B801" s="24">
        <v>0.35659999999999997</v>
      </c>
      <c r="C801" s="24">
        <v>0.42820000000000003</v>
      </c>
      <c r="D801" s="24">
        <v>0.42849999999999999</v>
      </c>
    </row>
    <row r="802" spans="1:4" x14ac:dyDescent="0.25">
      <c r="A802" s="19" t="s">
        <v>787</v>
      </c>
      <c r="B802" s="24">
        <v>1.3083</v>
      </c>
      <c r="C802" s="24">
        <v>1.3048</v>
      </c>
      <c r="D802" s="24">
        <v>1.3058000000000001</v>
      </c>
    </row>
    <row r="803" spans="1:4" x14ac:dyDescent="0.25">
      <c r="A803" s="19" t="s">
        <v>788</v>
      </c>
      <c r="B803" s="24">
        <v>0.15409999999999999</v>
      </c>
      <c r="C803" s="24">
        <v>0.15079999999999999</v>
      </c>
      <c r="D803" s="24">
        <v>0.15090000000000001</v>
      </c>
    </row>
    <row r="804" spans="1:4" x14ac:dyDescent="0.25">
      <c r="A804" s="19" t="s">
        <v>789</v>
      </c>
      <c r="B804" s="24">
        <v>0.1148</v>
      </c>
      <c r="C804" s="24">
        <v>4.0000000000000002E-4</v>
      </c>
      <c r="D804" s="24">
        <v>4.0000000000000002E-4</v>
      </c>
    </row>
    <row r="805" spans="1:4" x14ac:dyDescent="0.25">
      <c r="A805" s="19" t="s">
        <v>790</v>
      </c>
      <c r="B805" s="24">
        <v>0</v>
      </c>
      <c r="C805" s="24">
        <v>0</v>
      </c>
      <c r="D805" s="24">
        <v>0</v>
      </c>
    </row>
    <row r="806" spans="1:4" x14ac:dyDescent="0.25">
      <c r="A806" s="19" t="s">
        <v>791</v>
      </c>
      <c r="B806" s="24">
        <v>0.18579999999999999</v>
      </c>
      <c r="C806" s="24">
        <v>0.18559999999999999</v>
      </c>
      <c r="D806" s="24">
        <v>0.18579999999999999</v>
      </c>
    </row>
    <row r="807" spans="1:4" x14ac:dyDescent="0.25">
      <c r="A807" s="19" t="s">
        <v>792</v>
      </c>
      <c r="B807" s="24">
        <v>1.7306999999999999</v>
      </c>
      <c r="C807" s="24">
        <v>1.7265999999999999</v>
      </c>
      <c r="D807" s="24">
        <v>1.7282</v>
      </c>
    </row>
    <row r="808" spans="1:4" x14ac:dyDescent="0.25">
      <c r="A808" s="19" t="s">
        <v>793</v>
      </c>
      <c r="B808" s="24">
        <v>0.18840000000000001</v>
      </c>
      <c r="C808" s="24">
        <v>0.19059999999999999</v>
      </c>
      <c r="D808" s="24">
        <v>0.1908</v>
      </c>
    </row>
    <row r="809" spans="1:4" x14ac:dyDescent="0.25">
      <c r="A809" s="19" t="s">
        <v>794</v>
      </c>
      <c r="B809" s="24">
        <v>0.7984</v>
      </c>
      <c r="C809" s="24">
        <v>0.64290000000000003</v>
      </c>
      <c r="D809" s="24">
        <v>0.64329999999999998</v>
      </c>
    </row>
    <row r="810" spans="1:4" x14ac:dyDescent="0.25">
      <c r="A810" s="19" t="s">
        <v>795</v>
      </c>
      <c r="B810" s="24">
        <v>0.65680000000000005</v>
      </c>
      <c r="C810" s="24">
        <v>0.65590000000000004</v>
      </c>
      <c r="D810" s="24">
        <v>0.65639999999999998</v>
      </c>
    </row>
    <row r="811" spans="1:4" x14ac:dyDescent="0.25">
      <c r="A811" s="19" t="s">
        <v>796</v>
      </c>
      <c r="B811" s="24">
        <v>0.58030000000000004</v>
      </c>
      <c r="C811" s="24">
        <v>0.58009999999999995</v>
      </c>
      <c r="D811" s="24">
        <v>0.58050000000000002</v>
      </c>
    </row>
    <row r="812" spans="1:4" x14ac:dyDescent="0.25">
      <c r="A812" s="19" t="s">
        <v>838</v>
      </c>
      <c r="B812" s="24">
        <v>1.6947000000000001</v>
      </c>
      <c r="C812" s="24">
        <v>1.8082</v>
      </c>
      <c r="D812" s="24">
        <v>1.8095000000000001</v>
      </c>
    </row>
    <row r="813" spans="1:4" x14ac:dyDescent="0.25">
      <c r="A813" s="19" t="s">
        <v>797</v>
      </c>
      <c r="B813" s="24">
        <v>2E-3</v>
      </c>
      <c r="C813" s="24">
        <v>1.0500000000000001E-2</v>
      </c>
      <c r="D813" s="24">
        <v>1.0500000000000001E-2</v>
      </c>
    </row>
    <row r="814" spans="1:4" x14ac:dyDescent="0.25">
      <c r="A814" s="19" t="s">
        <v>798</v>
      </c>
      <c r="B814" s="24">
        <v>2.0825</v>
      </c>
      <c r="C814" s="24">
        <v>2.0905</v>
      </c>
      <c r="D814" s="24">
        <v>2.0920000000000001</v>
      </c>
    </row>
    <row r="815" spans="1:4" x14ac:dyDescent="0.25">
      <c r="A815" s="19" t="s">
        <v>799</v>
      </c>
      <c r="B815" s="24">
        <v>0</v>
      </c>
      <c r="C815" s="24">
        <v>0</v>
      </c>
      <c r="D815" s="24">
        <v>0</v>
      </c>
    </row>
    <row r="816" spans="1:4" x14ac:dyDescent="0.25">
      <c r="A816" s="19" t="s">
        <v>800</v>
      </c>
      <c r="B816" s="24">
        <v>3.7400000000000003E-2</v>
      </c>
      <c r="C816" s="24">
        <v>5.3600000000000002E-2</v>
      </c>
      <c r="D816" s="24">
        <v>5.3800000000000001E-2</v>
      </c>
    </row>
    <row r="817" spans="1:4" x14ac:dyDescent="0.25">
      <c r="A817" s="19" t="s">
        <v>801</v>
      </c>
      <c r="B817" s="24">
        <v>0.2281</v>
      </c>
      <c r="C817" s="24">
        <v>0.22500000000000001</v>
      </c>
      <c r="D817" s="24">
        <v>0.22509999999999999</v>
      </c>
    </row>
    <row r="818" spans="1:4" x14ac:dyDescent="0.25">
      <c r="A818" s="19" t="s">
        <v>802</v>
      </c>
      <c r="B818" s="24">
        <v>0</v>
      </c>
      <c r="C818" s="24">
        <v>0.43959999999999999</v>
      </c>
      <c r="D818" s="24">
        <v>0.4415</v>
      </c>
    </row>
    <row r="819" spans="1:4" x14ac:dyDescent="0.25">
      <c r="A819" s="19" t="s">
        <v>803</v>
      </c>
      <c r="B819" s="24">
        <v>0</v>
      </c>
      <c r="C819" s="24">
        <v>0</v>
      </c>
      <c r="D819" s="24">
        <v>0</v>
      </c>
    </row>
    <row r="820" spans="1:4" x14ac:dyDescent="0.25">
      <c r="A820" s="19" t="s">
        <v>804</v>
      </c>
      <c r="B820" s="24">
        <v>0</v>
      </c>
      <c r="C820" s="24">
        <v>7.1300000000000002E-2</v>
      </c>
      <c r="D820" s="24">
        <v>1.5185999999999999</v>
      </c>
    </row>
    <row r="821" spans="1:4" x14ac:dyDescent="0.25">
      <c r="A821" s="19" t="s">
        <v>805</v>
      </c>
      <c r="B821" s="24">
        <v>2.0999999999999999E-3</v>
      </c>
      <c r="C821" s="24">
        <v>2.7000000000000001E-3</v>
      </c>
      <c r="D821" s="24">
        <v>2.7000000000000001E-3</v>
      </c>
    </row>
    <row r="822" spans="1:4" x14ac:dyDescent="0.25">
      <c r="A822" s="19" t="s">
        <v>806</v>
      </c>
      <c r="B822" s="24">
        <v>2.8E-3</v>
      </c>
      <c r="C822" s="24">
        <v>3.5000000000000001E-3</v>
      </c>
      <c r="D822" s="24">
        <v>3.5000000000000001E-3</v>
      </c>
    </row>
    <row r="823" spans="1:4" x14ac:dyDescent="0.25">
      <c r="A823" s="19" t="s">
        <v>807</v>
      </c>
      <c r="B823" s="24">
        <v>5.9999999999999995E-4</v>
      </c>
      <c r="C823" s="24">
        <v>1.5800000000000002E-2</v>
      </c>
      <c r="D823" s="24">
        <v>1.5800000000000002E-2</v>
      </c>
    </row>
    <row r="824" spans="1:4" x14ac:dyDescent="0.25">
      <c r="A824" s="19" t="s">
        <v>808</v>
      </c>
      <c r="B824" s="24">
        <v>2.5752000000000002</v>
      </c>
      <c r="C824" s="24">
        <v>2.5701999999999998</v>
      </c>
      <c r="D824" s="24">
        <v>2.5720000000000001</v>
      </c>
    </row>
    <row r="825" spans="1:4" x14ac:dyDescent="0.25">
      <c r="A825" s="19" t="s">
        <v>809</v>
      </c>
      <c r="B825" s="24">
        <v>0.68959999999999999</v>
      </c>
      <c r="C825" s="24">
        <v>0.69520000000000004</v>
      </c>
      <c r="D825" s="24">
        <v>0.6956</v>
      </c>
    </row>
    <row r="826" spans="1:4" x14ac:dyDescent="0.25">
      <c r="A826" s="19" t="s">
        <v>810</v>
      </c>
      <c r="B826" s="24">
        <v>0.46289999999999998</v>
      </c>
      <c r="C826" s="24">
        <v>0.46160000000000001</v>
      </c>
      <c r="D826" s="24">
        <v>0.46189999999999998</v>
      </c>
    </row>
    <row r="827" spans="1:4" x14ac:dyDescent="0.25">
      <c r="A827" s="19" t="s">
        <v>811</v>
      </c>
      <c r="B827" s="24">
        <v>2.7225000000000001</v>
      </c>
      <c r="C827" s="24">
        <v>2.7248000000000001</v>
      </c>
      <c r="D827" s="24">
        <v>2.7269999999999999</v>
      </c>
    </row>
    <row r="828" spans="1:4" x14ac:dyDescent="0.25">
      <c r="A828" s="19" t="s">
        <v>812</v>
      </c>
      <c r="B828" s="24">
        <v>0.25059999999999999</v>
      </c>
      <c r="C828" s="24">
        <v>0.25469999999999998</v>
      </c>
      <c r="D828" s="24">
        <v>0.22040000000000001</v>
      </c>
    </row>
    <row r="829" spans="1:4" x14ac:dyDescent="0.25">
      <c r="A829" s="19" t="s">
        <v>813</v>
      </c>
      <c r="B829" s="24">
        <v>0</v>
      </c>
      <c r="C829" s="24">
        <v>0</v>
      </c>
      <c r="D829" s="24">
        <v>0</v>
      </c>
    </row>
    <row r="830" spans="1:4" x14ac:dyDescent="0.25">
      <c r="A830" s="19" t="s">
        <v>814</v>
      </c>
      <c r="B830" s="24">
        <v>3.8879999999999999</v>
      </c>
      <c r="C830" s="24">
        <v>3.8940000000000001</v>
      </c>
      <c r="D830" s="24">
        <v>3.8969</v>
      </c>
    </row>
    <row r="831" spans="1:4" x14ac:dyDescent="0.25">
      <c r="A831" s="19" t="s">
        <v>815</v>
      </c>
      <c r="B831" s="24">
        <v>3.6650999999999998</v>
      </c>
      <c r="C831" s="24">
        <v>3.6789999999999998</v>
      </c>
      <c r="D831" s="24">
        <v>3.6814</v>
      </c>
    </row>
    <row r="832" spans="1:4" x14ac:dyDescent="0.25">
      <c r="A832" s="19" t="s">
        <v>816</v>
      </c>
      <c r="B832" s="24">
        <v>1.9699999999999999E-2</v>
      </c>
      <c r="C832" s="24">
        <v>1.9900000000000001E-2</v>
      </c>
      <c r="D832" s="24">
        <v>1.9900000000000001E-2</v>
      </c>
    </row>
    <row r="833" spans="1:4" x14ac:dyDescent="0.25">
      <c r="A833" s="19" t="s">
        <v>817</v>
      </c>
      <c r="B833" s="24">
        <v>0.47399999999999998</v>
      </c>
      <c r="C833" s="24">
        <v>0.47460000000000002</v>
      </c>
      <c r="D833" s="24">
        <v>0.47489999999999999</v>
      </c>
    </row>
    <row r="834" spans="1:4" x14ac:dyDescent="0.25">
      <c r="A834" s="19" t="s">
        <v>818</v>
      </c>
      <c r="B834" s="24">
        <v>0.35560000000000003</v>
      </c>
      <c r="C834" s="24">
        <v>0.37619999999999998</v>
      </c>
      <c r="D834" s="24">
        <v>0.3765</v>
      </c>
    </row>
    <row r="835" spans="1:4" x14ac:dyDescent="0.25">
      <c r="A835" s="19" t="s">
        <v>819</v>
      </c>
      <c r="B835" s="24">
        <v>1.0007999999999999</v>
      </c>
      <c r="C835" s="24">
        <v>0.99470000000000003</v>
      </c>
      <c r="D835" s="24">
        <v>0.99529999999999996</v>
      </c>
    </row>
    <row r="836" spans="1:4" x14ac:dyDescent="0.25">
      <c r="A836" s="19" t="s">
        <v>820</v>
      </c>
      <c r="B836" s="24">
        <v>0</v>
      </c>
      <c r="C836" s="24">
        <v>0.17419999999999999</v>
      </c>
      <c r="D836" s="24">
        <v>0.17430000000000001</v>
      </c>
    </row>
    <row r="837" spans="1:4" x14ac:dyDescent="0.25">
      <c r="A837" s="19" t="s">
        <v>821</v>
      </c>
      <c r="B837" s="24">
        <v>0</v>
      </c>
      <c r="C837" s="24">
        <v>0</v>
      </c>
      <c r="D837" s="24">
        <v>0</v>
      </c>
    </row>
    <row r="838" spans="1:4" x14ac:dyDescent="0.25">
      <c r="A838" s="19" t="s">
        <v>822</v>
      </c>
      <c r="B838" s="24">
        <v>0.37390000000000001</v>
      </c>
      <c r="C838" s="24">
        <v>0.37230000000000002</v>
      </c>
      <c r="D838" s="24">
        <v>0.3725</v>
      </c>
    </row>
    <row r="839" spans="1:4" x14ac:dyDescent="0.25">
      <c r="A839" s="19" t="s">
        <v>823</v>
      </c>
      <c r="B839" s="24">
        <v>5.9799999999999999E-2</v>
      </c>
      <c r="C839" s="24">
        <v>0.42920000000000003</v>
      </c>
      <c r="D839" s="24">
        <v>0.42949999999999999</v>
      </c>
    </row>
    <row r="840" spans="1:4" x14ac:dyDescent="0.25">
      <c r="A840" s="19" t="s">
        <v>824</v>
      </c>
      <c r="B840" s="24">
        <v>0</v>
      </c>
      <c r="C840" s="24">
        <v>0</v>
      </c>
      <c r="D840" s="24">
        <v>0</v>
      </c>
    </row>
    <row r="841" spans="1:4" x14ac:dyDescent="0.25">
      <c r="A841" s="19" t="s">
        <v>825</v>
      </c>
      <c r="B841" s="24">
        <v>1.2906</v>
      </c>
      <c r="C841" s="24">
        <v>1.2919</v>
      </c>
      <c r="D841" s="24">
        <v>1.2927999999999999</v>
      </c>
    </row>
    <row r="842" spans="1:4" x14ac:dyDescent="0.25">
      <c r="A842" s="19" t="s">
        <v>826</v>
      </c>
      <c r="B842" s="24">
        <v>1.4041999999999999</v>
      </c>
      <c r="C842" s="24">
        <v>1.405</v>
      </c>
      <c r="D842" s="24">
        <v>1.4059999999999999</v>
      </c>
    </row>
    <row r="843" spans="1:4" x14ac:dyDescent="0.25">
      <c r="A843" s="19" t="s">
        <v>827</v>
      </c>
      <c r="B843" s="24">
        <v>0</v>
      </c>
      <c r="C843" s="24">
        <v>0</v>
      </c>
      <c r="D843" s="24">
        <v>0</v>
      </c>
    </row>
    <row r="844" spans="1:4" x14ac:dyDescent="0.25">
      <c r="A844" s="19" t="s">
        <v>828</v>
      </c>
      <c r="B844" s="24">
        <v>1.5E-3</v>
      </c>
      <c r="C844" s="24">
        <v>0.12189999999999999</v>
      </c>
      <c r="D844" s="24">
        <v>0.122</v>
      </c>
    </row>
    <row r="845" spans="1:4" x14ac:dyDescent="0.25">
      <c r="A845" s="19" t="s">
        <v>829</v>
      </c>
      <c r="B845" s="24">
        <v>0.58599999999999997</v>
      </c>
      <c r="C845" s="24">
        <v>0.58989999999999998</v>
      </c>
      <c r="D845" s="24">
        <v>0.59030000000000005</v>
      </c>
    </row>
    <row r="846" spans="1:4" x14ac:dyDescent="0.25">
      <c r="A846" s="19" t="s">
        <v>830</v>
      </c>
      <c r="B846" s="24">
        <v>1.2339</v>
      </c>
      <c r="C846" s="24">
        <v>1.2344999999999999</v>
      </c>
      <c r="D846" s="24">
        <v>1.2354000000000001</v>
      </c>
    </row>
    <row r="847" spans="1:4" x14ac:dyDescent="0.25">
      <c r="A847" s="19" t="s">
        <v>831</v>
      </c>
      <c r="B847" s="24">
        <v>3.0000000000000001E-3</v>
      </c>
      <c r="C847" s="24">
        <v>6.4000000000000003E-3</v>
      </c>
      <c r="D847" s="24">
        <v>6.4000000000000003E-3</v>
      </c>
    </row>
    <row r="848" spans="1:4" x14ac:dyDescent="0.25">
      <c r="A848" s="19" t="s">
        <v>832</v>
      </c>
      <c r="B848" s="24">
        <v>1.3349</v>
      </c>
      <c r="C848" s="24">
        <v>1.3353999999999999</v>
      </c>
      <c r="D848" s="24">
        <v>1.3364</v>
      </c>
    </row>
    <row r="849" spans="1:4" x14ac:dyDescent="0.25">
      <c r="A849" s="19" t="s">
        <v>833</v>
      </c>
      <c r="B849" s="24">
        <v>0.1956</v>
      </c>
      <c r="C849" s="24">
        <v>0.19739999999999999</v>
      </c>
      <c r="D849" s="24">
        <v>0.19750000000000001</v>
      </c>
    </row>
    <row r="850" spans="1:4" x14ac:dyDescent="0.25">
      <c r="A850" s="19" t="s">
        <v>836</v>
      </c>
      <c r="B850" s="24">
        <v>0.48370000000000002</v>
      </c>
      <c r="C850" s="24">
        <v>0.48380000000000001</v>
      </c>
      <c r="D850" s="24">
        <v>0.48420000000000002</v>
      </c>
    </row>
    <row r="851" spans="1:4" x14ac:dyDescent="0.25">
      <c r="A851" s="19" t="s">
        <v>834</v>
      </c>
      <c r="B851" s="24">
        <v>1.7065999999999999</v>
      </c>
      <c r="C851" s="24">
        <v>1.7081999999999999</v>
      </c>
      <c r="D851" s="24">
        <v>1.7093</v>
      </c>
    </row>
    <row r="852" spans="1:4" x14ac:dyDescent="0.25">
      <c r="A852" s="19" t="s">
        <v>835</v>
      </c>
      <c r="B852" s="24">
        <v>5.2244999999999999</v>
      </c>
      <c r="C852" s="24">
        <v>5.2316000000000003</v>
      </c>
      <c r="D852" s="24">
        <v>5.2348999999999997</v>
      </c>
    </row>
    <row r="853" spans="1:4" x14ac:dyDescent="0.25">
      <c r="A853" s="19" t="s">
        <v>837</v>
      </c>
      <c r="B853" s="24">
        <v>4.8000000000000001E-2</v>
      </c>
      <c r="C853" s="24">
        <v>0.3281</v>
      </c>
      <c r="D853" s="24">
        <v>0.32829999999999998</v>
      </c>
    </row>
    <row r="854" spans="1:4" x14ac:dyDescent="0.25">
      <c r="A854" s="19" t="s">
        <v>839</v>
      </c>
      <c r="B854" s="24">
        <v>2.4738000000000002</v>
      </c>
      <c r="C854" s="24">
        <v>2.4647000000000001</v>
      </c>
      <c r="D854" s="24">
        <v>2.4674</v>
      </c>
    </row>
    <row r="855" spans="1:4" x14ac:dyDescent="0.25">
      <c r="A855" s="19" t="s">
        <v>840</v>
      </c>
      <c r="B855" s="24">
        <v>0.66220000000000001</v>
      </c>
      <c r="C855" s="24">
        <v>0.65369999999999995</v>
      </c>
      <c r="D855" s="24">
        <v>0.6542</v>
      </c>
    </row>
    <row r="856" spans="1:4" x14ac:dyDescent="0.25">
      <c r="A856" s="19" t="s">
        <v>841</v>
      </c>
      <c r="B856" s="24">
        <v>36.242800000000003</v>
      </c>
      <c r="C856" s="24">
        <v>36.2502</v>
      </c>
      <c r="D856" s="24">
        <v>36.279299999999999</v>
      </c>
    </row>
    <row r="857" spans="1:4" x14ac:dyDescent="0.25">
      <c r="A857" s="19" t="s">
        <v>842</v>
      </c>
      <c r="B857" s="24">
        <v>0.14430000000000001</v>
      </c>
      <c r="C857" s="24">
        <v>0.14449999999999999</v>
      </c>
      <c r="D857" s="24">
        <v>0.14460000000000001</v>
      </c>
    </row>
    <row r="858" spans="1:4" x14ac:dyDescent="0.25">
      <c r="A858" s="19" t="s">
        <v>843</v>
      </c>
      <c r="B858" s="24">
        <v>0</v>
      </c>
      <c r="C858" s="24">
        <v>5.9499999999999997E-2</v>
      </c>
      <c r="D858" s="24">
        <v>5.96E-2</v>
      </c>
    </row>
    <row r="859" spans="1:4" x14ac:dyDescent="0.25">
      <c r="A859" s="19" t="s">
        <v>7946</v>
      </c>
      <c r="B859" s="24">
        <v>3.0394000000000001</v>
      </c>
      <c r="C859" s="24">
        <v>3.0371000000000001</v>
      </c>
      <c r="D859" s="24">
        <v>3.0394999999999999</v>
      </c>
    </row>
    <row r="860" spans="1:4" x14ac:dyDescent="0.25">
      <c r="A860" s="19" t="s">
        <v>844</v>
      </c>
      <c r="B860" s="24">
        <v>0.2072</v>
      </c>
      <c r="C860" s="24">
        <v>0.20180000000000001</v>
      </c>
      <c r="D860" s="24">
        <v>0.20200000000000001</v>
      </c>
    </row>
    <row r="861" spans="1:4" x14ac:dyDescent="0.25">
      <c r="A861" s="19" t="s">
        <v>845</v>
      </c>
      <c r="B861" s="24">
        <v>0.60670000000000002</v>
      </c>
      <c r="C861" s="24">
        <v>0.60580000000000001</v>
      </c>
      <c r="D861" s="24">
        <v>0.60619999999999996</v>
      </c>
    </row>
    <row r="862" spans="1:4" x14ac:dyDescent="0.25">
      <c r="A862" s="19" t="s">
        <v>846</v>
      </c>
      <c r="B862" s="24">
        <v>2.2132000000000001</v>
      </c>
      <c r="C862" s="24">
        <v>2.2299000000000002</v>
      </c>
      <c r="D862" s="24">
        <v>2.2326999999999999</v>
      </c>
    </row>
    <row r="863" spans="1:4" x14ac:dyDescent="0.25">
      <c r="A863" s="19" t="s">
        <v>847</v>
      </c>
      <c r="B863" s="24">
        <v>0.3921</v>
      </c>
      <c r="C863" s="24">
        <v>0.3972</v>
      </c>
      <c r="D863" s="24">
        <v>0.39750000000000002</v>
      </c>
    </row>
    <row r="864" spans="1:4" x14ac:dyDescent="0.25">
      <c r="A864" s="19" t="s">
        <v>848</v>
      </c>
      <c r="B864" s="24">
        <v>2.9354</v>
      </c>
      <c r="C864" s="24">
        <v>2.9289000000000001</v>
      </c>
      <c r="D864" s="24">
        <v>2.9310999999999998</v>
      </c>
    </row>
    <row r="865" spans="1:4" x14ac:dyDescent="0.25">
      <c r="A865" s="19" t="s">
        <v>849</v>
      </c>
      <c r="B865" s="24">
        <v>1.353</v>
      </c>
      <c r="C865" s="24">
        <v>3.2555999999999998</v>
      </c>
      <c r="D865" s="24">
        <v>3.2581000000000002</v>
      </c>
    </row>
    <row r="866" spans="1:4" x14ac:dyDescent="0.25">
      <c r="A866" s="19" t="s">
        <v>850</v>
      </c>
      <c r="B866" s="24">
        <v>16.973299999999998</v>
      </c>
      <c r="C866" s="24">
        <v>16.9787</v>
      </c>
      <c r="D866" s="24">
        <v>16.992899999999999</v>
      </c>
    </row>
    <row r="867" spans="1:4" x14ac:dyDescent="0.25">
      <c r="A867" s="19" t="s">
        <v>851</v>
      </c>
      <c r="B867" s="24">
        <v>0.42180000000000001</v>
      </c>
      <c r="C867" s="24">
        <v>0.32929999999999998</v>
      </c>
      <c r="D867" s="24">
        <v>0.3382</v>
      </c>
    </row>
    <row r="868" spans="1:4" x14ac:dyDescent="0.25">
      <c r="A868" s="19" t="s">
        <v>852</v>
      </c>
      <c r="B868" s="24">
        <v>2.2581000000000002</v>
      </c>
      <c r="C868" s="24">
        <v>2.2627999999999999</v>
      </c>
      <c r="D868" s="24">
        <v>2.2645</v>
      </c>
    </row>
    <row r="869" spans="1:4" x14ac:dyDescent="0.25">
      <c r="A869" s="19" t="s">
        <v>853</v>
      </c>
      <c r="B869" s="24">
        <v>0</v>
      </c>
      <c r="C869" s="24">
        <v>0</v>
      </c>
      <c r="D869" s="24">
        <v>0</v>
      </c>
    </row>
    <row r="870" spans="1:4" x14ac:dyDescent="0.25">
      <c r="A870" s="19" t="s">
        <v>854</v>
      </c>
      <c r="B870" s="24">
        <v>1.3395999999999999</v>
      </c>
      <c r="C870" s="24">
        <v>1.3322000000000001</v>
      </c>
      <c r="D870" s="24">
        <v>1.3331999999999999</v>
      </c>
    </row>
    <row r="871" spans="1:4" x14ac:dyDescent="0.25">
      <c r="A871" s="19" t="s">
        <v>855</v>
      </c>
      <c r="B871" s="24">
        <v>3.1025999999999998</v>
      </c>
      <c r="C871" s="24">
        <v>3.0964999999999998</v>
      </c>
      <c r="D871" s="24">
        <v>3.0990000000000002</v>
      </c>
    </row>
    <row r="872" spans="1:4" x14ac:dyDescent="0.25">
      <c r="A872" s="19" t="s">
        <v>857</v>
      </c>
      <c r="B872" s="24">
        <v>1.3465</v>
      </c>
      <c r="C872" s="24">
        <v>1.6296999999999999</v>
      </c>
      <c r="D872" s="24">
        <v>1.6325000000000001</v>
      </c>
    </row>
    <row r="873" spans="1:4" x14ac:dyDescent="0.25">
      <c r="A873" s="19" t="s">
        <v>856</v>
      </c>
      <c r="B873" s="24">
        <v>0.22209999999999999</v>
      </c>
      <c r="C873" s="24">
        <v>0.21940000000000001</v>
      </c>
      <c r="D873" s="24">
        <v>0.2195</v>
      </c>
    </row>
    <row r="874" spans="1:4" x14ac:dyDescent="0.25">
      <c r="A874" s="19" t="s">
        <v>858</v>
      </c>
      <c r="B874" s="24">
        <v>1.0858000000000001</v>
      </c>
      <c r="C874" s="24">
        <v>1.0861000000000001</v>
      </c>
      <c r="D874" s="24">
        <v>1.0869</v>
      </c>
    </row>
    <row r="875" spans="1:4" x14ac:dyDescent="0.25">
      <c r="A875" s="19" t="s">
        <v>859</v>
      </c>
      <c r="B875" s="24">
        <v>0.68899999999999995</v>
      </c>
      <c r="C875" s="24">
        <v>0.89070000000000005</v>
      </c>
      <c r="D875" s="24">
        <v>0.89039999999999997</v>
      </c>
    </row>
    <row r="876" spans="1:4" x14ac:dyDescent="0.25">
      <c r="A876" s="19" t="s">
        <v>860</v>
      </c>
      <c r="B876" s="24">
        <v>8.3847000000000005</v>
      </c>
      <c r="C876" s="24">
        <v>8.3879999999999999</v>
      </c>
      <c r="D876" s="24">
        <v>8.3946000000000005</v>
      </c>
    </row>
    <row r="877" spans="1:4" x14ac:dyDescent="0.25">
      <c r="A877" s="19" t="s">
        <v>861</v>
      </c>
      <c r="B877" s="24">
        <v>3.7400000000000003E-2</v>
      </c>
      <c r="C877" s="24">
        <v>1.0024</v>
      </c>
      <c r="D877" s="24">
        <v>1.0032000000000001</v>
      </c>
    </row>
    <row r="878" spans="1:4" x14ac:dyDescent="0.25">
      <c r="A878" s="19" t="s">
        <v>862</v>
      </c>
      <c r="B878" s="24">
        <v>1.1158999999999999</v>
      </c>
      <c r="C878" s="24">
        <v>1.1289</v>
      </c>
      <c r="D878" s="24">
        <v>1.1298999999999999</v>
      </c>
    </row>
    <row r="879" spans="1:4" x14ac:dyDescent="0.25">
      <c r="A879" s="19" t="s">
        <v>863</v>
      </c>
      <c r="B879" s="24">
        <v>0.8397</v>
      </c>
      <c r="C879" s="24">
        <v>0.8639</v>
      </c>
      <c r="D879" s="24">
        <v>0.86450000000000005</v>
      </c>
    </row>
    <row r="880" spans="1:4" x14ac:dyDescent="0.25">
      <c r="A880" s="19" t="s">
        <v>864</v>
      </c>
      <c r="B880" s="24">
        <v>2.7759</v>
      </c>
      <c r="C880" s="24">
        <v>2.7744</v>
      </c>
      <c r="D880" s="24">
        <v>3.1147999999999998</v>
      </c>
    </row>
    <row r="881" spans="1:4" x14ac:dyDescent="0.25">
      <c r="A881" s="19" t="s">
        <v>865</v>
      </c>
      <c r="B881" s="24">
        <v>0.54249999999999998</v>
      </c>
      <c r="C881" s="24">
        <v>0.68579999999999997</v>
      </c>
      <c r="D881" s="24">
        <v>0.68630000000000002</v>
      </c>
    </row>
    <row r="882" spans="1:4" x14ac:dyDescent="0.25">
      <c r="A882" s="19" t="s">
        <v>866</v>
      </c>
      <c r="B882" s="24">
        <v>6.9462000000000002</v>
      </c>
      <c r="C882" s="24">
        <v>7.4798999999999998</v>
      </c>
      <c r="D882" s="24">
        <v>7.4858000000000002</v>
      </c>
    </row>
    <row r="883" spans="1:4" x14ac:dyDescent="0.25">
      <c r="A883" s="19" t="s">
        <v>867</v>
      </c>
      <c r="B883" s="24">
        <v>0.6542</v>
      </c>
      <c r="C883" s="24">
        <v>0.65139999999999998</v>
      </c>
      <c r="D883" s="24">
        <v>0.65190000000000003</v>
      </c>
    </row>
    <row r="884" spans="1:4" x14ac:dyDescent="0.25">
      <c r="A884" s="19" t="s">
        <v>868</v>
      </c>
      <c r="B884" s="24">
        <v>0.2394</v>
      </c>
      <c r="C884" s="24">
        <v>0.24060000000000001</v>
      </c>
      <c r="D884" s="24">
        <v>0.24079999999999999</v>
      </c>
    </row>
    <row r="885" spans="1:4" x14ac:dyDescent="0.25">
      <c r="A885" s="19" t="s">
        <v>869</v>
      </c>
      <c r="B885" s="24">
        <v>0.26869999999999999</v>
      </c>
      <c r="C885" s="24">
        <v>0.27210000000000001</v>
      </c>
      <c r="D885" s="24">
        <v>0.27229999999999999</v>
      </c>
    </row>
    <row r="886" spans="1:4" x14ac:dyDescent="0.25">
      <c r="A886" s="19" t="s">
        <v>870</v>
      </c>
      <c r="B886" s="24">
        <v>0.72060000000000002</v>
      </c>
      <c r="C886" s="24">
        <v>0.72589999999999999</v>
      </c>
      <c r="D886" s="24">
        <v>0.72640000000000005</v>
      </c>
    </row>
    <row r="887" spans="1:4" x14ac:dyDescent="0.25">
      <c r="A887" s="19" t="s">
        <v>871</v>
      </c>
      <c r="B887" s="24">
        <v>0.49209999999999998</v>
      </c>
      <c r="C887" s="24">
        <v>0.53749999999999998</v>
      </c>
      <c r="D887" s="24">
        <v>0.53790000000000004</v>
      </c>
    </row>
    <row r="888" spans="1:4" x14ac:dyDescent="0.25">
      <c r="A888" s="19" t="s">
        <v>872</v>
      </c>
      <c r="B888" s="24">
        <v>2.0999999999999999E-3</v>
      </c>
      <c r="C888" s="24">
        <v>0.46350000000000002</v>
      </c>
      <c r="D888" s="24">
        <v>0.46379999999999999</v>
      </c>
    </row>
    <row r="889" spans="1:4" x14ac:dyDescent="0.25">
      <c r="A889" s="19" t="s">
        <v>873</v>
      </c>
      <c r="B889" s="24">
        <v>0.82850000000000001</v>
      </c>
      <c r="C889" s="24">
        <v>0.91590000000000005</v>
      </c>
      <c r="D889" s="24">
        <v>0.91659999999999997</v>
      </c>
    </row>
    <row r="890" spans="1:4" x14ac:dyDescent="0.25">
      <c r="A890" s="19" t="s">
        <v>874</v>
      </c>
      <c r="B890" s="24">
        <v>2.7926000000000002</v>
      </c>
      <c r="C890" s="24">
        <v>3.0074999999999998</v>
      </c>
      <c r="D890" s="24">
        <v>3.0099</v>
      </c>
    </row>
    <row r="891" spans="1:4" x14ac:dyDescent="0.25">
      <c r="A891" s="19" t="s">
        <v>876</v>
      </c>
      <c r="B891" s="24">
        <v>14.3177</v>
      </c>
      <c r="C891" s="24">
        <v>19.684200000000001</v>
      </c>
      <c r="D891" s="24">
        <v>19.6981</v>
      </c>
    </row>
    <row r="892" spans="1:4" x14ac:dyDescent="0.25">
      <c r="A892" s="19" t="s">
        <v>875</v>
      </c>
      <c r="B892" s="24">
        <v>0.19869999999999999</v>
      </c>
      <c r="C892" s="24">
        <v>0.21490000000000001</v>
      </c>
      <c r="D892" s="24">
        <v>0.21510000000000001</v>
      </c>
    </row>
    <row r="893" spans="1:4" x14ac:dyDescent="0.25">
      <c r="A893" s="19" t="s">
        <v>877</v>
      </c>
      <c r="B893" s="24">
        <v>0.34689999999999999</v>
      </c>
      <c r="C893" s="24">
        <v>0.80969999999999998</v>
      </c>
      <c r="D893" s="24">
        <v>0.81040000000000001</v>
      </c>
    </row>
    <row r="894" spans="1:4" x14ac:dyDescent="0.25">
      <c r="A894" s="19" t="s">
        <v>878</v>
      </c>
      <c r="B894" s="24">
        <v>0.29099999999999998</v>
      </c>
      <c r="C894" s="24">
        <v>0.28270000000000001</v>
      </c>
      <c r="D894" s="24">
        <v>0.28299999999999997</v>
      </c>
    </row>
    <row r="895" spans="1:4" x14ac:dyDescent="0.25">
      <c r="A895" s="19" t="s">
        <v>879</v>
      </c>
      <c r="B895" s="24">
        <v>3.1128999999999998</v>
      </c>
      <c r="C895" s="24">
        <v>3.6635</v>
      </c>
      <c r="D895" s="24">
        <v>3.6663999999999999</v>
      </c>
    </row>
    <row r="896" spans="1:4" x14ac:dyDescent="0.25">
      <c r="A896" s="19" t="s">
        <v>880</v>
      </c>
      <c r="B896" s="24">
        <v>7.4916999999999998</v>
      </c>
      <c r="C896" s="24">
        <v>7.4939</v>
      </c>
      <c r="D896" s="24">
        <v>7.4996999999999998</v>
      </c>
    </row>
    <row r="897" spans="1:4" x14ac:dyDescent="0.25">
      <c r="A897" s="19" t="s">
        <v>881</v>
      </c>
      <c r="B897" s="24">
        <v>0.1062</v>
      </c>
      <c r="C897" s="24">
        <v>0.1241</v>
      </c>
      <c r="D897" s="24">
        <v>0.1242</v>
      </c>
    </row>
    <row r="898" spans="1:4" x14ac:dyDescent="0.25">
      <c r="A898" s="19" t="s">
        <v>7959</v>
      </c>
      <c r="B898" s="24">
        <v>1.4800000000000001E-2</v>
      </c>
      <c r="C898" s="24">
        <v>1.7500000000000002E-2</v>
      </c>
      <c r="D898" s="24">
        <v>1.7500000000000002E-2</v>
      </c>
    </row>
    <row r="899" spans="1:4" x14ac:dyDescent="0.25">
      <c r="A899" s="19" t="s">
        <v>882</v>
      </c>
      <c r="B899" s="24">
        <v>0.23730000000000001</v>
      </c>
      <c r="C899" s="24">
        <v>0.40029999999999999</v>
      </c>
      <c r="D899" s="24">
        <v>0.16930000000000001</v>
      </c>
    </row>
    <row r="900" spans="1:4" x14ac:dyDescent="0.25">
      <c r="A900" s="19" t="s">
        <v>883</v>
      </c>
      <c r="B900" s="24">
        <v>15.093500000000001</v>
      </c>
      <c r="C900" s="24">
        <v>15.110900000000001</v>
      </c>
      <c r="D900" s="24">
        <v>15.1225</v>
      </c>
    </row>
    <row r="901" spans="1:4" x14ac:dyDescent="0.25">
      <c r="A901" s="19" t="s">
        <v>884</v>
      </c>
      <c r="B901" s="24">
        <v>0</v>
      </c>
      <c r="C901" s="24">
        <v>0</v>
      </c>
      <c r="D901" s="24">
        <v>0</v>
      </c>
    </row>
    <row r="902" spans="1:4" x14ac:dyDescent="0.25">
      <c r="A902" s="19" t="s">
        <v>885</v>
      </c>
      <c r="B902" s="24">
        <v>0.2621</v>
      </c>
      <c r="C902" s="24">
        <v>0.83579999999999999</v>
      </c>
      <c r="D902" s="24">
        <v>0.83650000000000002</v>
      </c>
    </row>
    <row r="903" spans="1:4" x14ac:dyDescent="0.25">
      <c r="A903" s="19" t="s">
        <v>886</v>
      </c>
      <c r="B903" s="24">
        <v>0.50380000000000003</v>
      </c>
      <c r="C903" s="24">
        <v>0.47510000000000002</v>
      </c>
      <c r="D903" s="24">
        <v>0.47539999999999999</v>
      </c>
    </row>
    <row r="904" spans="1:4" x14ac:dyDescent="0.25">
      <c r="A904" s="19" t="s">
        <v>887</v>
      </c>
      <c r="B904" s="24">
        <v>0</v>
      </c>
      <c r="C904" s="24">
        <v>0.39389999999999997</v>
      </c>
      <c r="D904" s="24">
        <v>0.39419999999999999</v>
      </c>
    </row>
    <row r="905" spans="1:4" x14ac:dyDescent="0.25">
      <c r="A905" s="19" t="s">
        <v>888</v>
      </c>
      <c r="B905" s="24">
        <v>3.7782</v>
      </c>
      <c r="C905" s="24">
        <v>3.7776000000000001</v>
      </c>
      <c r="D905" s="24">
        <v>3.7805</v>
      </c>
    </row>
    <row r="906" spans="1:4" x14ac:dyDescent="0.25">
      <c r="A906" s="19" t="s">
        <v>889</v>
      </c>
      <c r="B906" s="24">
        <v>8.7093000000000007</v>
      </c>
      <c r="C906" s="24">
        <v>14.220499999999999</v>
      </c>
      <c r="D906" s="24">
        <v>12.3535</v>
      </c>
    </row>
    <row r="907" spans="1:4" x14ac:dyDescent="0.25">
      <c r="A907" s="19" t="s">
        <v>890</v>
      </c>
      <c r="B907" s="24">
        <v>0.21049999999999999</v>
      </c>
      <c r="C907" s="24">
        <v>0.21160000000000001</v>
      </c>
      <c r="D907" s="24">
        <v>0.2117</v>
      </c>
    </row>
    <row r="908" spans="1:4" x14ac:dyDescent="0.25">
      <c r="A908" s="19" t="s">
        <v>891</v>
      </c>
      <c r="B908" s="24">
        <v>8.6999999999999994E-3</v>
      </c>
      <c r="C908" s="24">
        <v>1.26E-2</v>
      </c>
      <c r="D908" s="24">
        <v>1.26E-2</v>
      </c>
    </row>
    <row r="909" spans="1:4" x14ac:dyDescent="0.25">
      <c r="A909" s="19" t="s">
        <v>892</v>
      </c>
      <c r="B909" s="24">
        <v>0.3851</v>
      </c>
      <c r="C909" s="24">
        <v>0.38250000000000001</v>
      </c>
      <c r="D909" s="24">
        <v>0.38269999999999998</v>
      </c>
    </row>
    <row r="910" spans="1:4" x14ac:dyDescent="0.25">
      <c r="A910" s="19" t="s">
        <v>893</v>
      </c>
      <c r="B910" s="24">
        <v>1.8513999999999999</v>
      </c>
      <c r="C910" s="24">
        <v>1.8536999999999999</v>
      </c>
      <c r="D910" s="24">
        <v>1.8551</v>
      </c>
    </row>
    <row r="911" spans="1:4" x14ac:dyDescent="0.25">
      <c r="A911" s="19" t="s">
        <v>894</v>
      </c>
      <c r="B911" s="24">
        <v>0.16689999999999999</v>
      </c>
      <c r="C911" s="24">
        <v>0.13489999999999999</v>
      </c>
      <c r="D911" s="24">
        <v>0.1351</v>
      </c>
    </row>
    <row r="912" spans="1:4" x14ac:dyDescent="0.25">
      <c r="A912" s="19" t="s">
        <v>895</v>
      </c>
      <c r="B912" s="24">
        <v>1.1761999999999999</v>
      </c>
      <c r="C912" s="24">
        <v>1.1617</v>
      </c>
      <c r="D912" s="24">
        <v>1.1626000000000001</v>
      </c>
    </row>
    <row r="913" spans="1:4" x14ac:dyDescent="0.25">
      <c r="A913" s="19" t="s">
        <v>896</v>
      </c>
      <c r="B913" s="24">
        <v>4.1722000000000001</v>
      </c>
      <c r="C913" s="24">
        <v>4.1696999999999997</v>
      </c>
      <c r="D913" s="24">
        <v>4.1727999999999996</v>
      </c>
    </row>
    <row r="914" spans="1:4" x14ac:dyDescent="0.25">
      <c r="A914" s="19" t="s">
        <v>897</v>
      </c>
      <c r="B914" s="24">
        <v>0.84309999999999996</v>
      </c>
      <c r="C914" s="24">
        <v>0.84409999999999996</v>
      </c>
      <c r="D914" s="24">
        <v>0.84470000000000001</v>
      </c>
    </row>
    <row r="915" spans="1:4" x14ac:dyDescent="0.25">
      <c r="A915" s="19" t="s">
        <v>898</v>
      </c>
      <c r="B915" s="24">
        <v>0.3206</v>
      </c>
      <c r="C915" s="24">
        <v>0.41920000000000002</v>
      </c>
      <c r="D915" s="24">
        <v>0.41949999999999998</v>
      </c>
    </row>
    <row r="916" spans="1:4" x14ac:dyDescent="0.25">
      <c r="A916" s="19" t="s">
        <v>899</v>
      </c>
      <c r="B916" s="24">
        <v>0.93510000000000004</v>
      </c>
      <c r="C916" s="24">
        <v>0.93589999999999995</v>
      </c>
      <c r="D916" s="24">
        <v>0.93659999999999999</v>
      </c>
    </row>
    <row r="917" spans="1:4" x14ac:dyDescent="0.25">
      <c r="A917" s="19" t="s">
        <v>900</v>
      </c>
      <c r="B917" s="24">
        <v>0.89190000000000003</v>
      </c>
      <c r="C917" s="24">
        <v>0.89249999999999996</v>
      </c>
      <c r="D917" s="24">
        <v>0.8952</v>
      </c>
    </row>
    <row r="918" spans="1:4" x14ac:dyDescent="0.25">
      <c r="A918" s="19" t="s">
        <v>901</v>
      </c>
      <c r="B918" s="24">
        <v>6.5299999999999997E-2</v>
      </c>
      <c r="C918" s="24">
        <v>8.7999999999999995E-2</v>
      </c>
      <c r="D918" s="24">
        <v>8.8099999999999998E-2</v>
      </c>
    </row>
    <row r="919" spans="1:4" x14ac:dyDescent="0.25">
      <c r="A919" s="19" t="s">
        <v>902</v>
      </c>
      <c r="B919" s="24">
        <v>0.80830000000000002</v>
      </c>
      <c r="C919" s="24">
        <v>0.91169999999999995</v>
      </c>
      <c r="D919" s="24">
        <v>0.91239999999999999</v>
      </c>
    </row>
    <row r="920" spans="1:4" x14ac:dyDescent="0.25">
      <c r="A920" s="19" t="s">
        <v>903</v>
      </c>
      <c r="B920" s="24">
        <v>7.2342000000000004</v>
      </c>
      <c r="C920" s="24">
        <v>7.2339000000000002</v>
      </c>
      <c r="D920" s="24">
        <v>7.2393999999999998</v>
      </c>
    </row>
    <row r="921" spans="1:4" x14ac:dyDescent="0.25">
      <c r="A921" s="19" t="s">
        <v>904</v>
      </c>
      <c r="B921" s="24">
        <v>6.8199999999999997E-2</v>
      </c>
      <c r="C921" s="24">
        <v>7.2599999999999998E-2</v>
      </c>
      <c r="D921" s="24">
        <v>7.2700000000000001E-2</v>
      </c>
    </row>
    <row r="922" spans="1:4" x14ac:dyDescent="0.25">
      <c r="A922" s="19" t="s">
        <v>905</v>
      </c>
      <c r="B922" s="24">
        <v>2.7938000000000001</v>
      </c>
      <c r="C922" s="24">
        <v>2.5415000000000001</v>
      </c>
      <c r="D922" s="24">
        <v>2.5434999999999999</v>
      </c>
    </row>
    <row r="923" spans="1:4" x14ac:dyDescent="0.25">
      <c r="A923" s="19" t="s">
        <v>906</v>
      </c>
      <c r="B923" s="24">
        <v>0.3044</v>
      </c>
      <c r="C923" s="24">
        <v>0.30590000000000001</v>
      </c>
      <c r="D923" s="24">
        <v>0.30620000000000003</v>
      </c>
    </row>
    <row r="924" spans="1:4" x14ac:dyDescent="0.25">
      <c r="A924" s="19" t="s">
        <v>907</v>
      </c>
      <c r="B924" s="24">
        <v>0.83599999999999997</v>
      </c>
      <c r="C924" s="24">
        <v>0.84089999999999998</v>
      </c>
      <c r="D924" s="24">
        <v>0.84150000000000003</v>
      </c>
    </row>
    <row r="925" spans="1:4" x14ac:dyDescent="0.25">
      <c r="A925" s="19" t="s">
        <v>908</v>
      </c>
      <c r="B925" s="24">
        <v>16.232600000000001</v>
      </c>
      <c r="C925" s="24">
        <v>16.283000000000001</v>
      </c>
      <c r="D925" s="24">
        <v>16.408899999999999</v>
      </c>
    </row>
    <row r="926" spans="1:4" x14ac:dyDescent="0.25">
      <c r="A926" s="19" t="s">
        <v>909</v>
      </c>
      <c r="B926" s="24">
        <v>0.54590000000000005</v>
      </c>
      <c r="C926" s="24">
        <v>0.63770000000000004</v>
      </c>
      <c r="D926" s="24">
        <v>0.63819999999999999</v>
      </c>
    </row>
    <row r="927" spans="1:4" x14ac:dyDescent="0.25">
      <c r="A927" s="19" t="s">
        <v>910</v>
      </c>
      <c r="B927" s="24">
        <v>2.536</v>
      </c>
      <c r="C927" s="24">
        <v>2.4754</v>
      </c>
      <c r="D927" s="24">
        <v>2.4773000000000001</v>
      </c>
    </row>
    <row r="928" spans="1:4" x14ac:dyDescent="0.25">
      <c r="A928" s="19" t="s">
        <v>7960</v>
      </c>
      <c r="B928" s="24">
        <v>4.6597999999999997</v>
      </c>
      <c r="C928" s="24">
        <v>3.9996</v>
      </c>
      <c r="D928" s="24">
        <v>4.0026000000000002</v>
      </c>
    </row>
    <row r="929" spans="1:4" x14ac:dyDescent="0.25">
      <c r="A929" s="19" t="s">
        <v>911</v>
      </c>
      <c r="B929" s="24">
        <v>2.6440000000000001</v>
      </c>
      <c r="C929" s="24">
        <v>2.6450999999999998</v>
      </c>
      <c r="D929" s="24">
        <v>2.6469999999999998</v>
      </c>
    </row>
    <row r="930" spans="1:4" x14ac:dyDescent="0.25">
      <c r="A930" s="19" t="s">
        <v>912</v>
      </c>
      <c r="B930" s="24">
        <v>1.2805</v>
      </c>
      <c r="C930" s="24">
        <v>1.2558</v>
      </c>
      <c r="D930" s="24">
        <v>1.2567999999999999</v>
      </c>
    </row>
    <row r="931" spans="1:4" x14ac:dyDescent="0.25">
      <c r="A931" s="19" t="s">
        <v>913</v>
      </c>
      <c r="B931" s="24">
        <v>0.58160000000000001</v>
      </c>
      <c r="C931" s="24">
        <v>0.59179999999999999</v>
      </c>
      <c r="D931" s="24">
        <v>0.59230000000000005</v>
      </c>
    </row>
    <row r="932" spans="1:4" x14ac:dyDescent="0.25">
      <c r="A932" s="19" t="s">
        <v>914</v>
      </c>
      <c r="B932" s="24">
        <v>1.5267999999999999</v>
      </c>
      <c r="C932" s="24">
        <v>2.6718000000000002</v>
      </c>
      <c r="D932" s="24">
        <v>2.6739000000000002</v>
      </c>
    </row>
    <row r="933" spans="1:4" x14ac:dyDescent="0.25">
      <c r="A933" s="19" t="s">
        <v>915</v>
      </c>
      <c r="B933" s="24">
        <v>1.2161999999999999</v>
      </c>
      <c r="C933" s="24">
        <v>1.446</v>
      </c>
      <c r="D933" s="24">
        <v>1.4471000000000001</v>
      </c>
    </row>
    <row r="934" spans="1:4" x14ac:dyDescent="0.25">
      <c r="A934" s="19" t="s">
        <v>916</v>
      </c>
      <c r="B934" s="24">
        <v>0.89570000000000005</v>
      </c>
      <c r="C934" s="24">
        <v>1.1571</v>
      </c>
      <c r="D934" s="24">
        <v>1.1579999999999999</v>
      </c>
    </row>
    <row r="935" spans="1:4" x14ac:dyDescent="0.25">
      <c r="A935" s="19" t="s">
        <v>917</v>
      </c>
      <c r="B935" s="24">
        <v>0.2087</v>
      </c>
      <c r="C935" s="24">
        <v>0.2132</v>
      </c>
      <c r="D935" s="24">
        <v>0.21340000000000001</v>
      </c>
    </row>
    <row r="936" spans="1:4" x14ac:dyDescent="0.25">
      <c r="A936" s="19" t="s">
        <v>918</v>
      </c>
      <c r="B936" s="24">
        <v>1.0550999999999999</v>
      </c>
      <c r="C936" s="24">
        <v>1.0562</v>
      </c>
      <c r="D936" s="24">
        <v>1.0587</v>
      </c>
    </row>
    <row r="937" spans="1:4" x14ac:dyDescent="0.25">
      <c r="A937" s="19" t="s">
        <v>919</v>
      </c>
      <c r="B937" s="24">
        <v>0.48309999999999997</v>
      </c>
      <c r="C937" s="24">
        <v>0.48330000000000001</v>
      </c>
      <c r="D937" s="24">
        <v>0.48370000000000002</v>
      </c>
    </row>
    <row r="938" spans="1:4" x14ac:dyDescent="0.25">
      <c r="A938" s="19" t="s">
        <v>920</v>
      </c>
      <c r="B938" s="24">
        <v>15.7455</v>
      </c>
      <c r="C938" s="24">
        <v>15.747999999999999</v>
      </c>
      <c r="D938" s="24">
        <v>15.7606</v>
      </c>
    </row>
    <row r="939" spans="1:4" x14ac:dyDescent="0.25">
      <c r="A939" s="19" t="s">
        <v>921</v>
      </c>
      <c r="B939" s="24">
        <v>0.89770000000000005</v>
      </c>
      <c r="C939" s="24">
        <v>0.8851</v>
      </c>
      <c r="D939" s="24">
        <v>0.88600000000000001</v>
      </c>
    </row>
    <row r="940" spans="1:4" x14ac:dyDescent="0.25">
      <c r="A940" s="19" t="s">
        <v>7947</v>
      </c>
      <c r="B940" s="24">
        <v>0.91379999999999995</v>
      </c>
      <c r="C940" s="24">
        <v>0.93720000000000003</v>
      </c>
      <c r="D940" s="24">
        <v>0.93789999999999996</v>
      </c>
    </row>
    <row r="941" spans="1:4" x14ac:dyDescent="0.25">
      <c r="A941" s="19" t="s">
        <v>922</v>
      </c>
      <c r="B941" s="24">
        <v>9.6500000000000002E-2</v>
      </c>
      <c r="C941" s="24">
        <v>9.8199999999999996E-2</v>
      </c>
      <c r="D941" s="24">
        <v>9.8299999999999998E-2</v>
      </c>
    </row>
    <row r="942" spans="1:4" x14ac:dyDescent="0.25">
      <c r="A942" s="19" t="s">
        <v>923</v>
      </c>
      <c r="B942" s="24">
        <v>6.9856999999999996</v>
      </c>
      <c r="C942" s="24">
        <v>7.5686999999999998</v>
      </c>
      <c r="D942" s="24">
        <v>7.5743</v>
      </c>
    </row>
    <row r="943" spans="1:4" x14ac:dyDescent="0.25">
      <c r="A943" s="19" t="s">
        <v>924</v>
      </c>
      <c r="B943" s="24">
        <v>2.8584000000000001</v>
      </c>
      <c r="C943" s="24">
        <v>2.8574999999999999</v>
      </c>
      <c r="D943" s="24">
        <v>2.8599000000000001</v>
      </c>
    </row>
    <row r="944" spans="1:4" x14ac:dyDescent="0.25">
      <c r="A944" s="19" t="s">
        <v>925</v>
      </c>
      <c r="B944" s="24">
        <v>0.43020000000000003</v>
      </c>
      <c r="C944" s="24">
        <v>0.4294</v>
      </c>
      <c r="D944" s="24">
        <v>0.42970000000000003</v>
      </c>
    </row>
    <row r="945" spans="1:4" x14ac:dyDescent="0.25">
      <c r="A945" s="19" t="s">
        <v>926</v>
      </c>
      <c r="B945" s="24">
        <v>0.43759999999999999</v>
      </c>
      <c r="C945" s="24">
        <v>0.60070000000000001</v>
      </c>
      <c r="D945" s="24">
        <v>0.60119999999999996</v>
      </c>
    </row>
    <row r="946" spans="1:4" x14ac:dyDescent="0.25">
      <c r="A946" s="19" t="s">
        <v>927</v>
      </c>
      <c r="B946" s="24">
        <v>1.4373</v>
      </c>
      <c r="C946" s="24">
        <v>1.4722</v>
      </c>
      <c r="D946" s="24">
        <v>1.4735</v>
      </c>
    </row>
    <row r="947" spans="1:4" x14ac:dyDescent="0.25">
      <c r="A947" s="19" t="s">
        <v>928</v>
      </c>
      <c r="B947" s="24">
        <v>0.79620000000000002</v>
      </c>
      <c r="C947" s="24">
        <v>0.80220000000000002</v>
      </c>
      <c r="D947" s="24">
        <v>0.80279999999999996</v>
      </c>
    </row>
    <row r="948" spans="1:4" x14ac:dyDescent="0.25">
      <c r="A948" s="19" t="s">
        <v>929</v>
      </c>
      <c r="B948" s="24">
        <v>1.1572</v>
      </c>
      <c r="C948" s="24">
        <v>1.1454</v>
      </c>
      <c r="D948" s="24">
        <v>1.1463000000000001</v>
      </c>
    </row>
    <row r="949" spans="1:4" x14ac:dyDescent="0.25">
      <c r="A949" s="19" t="s">
        <v>930</v>
      </c>
      <c r="B949" s="24">
        <v>0</v>
      </c>
      <c r="C949" s="24">
        <v>0.61180000000000001</v>
      </c>
      <c r="D949" s="24">
        <v>0.61229999999999996</v>
      </c>
    </row>
    <row r="950" spans="1:4" x14ac:dyDescent="0.25">
      <c r="A950" s="19" t="s">
        <v>931</v>
      </c>
      <c r="B950" s="24">
        <v>1.9636</v>
      </c>
      <c r="C950" s="24">
        <v>1.9643999999999999</v>
      </c>
      <c r="D950" s="24">
        <v>1.9657</v>
      </c>
    </row>
    <row r="951" spans="1:4" x14ac:dyDescent="0.25">
      <c r="A951" s="19" t="s">
        <v>932</v>
      </c>
      <c r="B951" s="24">
        <v>0.31640000000000001</v>
      </c>
      <c r="C951" s="24">
        <v>0.38429999999999997</v>
      </c>
      <c r="D951" s="24">
        <v>0.3846</v>
      </c>
    </row>
    <row r="952" spans="1:4" x14ac:dyDescent="0.25">
      <c r="A952" s="19" t="s">
        <v>933</v>
      </c>
      <c r="B952" s="24">
        <v>0</v>
      </c>
      <c r="C952" s="24">
        <v>0.27189999999999998</v>
      </c>
      <c r="D952" s="24">
        <v>0.27210000000000001</v>
      </c>
    </row>
    <row r="953" spans="1:4" x14ac:dyDescent="0.25">
      <c r="A953" s="19" t="s">
        <v>934</v>
      </c>
      <c r="B953" s="24">
        <v>0</v>
      </c>
      <c r="C953" s="24">
        <v>4.0899999999999999E-2</v>
      </c>
      <c r="D953" s="24">
        <v>4.1000000000000002E-2</v>
      </c>
    </row>
    <row r="954" spans="1:4" x14ac:dyDescent="0.25">
      <c r="A954" s="19" t="s">
        <v>935</v>
      </c>
      <c r="B954" s="24">
        <v>0</v>
      </c>
      <c r="C954" s="24">
        <v>0</v>
      </c>
      <c r="D954" s="24">
        <v>0</v>
      </c>
    </row>
    <row r="955" spans="1:4" x14ac:dyDescent="0.25">
      <c r="A955" s="19" t="s">
        <v>936</v>
      </c>
      <c r="B955" s="24">
        <v>2.5700000000000001E-2</v>
      </c>
      <c r="C955" s="24">
        <v>1.04E-2</v>
      </c>
      <c r="D955" s="24">
        <v>1.04E-2</v>
      </c>
    </row>
    <row r="956" spans="1:4" x14ac:dyDescent="0.25">
      <c r="A956" s="19" t="s">
        <v>937</v>
      </c>
      <c r="B956" s="24">
        <v>3.7860999999999998</v>
      </c>
      <c r="C956" s="24">
        <v>3.7902</v>
      </c>
      <c r="D956" s="24">
        <v>3.7930999999999999</v>
      </c>
    </row>
    <row r="957" spans="1:4" x14ac:dyDescent="0.25">
      <c r="A957" s="19" t="s">
        <v>938</v>
      </c>
      <c r="B957" s="24">
        <v>0.1077</v>
      </c>
      <c r="C957" s="24">
        <v>0.1053</v>
      </c>
      <c r="D957" s="24">
        <v>0.109</v>
      </c>
    </row>
    <row r="958" spans="1:4" x14ac:dyDescent="0.25">
      <c r="A958" s="19" t="s">
        <v>939</v>
      </c>
      <c r="B958" s="24">
        <v>0.61099999999999999</v>
      </c>
      <c r="C958" s="24">
        <v>0.41920000000000002</v>
      </c>
      <c r="D958" s="24">
        <v>0.41949999999999998</v>
      </c>
    </row>
    <row r="959" spans="1:4" x14ac:dyDescent="0.25">
      <c r="A959" s="19" t="s">
        <v>940</v>
      </c>
      <c r="B959" s="24">
        <v>5.16E-2</v>
      </c>
      <c r="C959" s="24">
        <v>0.23699999999999999</v>
      </c>
      <c r="D959" s="24">
        <v>0.23719999999999999</v>
      </c>
    </row>
    <row r="960" spans="1:4" x14ac:dyDescent="0.25">
      <c r="A960" s="19" t="s">
        <v>941</v>
      </c>
      <c r="B960" s="24">
        <v>3.2768999999999999</v>
      </c>
      <c r="C960" s="24">
        <v>3.6755</v>
      </c>
      <c r="D960" s="24">
        <v>3.6781999999999999</v>
      </c>
    </row>
    <row r="961" spans="1:4" x14ac:dyDescent="0.25">
      <c r="A961" s="19" t="s">
        <v>942</v>
      </c>
      <c r="B961" s="24">
        <v>9.5799999999999996E-2</v>
      </c>
      <c r="C961" s="24">
        <v>9.7199999999999995E-2</v>
      </c>
      <c r="D961" s="24">
        <v>9.7299999999999998E-2</v>
      </c>
    </row>
    <row r="962" spans="1:4" x14ac:dyDescent="0.25">
      <c r="A962" s="19" t="s">
        <v>943</v>
      </c>
      <c r="B962" s="24">
        <v>2.24E-2</v>
      </c>
      <c r="C962" s="24">
        <v>2.4899999999999999E-2</v>
      </c>
      <c r="D962" s="24">
        <v>2.4899999999999999E-2</v>
      </c>
    </row>
    <row r="963" spans="1:4" x14ac:dyDescent="0.25">
      <c r="A963" s="19" t="s">
        <v>944</v>
      </c>
      <c r="B963" s="24">
        <v>0.19009999999999999</v>
      </c>
      <c r="C963" s="24">
        <v>8.8800000000000004E-2</v>
      </c>
      <c r="D963" s="24">
        <v>8.8900000000000007E-2</v>
      </c>
    </row>
    <row r="964" spans="1:4" x14ac:dyDescent="0.25">
      <c r="A964" s="19" t="s">
        <v>945</v>
      </c>
      <c r="B964" s="24">
        <v>0.84119999999999995</v>
      </c>
      <c r="C964" s="24">
        <v>0.94669999999999999</v>
      </c>
      <c r="D964" s="24">
        <v>0.94730000000000003</v>
      </c>
    </row>
    <row r="965" spans="1:4" x14ac:dyDescent="0.25">
      <c r="A965" s="19" t="s">
        <v>946</v>
      </c>
      <c r="B965" s="24">
        <v>1.8984000000000001</v>
      </c>
      <c r="C965" s="24">
        <v>1.9031</v>
      </c>
      <c r="D965" s="24">
        <v>1.9046000000000001</v>
      </c>
    </row>
    <row r="966" spans="1:4" x14ac:dyDescent="0.25">
      <c r="A966" s="19" t="s">
        <v>947</v>
      </c>
      <c r="B966" s="24">
        <v>5.2378</v>
      </c>
      <c r="C966" s="24">
        <v>5.2401</v>
      </c>
      <c r="D966" s="24">
        <v>5.2441000000000004</v>
      </c>
    </row>
    <row r="967" spans="1:4" x14ac:dyDescent="0.25">
      <c r="A967" s="19" t="s">
        <v>948</v>
      </c>
      <c r="B967" s="24">
        <v>0.27689999999999998</v>
      </c>
      <c r="C967" s="24">
        <v>0.81599999999999995</v>
      </c>
      <c r="D967" s="24">
        <v>0.81789999999999996</v>
      </c>
    </row>
    <row r="968" spans="1:4" x14ac:dyDescent="0.25">
      <c r="A968" s="19" t="s">
        <v>949</v>
      </c>
      <c r="B968" s="24">
        <v>4.0000000000000001E-3</v>
      </c>
      <c r="C968" s="24">
        <v>1E-4</v>
      </c>
      <c r="D968" s="24">
        <v>1E-4</v>
      </c>
    </row>
    <row r="969" spans="1:4" x14ac:dyDescent="0.25">
      <c r="A969" s="19" t="s">
        <v>950</v>
      </c>
      <c r="B969" s="24">
        <v>0.16650000000000001</v>
      </c>
      <c r="C969" s="24">
        <v>0.1709</v>
      </c>
      <c r="D969" s="24">
        <v>0.1711</v>
      </c>
    </row>
    <row r="970" spans="1:4" x14ac:dyDescent="0.25">
      <c r="A970" s="19" t="s">
        <v>951</v>
      </c>
      <c r="B970" s="24">
        <v>2.75E-2</v>
      </c>
      <c r="C970" s="24">
        <v>2.81E-2</v>
      </c>
      <c r="D970" s="24">
        <v>2.81E-2</v>
      </c>
    </row>
    <row r="971" spans="1:4" x14ac:dyDescent="0.25">
      <c r="A971" s="19" t="s">
        <v>952</v>
      </c>
      <c r="B971" s="24">
        <v>1.9E-3</v>
      </c>
      <c r="C971" s="24">
        <v>0.754</v>
      </c>
      <c r="D971" s="24">
        <v>0.75449999999999995</v>
      </c>
    </row>
    <row r="972" spans="1:4" x14ac:dyDescent="0.25">
      <c r="A972" s="19" t="s">
        <v>953</v>
      </c>
      <c r="B972" s="24">
        <v>2.7360000000000002</v>
      </c>
      <c r="C972" s="24">
        <v>2.7299000000000002</v>
      </c>
      <c r="D972" s="24">
        <v>2.7250999999999999</v>
      </c>
    </row>
    <row r="973" spans="1:4" x14ac:dyDescent="0.25">
      <c r="A973" s="19" t="s">
        <v>954</v>
      </c>
      <c r="B973" s="24">
        <v>8.0472000000000001</v>
      </c>
      <c r="C973" s="24">
        <v>8.0481999999999996</v>
      </c>
      <c r="D973" s="24">
        <v>8.0542999999999996</v>
      </c>
    </row>
    <row r="974" spans="1:4" x14ac:dyDescent="0.25">
      <c r="A974" s="19" t="s">
        <v>955</v>
      </c>
      <c r="B974" s="24">
        <v>1.0193000000000001</v>
      </c>
      <c r="C974" s="24">
        <v>1.0225</v>
      </c>
      <c r="D974" s="24">
        <v>1.0232000000000001</v>
      </c>
    </row>
    <row r="975" spans="1:4" x14ac:dyDescent="0.25">
      <c r="A975" s="19" t="s">
        <v>956</v>
      </c>
      <c r="B975" s="24">
        <v>0</v>
      </c>
      <c r="C975" s="24">
        <v>0</v>
      </c>
      <c r="D975" s="24">
        <v>0</v>
      </c>
    </row>
    <row r="976" spans="1:4" x14ac:dyDescent="0.25">
      <c r="A976" s="19" t="s">
        <v>957</v>
      </c>
      <c r="B976" s="24">
        <v>0.63919999999999999</v>
      </c>
      <c r="C976" s="24">
        <v>0.6381</v>
      </c>
      <c r="D976" s="24">
        <v>0.63859999999999995</v>
      </c>
    </row>
    <row r="977" spans="1:4" x14ac:dyDescent="0.25">
      <c r="A977" s="19" t="s">
        <v>958</v>
      </c>
      <c r="B977" s="24">
        <v>0.82820000000000005</v>
      </c>
      <c r="C977" s="24">
        <v>0.93120000000000003</v>
      </c>
      <c r="D977" s="24">
        <v>0.93200000000000005</v>
      </c>
    </row>
    <row r="978" spans="1:4" x14ac:dyDescent="0.25">
      <c r="A978" s="19" t="s">
        <v>959</v>
      </c>
      <c r="B978" s="24">
        <v>1E-3</v>
      </c>
      <c r="C978" s="24">
        <v>1.2999999999999999E-3</v>
      </c>
      <c r="D978" s="24">
        <v>1.2999999999999999E-3</v>
      </c>
    </row>
    <row r="979" spans="1:4" x14ac:dyDescent="0.25">
      <c r="A979" s="19" t="s">
        <v>960</v>
      </c>
      <c r="B979" s="24">
        <v>5.0000000000000001E-3</v>
      </c>
      <c r="C979" s="24">
        <v>0.20200000000000001</v>
      </c>
      <c r="D979" s="24">
        <v>0.2021</v>
      </c>
    </row>
    <row r="980" spans="1:4" x14ac:dyDescent="0.25">
      <c r="A980" s="19" t="s">
        <v>961</v>
      </c>
      <c r="B980" s="24">
        <v>4.2784000000000004</v>
      </c>
      <c r="C980" s="24">
        <v>4.2770000000000001</v>
      </c>
      <c r="D980" s="24">
        <v>4.2804000000000002</v>
      </c>
    </row>
    <row r="981" spans="1:4" x14ac:dyDescent="0.25">
      <c r="A981" s="19" t="s">
        <v>962</v>
      </c>
      <c r="B981" s="24">
        <v>3.8904999999999998</v>
      </c>
      <c r="C981" s="24">
        <v>3.9318</v>
      </c>
      <c r="D981" s="24">
        <v>3.9348999999999998</v>
      </c>
    </row>
    <row r="982" spans="1:4" x14ac:dyDescent="0.25">
      <c r="A982" s="19" t="s">
        <v>963</v>
      </c>
      <c r="B982" s="24">
        <v>2.6606000000000001</v>
      </c>
      <c r="C982" s="24">
        <v>8.0924999999999994</v>
      </c>
      <c r="D982" s="24">
        <v>8.0870999999999995</v>
      </c>
    </row>
    <row r="983" spans="1:4" x14ac:dyDescent="0.25">
      <c r="A983" s="19" t="s">
        <v>964</v>
      </c>
      <c r="B983" s="24">
        <v>5.6554000000000002</v>
      </c>
      <c r="C983" s="24">
        <v>5.6562000000000001</v>
      </c>
      <c r="D983" s="24">
        <v>5.6604000000000001</v>
      </c>
    </row>
    <row r="984" spans="1:4" x14ac:dyDescent="0.25">
      <c r="A984" s="19" t="s">
        <v>965</v>
      </c>
      <c r="B984" s="24">
        <v>0.75680000000000003</v>
      </c>
      <c r="C984" s="24">
        <v>0.83140000000000003</v>
      </c>
      <c r="D984" s="24">
        <v>0.84089999999999998</v>
      </c>
    </row>
    <row r="985" spans="1:4" x14ac:dyDescent="0.25">
      <c r="A985" s="19" t="s">
        <v>966</v>
      </c>
      <c r="B985" s="24">
        <v>1.3299999999999999E-2</v>
      </c>
      <c r="C985" s="24">
        <v>1.29E-2</v>
      </c>
      <c r="D985" s="24">
        <v>1.29E-2</v>
      </c>
    </row>
    <row r="986" spans="1:4" x14ac:dyDescent="0.25">
      <c r="A986" s="19" t="s">
        <v>967</v>
      </c>
      <c r="B986" s="24">
        <v>0.55010000000000003</v>
      </c>
      <c r="C986" s="24">
        <v>0.5696</v>
      </c>
      <c r="D986" s="24">
        <v>0.56659999999999999</v>
      </c>
    </row>
    <row r="987" spans="1:4" x14ac:dyDescent="0.25">
      <c r="A987" s="19" t="s">
        <v>968</v>
      </c>
      <c r="B987" s="24">
        <v>8.2000000000000007E-3</v>
      </c>
      <c r="C987" s="24">
        <v>4.5900000000000003E-2</v>
      </c>
      <c r="D987" s="24">
        <v>4.5900000000000003E-2</v>
      </c>
    </row>
    <row r="988" spans="1:4" x14ac:dyDescent="0.25">
      <c r="A988" s="19" t="s">
        <v>969</v>
      </c>
      <c r="B988" s="24">
        <v>1.8299000000000001</v>
      </c>
      <c r="C988" s="24">
        <v>1.5264</v>
      </c>
      <c r="D988" s="24">
        <v>1.5277000000000001</v>
      </c>
    </row>
    <row r="989" spans="1:4" x14ac:dyDescent="0.25">
      <c r="A989" s="19" t="s">
        <v>970</v>
      </c>
      <c r="B989" s="24">
        <v>0.3155</v>
      </c>
      <c r="C989" s="24">
        <v>0.2641</v>
      </c>
      <c r="D989" s="24">
        <v>0.26429999999999998</v>
      </c>
    </row>
    <row r="990" spans="1:4" x14ac:dyDescent="0.25">
      <c r="A990" s="19" t="s">
        <v>971</v>
      </c>
      <c r="B990" s="24">
        <v>4.4151999999999996</v>
      </c>
      <c r="C990" s="24">
        <v>4.5137</v>
      </c>
      <c r="D990" s="24">
        <v>4.5174000000000003</v>
      </c>
    </row>
    <row r="991" spans="1:4" x14ac:dyDescent="0.25">
      <c r="A991" s="19" t="s">
        <v>972</v>
      </c>
      <c r="B991" s="24">
        <v>4.7000000000000002E-3</v>
      </c>
      <c r="C991" s="24">
        <v>8.0999999999999996E-3</v>
      </c>
      <c r="D991" s="24">
        <v>8.0999999999999996E-3</v>
      </c>
    </row>
    <row r="992" spans="1:4" x14ac:dyDescent="0.25">
      <c r="A992" s="19" t="s">
        <v>973</v>
      </c>
      <c r="B992" s="24">
        <v>0.3463</v>
      </c>
      <c r="C992" s="24">
        <v>0.35520000000000002</v>
      </c>
      <c r="D992" s="24">
        <v>0.35549999999999998</v>
      </c>
    </row>
    <row r="993" spans="1:4" x14ac:dyDescent="0.25">
      <c r="A993" s="19" t="s">
        <v>974</v>
      </c>
      <c r="B993" s="24">
        <v>5.4999999999999997E-3</v>
      </c>
      <c r="C993" s="24">
        <v>6.3E-2</v>
      </c>
      <c r="D993" s="24">
        <v>6.3100000000000003E-2</v>
      </c>
    </row>
    <row r="994" spans="1:4" x14ac:dyDescent="0.25">
      <c r="A994" s="19" t="s">
        <v>975</v>
      </c>
      <c r="B994" s="24">
        <v>2.0623</v>
      </c>
      <c r="C994" s="24">
        <v>2.0825</v>
      </c>
      <c r="D994" s="24">
        <v>2.0840999999999998</v>
      </c>
    </row>
    <row r="995" spans="1:4" x14ac:dyDescent="0.25">
      <c r="A995" s="19" t="s">
        <v>976</v>
      </c>
      <c r="B995" s="24">
        <v>3.3024</v>
      </c>
      <c r="C995" s="24">
        <v>3.3010999999999999</v>
      </c>
      <c r="D995" s="24">
        <v>3.3037999999999998</v>
      </c>
    </row>
    <row r="996" spans="1:4" x14ac:dyDescent="0.25">
      <c r="A996" s="19" t="s">
        <v>978</v>
      </c>
      <c r="B996" s="24">
        <v>0.30299999999999999</v>
      </c>
      <c r="C996" s="24">
        <v>0.3044</v>
      </c>
      <c r="D996" s="24">
        <v>0.30470000000000003</v>
      </c>
    </row>
    <row r="997" spans="1:4" x14ac:dyDescent="0.25">
      <c r="A997" s="19" t="s">
        <v>977</v>
      </c>
      <c r="B997" s="24">
        <v>0.34860000000000002</v>
      </c>
      <c r="C997" s="24">
        <v>0.309</v>
      </c>
      <c r="D997" s="24">
        <v>0.30969999999999998</v>
      </c>
    </row>
    <row r="998" spans="1:4" x14ac:dyDescent="0.25">
      <c r="A998" s="19" t="s">
        <v>979</v>
      </c>
      <c r="B998" s="24">
        <v>1.2198</v>
      </c>
      <c r="C998" s="24">
        <v>1.2585</v>
      </c>
      <c r="D998" s="24">
        <v>1.2595000000000001</v>
      </c>
    </row>
    <row r="999" spans="1:4" x14ac:dyDescent="0.25">
      <c r="A999" s="19" t="s">
        <v>980</v>
      </c>
      <c r="B999" s="24">
        <v>0.37890000000000001</v>
      </c>
      <c r="C999" s="24">
        <v>0.376</v>
      </c>
      <c r="D999" s="24">
        <v>0.37630000000000002</v>
      </c>
    </row>
    <row r="1000" spans="1:4" x14ac:dyDescent="0.25">
      <c r="A1000" s="19" t="s">
        <v>981</v>
      </c>
      <c r="B1000" s="24">
        <v>0</v>
      </c>
      <c r="C1000" s="24">
        <v>0</v>
      </c>
      <c r="D1000" s="24">
        <v>0</v>
      </c>
    </row>
    <row r="1001" spans="1:4" x14ac:dyDescent="0.25">
      <c r="A1001" s="19" t="s">
        <v>982</v>
      </c>
      <c r="B1001" s="24">
        <v>1.7109000000000001</v>
      </c>
      <c r="C1001" s="24">
        <v>1.7148000000000001</v>
      </c>
      <c r="D1001" s="24">
        <v>1.7161999999999999</v>
      </c>
    </row>
    <row r="1002" spans="1:4" x14ac:dyDescent="0.25">
      <c r="A1002" s="19" t="s">
        <v>983</v>
      </c>
      <c r="B1002" s="24">
        <v>0.49730000000000002</v>
      </c>
      <c r="C1002" s="24">
        <v>0.53890000000000005</v>
      </c>
      <c r="D1002" s="24">
        <v>0.5393</v>
      </c>
    </row>
    <row r="1003" spans="1:4" x14ac:dyDescent="0.25">
      <c r="A1003" s="19" t="s">
        <v>984</v>
      </c>
      <c r="B1003" s="24">
        <v>0</v>
      </c>
      <c r="C1003" s="24">
        <v>6.7699999999999996E-2</v>
      </c>
      <c r="D1003" s="24">
        <v>6.6799999999999998E-2</v>
      </c>
    </row>
    <row r="1004" spans="1:4" x14ac:dyDescent="0.25">
      <c r="A1004" s="19" t="s">
        <v>985</v>
      </c>
      <c r="B1004" s="24">
        <v>1.6862999999999999</v>
      </c>
      <c r="C1004" s="24">
        <v>1.6909000000000001</v>
      </c>
      <c r="D1004" s="24">
        <v>1.6921999999999999</v>
      </c>
    </row>
    <row r="1005" spans="1:4" x14ac:dyDescent="0.25">
      <c r="A1005" s="19" t="s">
        <v>986</v>
      </c>
      <c r="B1005" s="24">
        <v>0.29330000000000001</v>
      </c>
      <c r="C1005" s="24">
        <v>0.3276</v>
      </c>
      <c r="D1005" s="24">
        <v>0.32790000000000002</v>
      </c>
    </row>
    <row r="1006" spans="1:4" x14ac:dyDescent="0.25">
      <c r="A1006" s="19" t="s">
        <v>987</v>
      </c>
      <c r="B1006" s="24">
        <v>0</v>
      </c>
      <c r="C1006" s="24">
        <v>0</v>
      </c>
      <c r="D1006" s="24">
        <v>0</v>
      </c>
    </row>
    <row r="1007" spans="1:4" x14ac:dyDescent="0.25">
      <c r="A1007" s="19" t="s">
        <v>988</v>
      </c>
      <c r="B1007" s="24">
        <v>0.87080000000000002</v>
      </c>
      <c r="C1007" s="24">
        <v>0.99050000000000005</v>
      </c>
      <c r="D1007" s="24">
        <v>0.99129999999999996</v>
      </c>
    </row>
    <row r="1008" spans="1:4" x14ac:dyDescent="0.25">
      <c r="A1008" s="19" t="s">
        <v>989</v>
      </c>
      <c r="B1008" s="24">
        <v>0.8145</v>
      </c>
      <c r="C1008" s="24">
        <v>0.95699999999999996</v>
      </c>
      <c r="D1008" s="24">
        <v>0.95779999999999998</v>
      </c>
    </row>
    <row r="1009" spans="1:4" x14ac:dyDescent="0.25">
      <c r="A1009" s="19" t="s">
        <v>990</v>
      </c>
      <c r="B1009" s="24">
        <v>1.5720000000000001</v>
      </c>
      <c r="C1009" s="24">
        <v>1.5878000000000001</v>
      </c>
      <c r="D1009" s="24">
        <v>1.5889</v>
      </c>
    </row>
    <row r="1010" spans="1:4" x14ac:dyDescent="0.25">
      <c r="A1010" s="19" t="s">
        <v>991</v>
      </c>
      <c r="B1010" s="24">
        <v>1.1071</v>
      </c>
      <c r="C1010" s="24">
        <v>1.1083000000000001</v>
      </c>
      <c r="D1010" s="24">
        <v>1.1092</v>
      </c>
    </row>
    <row r="1011" spans="1:4" x14ac:dyDescent="0.25">
      <c r="A1011" s="19" t="s">
        <v>992</v>
      </c>
      <c r="B1011" s="24">
        <v>5.5670999999999999</v>
      </c>
      <c r="C1011" s="24">
        <v>6.2714999999999996</v>
      </c>
      <c r="D1011" s="24">
        <v>6.2763999999999998</v>
      </c>
    </row>
    <row r="1012" spans="1:4" x14ac:dyDescent="0.25">
      <c r="A1012" s="19" t="s">
        <v>993</v>
      </c>
      <c r="B1012" s="24">
        <v>2.8172000000000001</v>
      </c>
      <c r="C1012" s="24">
        <v>2.8096999999999999</v>
      </c>
      <c r="D1012" s="24">
        <v>2.8119999999999998</v>
      </c>
    </row>
    <row r="1013" spans="1:4" x14ac:dyDescent="0.25">
      <c r="A1013" s="19" t="s">
        <v>994</v>
      </c>
      <c r="B1013" s="24">
        <v>10.859500000000001</v>
      </c>
      <c r="C1013" s="24">
        <v>10.856999999999999</v>
      </c>
      <c r="D1013" s="24">
        <v>10.8653</v>
      </c>
    </row>
    <row r="1014" spans="1:4" x14ac:dyDescent="0.25">
      <c r="A1014" s="19" t="s">
        <v>995</v>
      </c>
      <c r="B1014" s="24">
        <v>9.0899999999999995E-2</v>
      </c>
      <c r="C1014" s="24">
        <v>8.9700000000000002E-2</v>
      </c>
      <c r="D1014" s="24">
        <v>8.9800000000000005E-2</v>
      </c>
    </row>
    <row r="1015" spans="1:4" x14ac:dyDescent="0.25">
      <c r="A1015" s="19" t="s">
        <v>996</v>
      </c>
      <c r="B1015" s="24">
        <v>4.1196999999999999</v>
      </c>
      <c r="C1015" s="24">
        <v>4.117</v>
      </c>
      <c r="D1015" s="24">
        <v>4.0594000000000001</v>
      </c>
    </row>
    <row r="1016" spans="1:4" x14ac:dyDescent="0.25">
      <c r="A1016" s="19" t="s">
        <v>997</v>
      </c>
      <c r="B1016" s="24">
        <v>9.3700000000000006E-2</v>
      </c>
      <c r="C1016" s="24">
        <v>9.4100000000000003E-2</v>
      </c>
      <c r="D1016" s="24">
        <v>9.4200000000000006E-2</v>
      </c>
    </row>
    <row r="1017" spans="1:4" x14ac:dyDescent="0.25">
      <c r="A1017" s="19" t="s">
        <v>998</v>
      </c>
      <c r="B1017" s="24">
        <v>1.0253000000000001</v>
      </c>
      <c r="C1017" s="24">
        <v>1.4185000000000001</v>
      </c>
      <c r="D1017" s="24">
        <v>1.4196</v>
      </c>
    </row>
    <row r="1018" spans="1:4" x14ac:dyDescent="0.25">
      <c r="A1018" s="19" t="s">
        <v>999</v>
      </c>
      <c r="B1018" s="24">
        <v>3.7422</v>
      </c>
      <c r="C1018" s="24">
        <v>3.7467000000000001</v>
      </c>
      <c r="D1018" s="24">
        <v>3.7496</v>
      </c>
    </row>
    <row r="1019" spans="1:4" x14ac:dyDescent="0.25">
      <c r="A1019" s="19" t="s">
        <v>1000</v>
      </c>
      <c r="B1019" s="24">
        <v>5.8900000000000001E-2</v>
      </c>
      <c r="C1019" s="24">
        <v>7.0099999999999996E-2</v>
      </c>
      <c r="D1019" s="24">
        <v>7.0199999999999999E-2</v>
      </c>
    </row>
    <row r="1020" spans="1:4" x14ac:dyDescent="0.25">
      <c r="A1020" s="19" t="s">
        <v>1001</v>
      </c>
      <c r="B1020" s="24">
        <v>0</v>
      </c>
      <c r="C1020" s="24">
        <v>2.6599999999999999E-2</v>
      </c>
      <c r="D1020" s="24">
        <v>2.6599999999999999E-2</v>
      </c>
    </row>
    <row r="1021" spans="1:4" x14ac:dyDescent="0.25">
      <c r="A1021" s="19" t="s">
        <v>1002</v>
      </c>
      <c r="B1021" s="24">
        <v>2.9000000000000001E-2</v>
      </c>
      <c r="C1021" s="24">
        <v>2.9000000000000001E-2</v>
      </c>
      <c r="D1021" s="24">
        <v>2.9000000000000001E-2</v>
      </c>
    </row>
    <row r="1022" spans="1:4" x14ac:dyDescent="0.25">
      <c r="A1022" s="19" t="s">
        <v>1003</v>
      </c>
      <c r="B1022" s="24">
        <v>0.76449999999999996</v>
      </c>
      <c r="C1022" s="24">
        <v>0.76259999999999994</v>
      </c>
      <c r="D1022" s="24">
        <v>1.2264999999999999</v>
      </c>
    </row>
    <row r="1023" spans="1:4" x14ac:dyDescent="0.25">
      <c r="A1023" s="19" t="s">
        <v>1004</v>
      </c>
      <c r="B1023" s="24">
        <v>1.6142000000000001</v>
      </c>
      <c r="C1023" s="24">
        <v>1.6116999999999999</v>
      </c>
      <c r="D1023" s="24">
        <v>1.6129</v>
      </c>
    </row>
    <row r="1024" spans="1:4" x14ac:dyDescent="0.25">
      <c r="A1024" s="19" t="s">
        <v>1005</v>
      </c>
      <c r="B1024" s="24">
        <v>9.2620000000000005</v>
      </c>
      <c r="C1024" s="24">
        <v>13.1206</v>
      </c>
      <c r="D1024" s="24">
        <v>13.1312</v>
      </c>
    </row>
    <row r="1025" spans="1:4" x14ac:dyDescent="0.25">
      <c r="A1025" s="19" t="s">
        <v>1006</v>
      </c>
      <c r="B1025" s="24">
        <v>1.2999999999999999E-3</v>
      </c>
      <c r="C1025" s="24">
        <v>1.5E-3</v>
      </c>
      <c r="D1025" s="24">
        <v>1.5E-3</v>
      </c>
    </row>
    <row r="1026" spans="1:4" x14ac:dyDescent="0.25">
      <c r="A1026" s="19" t="s">
        <v>1007</v>
      </c>
      <c r="B1026" s="24">
        <v>0.15329999999999999</v>
      </c>
      <c r="C1026" s="24">
        <v>0.12989999999999999</v>
      </c>
      <c r="D1026" s="24">
        <v>0.13</v>
      </c>
    </row>
    <row r="1027" spans="1:4" x14ac:dyDescent="0.25">
      <c r="A1027" s="19" t="s">
        <v>1008</v>
      </c>
      <c r="B1027" s="24">
        <v>9.8148</v>
      </c>
      <c r="C1027" s="24">
        <v>9.8228000000000009</v>
      </c>
      <c r="D1027" s="24">
        <v>9.8305000000000007</v>
      </c>
    </row>
    <row r="1028" spans="1:4" x14ac:dyDescent="0.25">
      <c r="A1028" s="19" t="s">
        <v>1009</v>
      </c>
      <c r="B1028" s="24">
        <v>8.4509000000000007</v>
      </c>
      <c r="C1028" s="24">
        <v>8.4481000000000002</v>
      </c>
      <c r="D1028" s="24">
        <v>8.4547000000000008</v>
      </c>
    </row>
    <row r="1029" spans="1:4" x14ac:dyDescent="0.25">
      <c r="A1029" s="19" t="s">
        <v>1010</v>
      </c>
      <c r="B1029" s="24">
        <v>0.58689999999999998</v>
      </c>
      <c r="C1029" s="24">
        <v>1.2229000000000001</v>
      </c>
      <c r="D1029" s="24">
        <v>1.2238</v>
      </c>
    </row>
    <row r="1030" spans="1:4" x14ac:dyDescent="0.25">
      <c r="A1030" s="19" t="s">
        <v>1011</v>
      </c>
      <c r="B1030" s="24">
        <v>1.2827</v>
      </c>
      <c r="C1030" s="24">
        <v>1.2826</v>
      </c>
      <c r="D1030" s="24">
        <v>1.2836000000000001</v>
      </c>
    </row>
    <row r="1031" spans="1:4" x14ac:dyDescent="0.25">
      <c r="A1031" s="19" t="s">
        <v>1012</v>
      </c>
      <c r="B1031" s="24">
        <v>2.4863</v>
      </c>
      <c r="C1031" s="24">
        <v>3.7292999999999998</v>
      </c>
      <c r="D1031" s="24">
        <v>3.7323</v>
      </c>
    </row>
    <row r="1032" spans="1:4" x14ac:dyDescent="0.25">
      <c r="A1032" s="19" t="s">
        <v>1013</v>
      </c>
      <c r="B1032" s="24">
        <v>9.3899999999999997E-2</v>
      </c>
      <c r="C1032" s="24">
        <v>9.3899999999999997E-2</v>
      </c>
      <c r="D1032" s="24">
        <v>9.3899999999999997E-2</v>
      </c>
    </row>
    <row r="1033" spans="1:4" x14ac:dyDescent="0.25">
      <c r="A1033" s="19" t="s">
        <v>1014</v>
      </c>
      <c r="B1033" s="24">
        <v>1.4073</v>
      </c>
      <c r="C1033" s="24">
        <v>1.4132</v>
      </c>
      <c r="D1033" s="24">
        <v>1.4142999999999999</v>
      </c>
    </row>
    <row r="1034" spans="1:4" x14ac:dyDescent="0.25">
      <c r="A1034" s="19" t="s">
        <v>1015</v>
      </c>
      <c r="B1034" s="24">
        <v>1.9300000000000001E-2</v>
      </c>
      <c r="C1034" s="24">
        <v>1.9199999999999998E-2</v>
      </c>
      <c r="D1034" s="24">
        <v>1.9199999999999998E-2</v>
      </c>
    </row>
    <row r="1035" spans="1:4" x14ac:dyDescent="0.25">
      <c r="A1035" s="19" t="s">
        <v>1016</v>
      </c>
      <c r="B1035" s="24">
        <v>0.77710000000000001</v>
      </c>
      <c r="C1035" s="24">
        <v>0.81789999999999996</v>
      </c>
      <c r="D1035" s="24">
        <v>0.81850000000000001</v>
      </c>
    </row>
    <row r="1036" spans="1:4" x14ac:dyDescent="0.25">
      <c r="A1036" s="19" t="s">
        <v>1017</v>
      </c>
      <c r="B1036" s="24">
        <v>0.29480000000000001</v>
      </c>
      <c r="C1036" s="24">
        <v>0.31590000000000001</v>
      </c>
      <c r="D1036" s="24">
        <v>0.31619999999999998</v>
      </c>
    </row>
    <row r="1037" spans="1:4" x14ac:dyDescent="0.25">
      <c r="A1037" s="19" t="s">
        <v>1018</v>
      </c>
      <c r="B1037" s="24">
        <v>2.3115000000000001</v>
      </c>
      <c r="C1037" s="24">
        <v>2.2947000000000002</v>
      </c>
      <c r="D1037" s="24">
        <v>2.2964000000000002</v>
      </c>
    </row>
    <row r="1038" spans="1:4" x14ac:dyDescent="0.25">
      <c r="A1038" s="19" t="s">
        <v>1019</v>
      </c>
      <c r="B1038" s="24">
        <v>1E-4</v>
      </c>
      <c r="C1038" s="24">
        <v>0.48</v>
      </c>
      <c r="D1038" s="24">
        <v>0.48039999999999999</v>
      </c>
    </row>
    <row r="1039" spans="1:4" x14ac:dyDescent="0.25">
      <c r="A1039" s="19" t="s">
        <v>1020</v>
      </c>
      <c r="B1039" s="24">
        <v>1.5E-3</v>
      </c>
      <c r="C1039" s="24">
        <v>0.19980000000000001</v>
      </c>
      <c r="D1039" s="24">
        <v>0.2</v>
      </c>
    </row>
    <row r="1040" spans="1:4" x14ac:dyDescent="0.25">
      <c r="A1040" s="19" t="s">
        <v>1021</v>
      </c>
      <c r="B1040" s="24">
        <v>0.36919999999999997</v>
      </c>
      <c r="C1040" s="24">
        <v>0.39229999999999998</v>
      </c>
      <c r="D1040" s="24">
        <v>0.3926</v>
      </c>
    </row>
    <row r="1041" spans="1:4" x14ac:dyDescent="0.25">
      <c r="A1041" s="19" t="s">
        <v>7041</v>
      </c>
      <c r="B1041" s="24">
        <v>4.9799999999999997E-2</v>
      </c>
      <c r="C1041" s="24">
        <v>4.9500000000000002E-2</v>
      </c>
      <c r="D1041" s="24">
        <v>4.9599999999999998E-2</v>
      </c>
    </row>
    <row r="1042" spans="1:4" x14ac:dyDescent="0.25">
      <c r="A1042" s="19" t="s">
        <v>7042</v>
      </c>
      <c r="B1042" s="24">
        <v>0.13289999999999999</v>
      </c>
      <c r="C1042" s="24">
        <v>0.1608</v>
      </c>
      <c r="D1042" s="24">
        <v>0.16089999999999999</v>
      </c>
    </row>
    <row r="1043" spans="1:4" x14ac:dyDescent="0.25">
      <c r="A1043" s="19" t="s">
        <v>7043</v>
      </c>
      <c r="B1043" s="24">
        <v>5.9999999999999995E-4</v>
      </c>
      <c r="C1043" s="24">
        <v>5.9999999999999995E-4</v>
      </c>
      <c r="D1043" s="24">
        <v>5.9999999999999995E-4</v>
      </c>
    </row>
    <row r="1044" spans="1:4" x14ac:dyDescent="0.25">
      <c r="A1044" s="19" t="s">
        <v>7044</v>
      </c>
      <c r="B1044" s="24">
        <v>1.8620000000000001</v>
      </c>
      <c r="C1044" s="24">
        <v>1.8797999999999999</v>
      </c>
      <c r="D1044" s="24">
        <v>1.881</v>
      </c>
    </row>
    <row r="1045" spans="1:4" x14ac:dyDescent="0.25">
      <c r="A1045" s="19" t="s">
        <v>7045</v>
      </c>
      <c r="B1045" s="24">
        <v>0.2203</v>
      </c>
      <c r="C1045" s="24">
        <v>0.22259999999999999</v>
      </c>
      <c r="D1045" s="24">
        <v>0.22309999999999999</v>
      </c>
    </row>
    <row r="1046" spans="1:4" x14ac:dyDescent="0.25">
      <c r="A1046" s="19" t="s">
        <v>7046</v>
      </c>
      <c r="B1046" s="24">
        <v>1.0618000000000001</v>
      </c>
      <c r="C1046" s="24">
        <v>1.2883</v>
      </c>
      <c r="D1046" s="24">
        <v>1.2891999999999999</v>
      </c>
    </row>
    <row r="1047" spans="1:4" x14ac:dyDescent="0.25">
      <c r="A1047" s="19" t="s">
        <v>7047</v>
      </c>
      <c r="B1047" s="24">
        <v>5.5500000000000001E-2</v>
      </c>
      <c r="C1047" s="24">
        <v>7.3999999999999996E-2</v>
      </c>
      <c r="D1047" s="24">
        <v>8.7099999999999997E-2</v>
      </c>
    </row>
    <row r="1048" spans="1:4" x14ac:dyDescent="0.25">
      <c r="A1048" s="19" t="s">
        <v>7048</v>
      </c>
      <c r="B1048" s="24">
        <v>3.6799999999999999E-2</v>
      </c>
      <c r="C1048" s="24">
        <v>3.6999999999999998E-2</v>
      </c>
      <c r="D1048" s="24">
        <v>3.6999999999999998E-2</v>
      </c>
    </row>
    <row r="1049" spans="1:4" x14ac:dyDescent="0.25">
      <c r="A1049" s="19" t="s">
        <v>7049</v>
      </c>
      <c r="B1049" s="24">
        <v>8.0799999999999997E-2</v>
      </c>
      <c r="C1049" s="24">
        <v>8.1799999999999998E-2</v>
      </c>
      <c r="D1049" s="24">
        <v>8.1799999999999998E-2</v>
      </c>
    </row>
    <row r="1050" spans="1:4" x14ac:dyDescent="0.25">
      <c r="A1050" s="19" t="s">
        <v>7050</v>
      </c>
      <c r="B1050" s="24">
        <v>0.1394</v>
      </c>
      <c r="C1050" s="24">
        <v>0.13769999999999999</v>
      </c>
      <c r="D1050" s="24">
        <v>0.13780000000000001</v>
      </c>
    </row>
    <row r="1051" spans="1:4" x14ac:dyDescent="0.25">
      <c r="A1051" s="19" t="s">
        <v>7051</v>
      </c>
      <c r="B1051" s="24">
        <v>0.47770000000000001</v>
      </c>
      <c r="C1051" s="24">
        <v>0.46710000000000002</v>
      </c>
      <c r="D1051" s="24">
        <v>0.46760000000000002</v>
      </c>
    </row>
    <row r="1052" spans="1:4" x14ac:dyDescent="0.25">
      <c r="A1052" s="19" t="s">
        <v>7052</v>
      </c>
      <c r="B1052" s="24">
        <v>0.44169999999999998</v>
      </c>
      <c r="C1052" s="24">
        <v>0.44269999999999998</v>
      </c>
      <c r="D1052" s="24">
        <v>0.443</v>
      </c>
    </row>
    <row r="1053" spans="1:4" x14ac:dyDescent="0.25">
      <c r="A1053" s="19" t="s">
        <v>7053</v>
      </c>
      <c r="B1053" s="24">
        <v>5.0000000000000001E-4</v>
      </c>
      <c r="C1053" s="24">
        <v>6.9999999999999999E-4</v>
      </c>
      <c r="D1053" s="24">
        <v>6.9999999999999999E-4</v>
      </c>
    </row>
    <row r="1054" spans="1:4" x14ac:dyDescent="0.25">
      <c r="A1054" s="19" t="s">
        <v>7054</v>
      </c>
      <c r="B1054" s="24">
        <v>0</v>
      </c>
      <c r="C1054" s="24">
        <v>0</v>
      </c>
      <c r="D1054" s="24">
        <v>0</v>
      </c>
    </row>
    <row r="1055" spans="1:4" x14ac:dyDescent="0.25">
      <c r="A1055" s="19" t="s">
        <v>7055</v>
      </c>
      <c r="B1055" s="24">
        <v>2.1122999999999998</v>
      </c>
      <c r="C1055" s="24">
        <v>2.1151</v>
      </c>
      <c r="D1055" s="24">
        <v>2.1362000000000001</v>
      </c>
    </row>
    <row r="1056" spans="1:4" x14ac:dyDescent="0.25">
      <c r="A1056" s="19" t="s">
        <v>7056</v>
      </c>
      <c r="B1056" s="24">
        <v>0</v>
      </c>
      <c r="C1056" s="24">
        <v>0</v>
      </c>
      <c r="D1056" s="24">
        <v>0</v>
      </c>
    </row>
    <row r="1057" spans="1:4" x14ac:dyDescent="0.25">
      <c r="A1057" s="19" t="s">
        <v>7057</v>
      </c>
      <c r="B1057" s="24">
        <v>5.1069000000000004</v>
      </c>
      <c r="C1057" s="24">
        <v>5.1147999999999998</v>
      </c>
      <c r="D1057" s="24">
        <v>5.1181999999999999</v>
      </c>
    </row>
    <row r="1058" spans="1:4" x14ac:dyDescent="0.25">
      <c r="A1058" s="19" t="s">
        <v>7058</v>
      </c>
      <c r="B1058" s="24">
        <v>0.20530000000000001</v>
      </c>
      <c r="C1058" s="24">
        <v>0.1908</v>
      </c>
      <c r="D1058" s="24">
        <v>0.191</v>
      </c>
    </row>
    <row r="1059" spans="1:4" x14ac:dyDescent="0.25">
      <c r="A1059" s="19" t="s">
        <v>7059</v>
      </c>
      <c r="B1059" s="24">
        <v>4.5058999999999996</v>
      </c>
      <c r="C1059" s="24">
        <v>4.5284000000000004</v>
      </c>
      <c r="D1059" s="24">
        <v>4.5316000000000001</v>
      </c>
    </row>
    <row r="1060" spans="1:4" x14ac:dyDescent="0.25">
      <c r="A1060" s="19" t="s">
        <v>7060</v>
      </c>
      <c r="B1060" s="24">
        <v>0.75729999999999997</v>
      </c>
      <c r="C1060" s="24">
        <v>0.76839999999999997</v>
      </c>
      <c r="D1060" s="24">
        <v>0.76890000000000003</v>
      </c>
    </row>
    <row r="1061" spans="1:4" x14ac:dyDescent="0.25">
      <c r="A1061" s="19" t="s">
        <v>7061</v>
      </c>
      <c r="B1061" s="24">
        <v>0</v>
      </c>
      <c r="C1061" s="24">
        <v>6.8999999999999999E-3</v>
      </c>
      <c r="D1061" s="24">
        <v>6.8999999999999999E-3</v>
      </c>
    </row>
    <row r="1062" spans="1:4" x14ac:dyDescent="0.25">
      <c r="A1062" s="19" t="s">
        <v>7062</v>
      </c>
      <c r="B1062" s="24">
        <v>3.5799999999999998E-2</v>
      </c>
      <c r="C1062" s="24">
        <v>3.9100000000000003E-2</v>
      </c>
      <c r="D1062" s="24">
        <v>3.9199999999999999E-2</v>
      </c>
    </row>
    <row r="1063" spans="1:4" x14ac:dyDescent="0.25">
      <c r="A1063" s="19" t="s">
        <v>7063</v>
      </c>
      <c r="B1063" s="24">
        <v>0</v>
      </c>
      <c r="C1063" s="24">
        <v>0</v>
      </c>
      <c r="D1063" s="24">
        <v>0</v>
      </c>
    </row>
    <row r="1064" spans="1:4" x14ac:dyDescent="0.25">
      <c r="A1064" s="19" t="s">
        <v>7064</v>
      </c>
      <c r="B1064" s="24">
        <v>0</v>
      </c>
      <c r="C1064" s="24">
        <v>0</v>
      </c>
      <c r="D1064" s="24">
        <v>0</v>
      </c>
    </row>
    <row r="1065" spans="1:4" x14ac:dyDescent="0.25">
      <c r="A1065" s="19" t="s">
        <v>7065</v>
      </c>
      <c r="B1065" s="24">
        <v>0.73619999999999997</v>
      </c>
      <c r="C1065" s="24">
        <v>0.74009999999999998</v>
      </c>
      <c r="D1065" s="24">
        <v>0.74060000000000004</v>
      </c>
    </row>
    <row r="1066" spans="1:4" x14ac:dyDescent="0.25">
      <c r="A1066" s="19" t="s">
        <v>7066</v>
      </c>
      <c r="B1066" s="24">
        <v>0</v>
      </c>
      <c r="C1066" s="24">
        <v>0</v>
      </c>
      <c r="D1066" s="24">
        <v>0</v>
      </c>
    </row>
    <row r="1067" spans="1:4" x14ac:dyDescent="0.25">
      <c r="A1067" s="19" t="s">
        <v>7067</v>
      </c>
      <c r="B1067" s="24">
        <v>0.83979999999999999</v>
      </c>
      <c r="C1067" s="24">
        <v>0.8599</v>
      </c>
      <c r="D1067" s="24">
        <v>0.86170000000000002</v>
      </c>
    </row>
    <row r="1068" spans="1:4" x14ac:dyDescent="0.25">
      <c r="A1068" s="19" t="s">
        <v>7068</v>
      </c>
      <c r="B1068" s="24">
        <v>5.7000000000000002E-3</v>
      </c>
      <c r="C1068" s="24">
        <v>6.1000000000000004E-3</v>
      </c>
      <c r="D1068" s="24">
        <v>6.1000000000000004E-3</v>
      </c>
    </row>
    <row r="1069" spans="1:4" x14ac:dyDescent="0.25">
      <c r="A1069" s="19" t="s">
        <v>7069</v>
      </c>
      <c r="B1069" s="24">
        <v>0</v>
      </c>
      <c r="C1069" s="24">
        <v>1E-4</v>
      </c>
      <c r="D1069" s="24">
        <v>1E-4</v>
      </c>
    </row>
    <row r="1070" spans="1:4" x14ac:dyDescent="0.25">
      <c r="A1070" s="19" t="s">
        <v>7070</v>
      </c>
      <c r="B1070" s="24">
        <v>0.1203</v>
      </c>
      <c r="C1070" s="24">
        <v>0.1201</v>
      </c>
      <c r="D1070" s="24">
        <v>2.6652</v>
      </c>
    </row>
    <row r="1071" spans="1:4" x14ac:dyDescent="0.25">
      <c r="A1071" s="19" t="s">
        <v>7071</v>
      </c>
      <c r="B1071" s="24">
        <v>0</v>
      </c>
      <c r="C1071" s="24">
        <v>0</v>
      </c>
      <c r="D1071" s="24">
        <v>0</v>
      </c>
    </row>
    <row r="1072" spans="1:4" x14ac:dyDescent="0.25">
      <c r="A1072" s="19" t="s">
        <v>7072</v>
      </c>
      <c r="B1072" s="24">
        <v>4.7699999999999999E-2</v>
      </c>
      <c r="C1072" s="24">
        <v>7.0499999999999993E-2</v>
      </c>
      <c r="D1072" s="24">
        <v>7.0599999999999996E-2</v>
      </c>
    </row>
    <row r="1073" spans="1:4" x14ac:dyDescent="0.25">
      <c r="A1073" s="19" t="s">
        <v>7073</v>
      </c>
      <c r="B1073" s="24">
        <v>1.9534</v>
      </c>
      <c r="C1073" s="24">
        <v>1.9442999999999999</v>
      </c>
      <c r="D1073" s="24">
        <v>1.9455</v>
      </c>
    </row>
    <row r="1074" spans="1:4" x14ac:dyDescent="0.25">
      <c r="A1074" s="19" t="s">
        <v>7074</v>
      </c>
      <c r="B1074" s="24">
        <v>0.1303</v>
      </c>
      <c r="C1074" s="24">
        <v>0.1305</v>
      </c>
      <c r="D1074" s="24">
        <v>1.2706</v>
      </c>
    </row>
    <row r="1075" spans="1:4" x14ac:dyDescent="0.25">
      <c r="A1075" s="19" t="s">
        <v>7075</v>
      </c>
      <c r="B1075" s="24">
        <v>4.1999999999999997E-3</v>
      </c>
      <c r="C1075" s="24">
        <v>4.7000000000000002E-3</v>
      </c>
      <c r="D1075" s="24">
        <v>4.7000000000000002E-3</v>
      </c>
    </row>
    <row r="1076" spans="1:4" x14ac:dyDescent="0.25">
      <c r="A1076" s="19" t="s">
        <v>7076</v>
      </c>
      <c r="B1076" s="24">
        <v>7.3000000000000001E-3</v>
      </c>
      <c r="C1076" s="24">
        <v>6.8999999999999999E-3</v>
      </c>
      <c r="D1076" s="24">
        <v>6.8999999999999999E-3</v>
      </c>
    </row>
    <row r="1077" spans="1:4" x14ac:dyDescent="0.25">
      <c r="A1077" s="19" t="s">
        <v>7077</v>
      </c>
      <c r="B1077" s="24">
        <v>1.1534</v>
      </c>
      <c r="C1077" s="24">
        <v>1.1499999999999999</v>
      </c>
      <c r="D1077" s="24">
        <v>1.1508</v>
      </c>
    </row>
    <row r="1078" spans="1:4" x14ac:dyDescent="0.25">
      <c r="A1078" s="19" t="s">
        <v>7078</v>
      </c>
      <c r="B1078" s="24">
        <v>0.34079999999999999</v>
      </c>
      <c r="C1078" s="24">
        <v>0.35099999999999998</v>
      </c>
      <c r="D1078" s="24">
        <v>0.35120000000000001</v>
      </c>
    </row>
    <row r="1079" spans="1:4" x14ac:dyDescent="0.25">
      <c r="A1079" s="19" t="s">
        <v>7079</v>
      </c>
      <c r="B1079" s="24">
        <v>9.1300000000000006E-2</v>
      </c>
      <c r="C1079" s="24">
        <v>0.15409999999999999</v>
      </c>
      <c r="D1079" s="24">
        <v>0.1542</v>
      </c>
    </row>
    <row r="1080" spans="1:4" x14ac:dyDescent="0.25">
      <c r="A1080" s="19" t="s">
        <v>7080</v>
      </c>
      <c r="B1080" s="24">
        <v>0</v>
      </c>
      <c r="C1080" s="24">
        <v>0</v>
      </c>
      <c r="D1080" s="24">
        <v>0</v>
      </c>
    </row>
    <row r="1081" spans="1:4" x14ac:dyDescent="0.25">
      <c r="A1081" s="19" t="s">
        <v>7081</v>
      </c>
      <c r="B1081" s="24">
        <v>0.31040000000000001</v>
      </c>
      <c r="C1081" s="24">
        <v>0.28810000000000002</v>
      </c>
      <c r="D1081" s="24">
        <v>0.28839999999999999</v>
      </c>
    </row>
    <row r="1082" spans="1:4" x14ac:dyDescent="0.25">
      <c r="A1082" s="19" t="s">
        <v>7082</v>
      </c>
      <c r="B1082" s="24">
        <v>8.6599999999999996E-2</v>
      </c>
      <c r="C1082" s="24">
        <v>8.7900000000000006E-2</v>
      </c>
      <c r="D1082" s="24">
        <v>8.7999999999999995E-2</v>
      </c>
    </row>
    <row r="1083" spans="1:4" x14ac:dyDescent="0.25">
      <c r="A1083" s="19" t="s">
        <v>7083</v>
      </c>
      <c r="B1083" s="24">
        <v>0.79810000000000003</v>
      </c>
      <c r="C1083" s="24">
        <v>0.79610000000000003</v>
      </c>
      <c r="D1083" s="24">
        <v>0.79659999999999997</v>
      </c>
    </row>
    <row r="1084" spans="1:4" x14ac:dyDescent="0.25">
      <c r="A1084" s="19" t="s">
        <v>7084</v>
      </c>
      <c r="B1084" s="24">
        <v>0.19170000000000001</v>
      </c>
      <c r="C1084" s="24">
        <v>0.1356</v>
      </c>
      <c r="D1084" s="24">
        <v>0.13569999999999999</v>
      </c>
    </row>
    <row r="1085" spans="1:4" x14ac:dyDescent="0.25">
      <c r="A1085" s="19" t="s">
        <v>7085</v>
      </c>
      <c r="B1085" s="24">
        <v>6.13E-2</v>
      </c>
      <c r="C1085" s="24">
        <v>6.6299999999999998E-2</v>
      </c>
      <c r="D1085" s="24">
        <v>6.6400000000000001E-2</v>
      </c>
    </row>
    <row r="1086" spans="1:4" x14ac:dyDescent="0.25">
      <c r="A1086" s="19" t="s">
        <v>7086</v>
      </c>
      <c r="B1086" s="24">
        <v>0.66720000000000002</v>
      </c>
      <c r="C1086" s="24">
        <v>0.66890000000000005</v>
      </c>
      <c r="D1086" s="24">
        <v>0.6694</v>
      </c>
    </row>
    <row r="1087" spans="1:4" x14ac:dyDescent="0.25">
      <c r="A1087" s="19" t="s">
        <v>7948</v>
      </c>
      <c r="B1087" s="24">
        <v>0.4249</v>
      </c>
      <c r="C1087" s="24">
        <v>0.43480000000000002</v>
      </c>
      <c r="D1087" s="24">
        <v>0.43509999999999999</v>
      </c>
    </row>
    <row r="1088" spans="1:4" x14ac:dyDescent="0.25">
      <c r="A1088" s="19" t="s">
        <v>7087</v>
      </c>
      <c r="B1088" s="24">
        <v>1.4E-3</v>
      </c>
      <c r="C1088" s="24">
        <v>4.0000000000000002E-4</v>
      </c>
      <c r="D1088" s="24">
        <v>4.0000000000000002E-4</v>
      </c>
    </row>
    <row r="1089" spans="1:4" x14ac:dyDescent="0.25">
      <c r="A1089" s="19" t="s">
        <v>7088</v>
      </c>
      <c r="B1089" s="24">
        <v>0</v>
      </c>
      <c r="C1089" s="24">
        <v>0</v>
      </c>
      <c r="D1089" s="24">
        <v>0</v>
      </c>
    </row>
    <row r="1090" spans="1:4" x14ac:dyDescent="0.25">
      <c r="A1090" s="19" t="s">
        <v>7089</v>
      </c>
      <c r="B1090" s="24">
        <v>0.25259999999999999</v>
      </c>
      <c r="C1090" s="24">
        <v>0.19800000000000001</v>
      </c>
      <c r="D1090" s="24">
        <v>0.19819999999999999</v>
      </c>
    </row>
    <row r="1091" spans="1:4" x14ac:dyDescent="0.25">
      <c r="A1091" s="19" t="s">
        <v>7090</v>
      </c>
      <c r="B1091" s="24">
        <v>0.21429999999999999</v>
      </c>
      <c r="C1091" s="24">
        <v>0.1782</v>
      </c>
      <c r="D1091" s="24">
        <v>0.17829999999999999</v>
      </c>
    </row>
    <row r="1092" spans="1:4" x14ac:dyDescent="0.25">
      <c r="A1092" s="19" t="s">
        <v>7091</v>
      </c>
      <c r="B1092" s="24">
        <v>0.1371</v>
      </c>
      <c r="C1092" s="24">
        <v>0.1341</v>
      </c>
      <c r="D1092" s="24">
        <v>0.1343</v>
      </c>
    </row>
    <row r="1093" spans="1:4" x14ac:dyDescent="0.25">
      <c r="A1093" s="19" t="s">
        <v>7092</v>
      </c>
      <c r="B1093" s="24">
        <v>5.2103999999999999</v>
      </c>
      <c r="C1093" s="24">
        <v>5.2118000000000002</v>
      </c>
      <c r="D1093" s="24">
        <v>5.2153999999999998</v>
      </c>
    </row>
    <row r="1094" spans="1:4" x14ac:dyDescent="0.25">
      <c r="A1094" s="19" t="s">
        <v>7093</v>
      </c>
      <c r="B1094" s="24">
        <v>0</v>
      </c>
      <c r="C1094" s="24">
        <v>0</v>
      </c>
      <c r="D1094" s="24">
        <v>0</v>
      </c>
    </row>
    <row r="1095" spans="1:4" x14ac:dyDescent="0.25">
      <c r="A1095" s="19" t="s">
        <v>7094</v>
      </c>
      <c r="B1095" s="24">
        <v>7.6100000000000001E-2</v>
      </c>
      <c r="C1095" s="24">
        <v>7.8200000000000006E-2</v>
      </c>
      <c r="D1095" s="24">
        <v>7.8200000000000006E-2</v>
      </c>
    </row>
    <row r="1096" spans="1:4" x14ac:dyDescent="0.25">
      <c r="A1096" s="19" t="s">
        <v>7095</v>
      </c>
      <c r="B1096" s="24">
        <v>4.0000000000000002E-4</v>
      </c>
      <c r="C1096" s="24">
        <v>0.29220000000000002</v>
      </c>
      <c r="D1096" s="24">
        <v>0.29239999999999999</v>
      </c>
    </row>
    <row r="1097" spans="1:4" x14ac:dyDescent="0.25">
      <c r="A1097" s="19" t="s">
        <v>7096</v>
      </c>
      <c r="B1097" s="24">
        <v>7.8600000000000003E-2</v>
      </c>
      <c r="C1097" s="24">
        <v>7.8700000000000006E-2</v>
      </c>
      <c r="D1097" s="24">
        <v>7.8799999999999995E-2</v>
      </c>
    </row>
    <row r="1098" spans="1:4" x14ac:dyDescent="0.25">
      <c r="A1098" s="19" t="s">
        <v>7097</v>
      </c>
      <c r="B1098" s="24">
        <v>5.1700000000000003E-2</v>
      </c>
      <c r="C1098" s="24">
        <v>5.4300000000000001E-2</v>
      </c>
      <c r="D1098" s="24">
        <v>5.4399999999999997E-2</v>
      </c>
    </row>
    <row r="1099" spans="1:4" x14ac:dyDescent="0.25">
      <c r="A1099" s="19" t="s">
        <v>7098</v>
      </c>
      <c r="B1099" s="24">
        <v>0</v>
      </c>
      <c r="C1099" s="24">
        <v>0</v>
      </c>
      <c r="D1099" s="24">
        <v>0</v>
      </c>
    </row>
    <row r="1100" spans="1:4" x14ac:dyDescent="0.25">
      <c r="A1100" s="19" t="s">
        <v>7099</v>
      </c>
      <c r="B1100" s="24">
        <v>0.2465</v>
      </c>
      <c r="C1100" s="24">
        <v>0.25509999999999999</v>
      </c>
      <c r="D1100" s="24">
        <v>0.25519999999999998</v>
      </c>
    </row>
    <row r="1101" spans="1:4" x14ac:dyDescent="0.25">
      <c r="A1101" s="19" t="s">
        <v>7100</v>
      </c>
      <c r="B1101" s="24">
        <v>0</v>
      </c>
      <c r="C1101" s="24">
        <v>0</v>
      </c>
      <c r="D1101" s="24">
        <v>0</v>
      </c>
    </row>
    <row r="1102" spans="1:4" x14ac:dyDescent="0.25">
      <c r="A1102" s="19" t="s">
        <v>7101</v>
      </c>
      <c r="B1102" s="24">
        <v>0.31850000000000001</v>
      </c>
      <c r="C1102" s="24">
        <v>0.31840000000000002</v>
      </c>
      <c r="D1102" s="24">
        <v>0.31859999999999999</v>
      </c>
    </row>
    <row r="1103" spans="1:4" x14ac:dyDescent="0.25">
      <c r="A1103" s="19" t="s">
        <v>7949</v>
      </c>
      <c r="B1103" s="24">
        <v>0.53259999999999996</v>
      </c>
      <c r="C1103" s="24">
        <v>0.47270000000000001</v>
      </c>
      <c r="D1103" s="24">
        <v>0.48149999999999998</v>
      </c>
    </row>
    <row r="1104" spans="1:4" x14ac:dyDescent="0.25">
      <c r="A1104" s="19" t="s">
        <v>7102</v>
      </c>
      <c r="B1104" s="24">
        <v>0</v>
      </c>
      <c r="C1104" s="24">
        <v>0</v>
      </c>
      <c r="D1104" s="24">
        <v>0</v>
      </c>
    </row>
    <row r="1105" spans="1:4" x14ac:dyDescent="0.25">
      <c r="A1105" s="19" t="s">
        <v>7103</v>
      </c>
      <c r="B1105" s="24">
        <v>0.14199999999999999</v>
      </c>
      <c r="C1105" s="24">
        <v>0.1265</v>
      </c>
      <c r="D1105" s="24">
        <v>0.1265</v>
      </c>
    </row>
    <row r="1106" spans="1:4" x14ac:dyDescent="0.25">
      <c r="A1106" s="19" t="s">
        <v>7104</v>
      </c>
      <c r="B1106" s="24">
        <v>2.4299999999999999E-2</v>
      </c>
      <c r="C1106" s="24">
        <v>4.0599999999999997E-2</v>
      </c>
      <c r="D1106" s="24">
        <v>4.0599999999999997E-2</v>
      </c>
    </row>
    <row r="1107" spans="1:4" x14ac:dyDescent="0.25">
      <c r="A1107" s="19" t="s">
        <v>7105</v>
      </c>
      <c r="B1107" s="24">
        <v>5.6399999999999999E-2</v>
      </c>
      <c r="C1107" s="24">
        <v>6.5000000000000002E-2</v>
      </c>
      <c r="D1107" s="24">
        <v>6.5000000000000002E-2</v>
      </c>
    </row>
    <row r="1108" spans="1:4" x14ac:dyDescent="0.25">
      <c r="A1108" s="19" t="s">
        <v>7106</v>
      </c>
      <c r="B1108" s="24">
        <v>0.5595</v>
      </c>
      <c r="C1108" s="24">
        <v>0.56850000000000001</v>
      </c>
      <c r="D1108" s="24">
        <v>0.56889999999999996</v>
      </c>
    </row>
    <row r="1109" spans="1:4" x14ac:dyDescent="0.25">
      <c r="A1109" s="19" t="s">
        <v>7107</v>
      </c>
      <c r="B1109" s="24">
        <v>0</v>
      </c>
      <c r="C1109" s="24">
        <v>7.2700000000000001E-2</v>
      </c>
      <c r="D1109" s="24">
        <v>7.2800000000000004E-2</v>
      </c>
    </row>
    <row r="1110" spans="1:4" x14ac:dyDescent="0.25">
      <c r="A1110" s="19" t="s">
        <v>7108</v>
      </c>
      <c r="B1110" s="24">
        <v>0.27489999999999998</v>
      </c>
      <c r="C1110" s="24">
        <v>0.27839999999999998</v>
      </c>
      <c r="D1110" s="24">
        <v>0.28070000000000001</v>
      </c>
    </row>
    <row r="1111" spans="1:4" x14ac:dyDescent="0.25">
      <c r="A1111" s="19" t="s">
        <v>7109</v>
      </c>
      <c r="B1111" s="24">
        <v>0</v>
      </c>
      <c r="C1111" s="24">
        <v>0</v>
      </c>
      <c r="D1111" s="24">
        <v>0</v>
      </c>
    </row>
    <row r="1112" spans="1:4" x14ac:dyDescent="0.25">
      <c r="A1112" s="19" t="s">
        <v>7110</v>
      </c>
      <c r="B1112" s="24">
        <v>0</v>
      </c>
      <c r="C1112" s="24">
        <v>0</v>
      </c>
      <c r="D1112" s="24">
        <v>0</v>
      </c>
    </row>
    <row r="1113" spans="1:4" x14ac:dyDescent="0.25">
      <c r="A1113" s="19" t="s">
        <v>7111</v>
      </c>
      <c r="B1113" s="24">
        <v>0.19639999999999999</v>
      </c>
      <c r="C1113" s="24">
        <v>0.1983</v>
      </c>
      <c r="D1113" s="24">
        <v>0.19850000000000001</v>
      </c>
    </row>
    <row r="1114" spans="1:4" x14ac:dyDescent="0.25">
      <c r="A1114" s="19" t="s">
        <v>7112</v>
      </c>
      <c r="B1114" s="24">
        <v>8.1000000000000003E-2</v>
      </c>
      <c r="C1114" s="24">
        <v>3.7400000000000003E-2</v>
      </c>
      <c r="D1114" s="24">
        <v>3.7400000000000003E-2</v>
      </c>
    </row>
    <row r="1115" spans="1:4" x14ac:dyDescent="0.25">
      <c r="A1115" s="19" t="s">
        <v>7360</v>
      </c>
      <c r="B1115" s="24">
        <v>0.53949999999999998</v>
      </c>
      <c r="C1115" s="24">
        <v>0.59360000000000002</v>
      </c>
      <c r="D1115" s="24">
        <v>0.59409999999999996</v>
      </c>
    </row>
    <row r="1116" spans="1:4" x14ac:dyDescent="0.25">
      <c r="A1116" s="19" t="s">
        <v>7361</v>
      </c>
      <c r="B1116" s="24">
        <v>1.1321000000000001</v>
      </c>
      <c r="C1116" s="24">
        <v>1.4766999999999999</v>
      </c>
      <c r="D1116" s="24">
        <v>1.3754</v>
      </c>
    </row>
    <row r="1117" spans="1:4" x14ac:dyDescent="0.25">
      <c r="A1117" s="19" t="s">
        <v>7362</v>
      </c>
      <c r="B1117" s="24">
        <v>0</v>
      </c>
      <c r="C1117" s="24">
        <v>0</v>
      </c>
      <c r="D1117" s="24">
        <v>0</v>
      </c>
    </row>
    <row r="1118" spans="1:4" x14ac:dyDescent="0.25">
      <c r="A1118" s="19" t="s">
        <v>7363</v>
      </c>
      <c r="B1118" s="24">
        <v>2.4799999999999999E-2</v>
      </c>
      <c r="C1118" s="24">
        <v>4.1300000000000003E-2</v>
      </c>
      <c r="D1118" s="24">
        <v>4.1300000000000003E-2</v>
      </c>
    </row>
    <row r="1119" spans="1:4" x14ac:dyDescent="0.25">
      <c r="A1119" s="19" t="s">
        <v>7364</v>
      </c>
      <c r="B1119" s="24">
        <v>8.0199999999999994E-2</v>
      </c>
      <c r="C1119" s="24">
        <v>9.0800000000000006E-2</v>
      </c>
      <c r="D1119" s="24">
        <v>9.0899999999999995E-2</v>
      </c>
    </row>
    <row r="1120" spans="1:4" x14ac:dyDescent="0.25">
      <c r="A1120" s="19" t="s">
        <v>7365</v>
      </c>
      <c r="B1120" s="24">
        <v>1.1604000000000001</v>
      </c>
      <c r="C1120" s="24">
        <v>1.2471000000000001</v>
      </c>
      <c r="D1120" s="24">
        <v>1.248</v>
      </c>
    </row>
    <row r="1121" spans="1:4" x14ac:dyDescent="0.25">
      <c r="A1121" s="19" t="s">
        <v>7366</v>
      </c>
      <c r="B1121" s="24">
        <v>0.45929999999999999</v>
      </c>
      <c r="C1121" s="24">
        <v>0.44469999999999998</v>
      </c>
      <c r="D1121" s="24">
        <v>0.44500000000000001</v>
      </c>
    </row>
    <row r="1122" spans="1:4" x14ac:dyDescent="0.25">
      <c r="A1122" s="19" t="s">
        <v>7367</v>
      </c>
      <c r="B1122" s="24">
        <v>7.6463999999999999</v>
      </c>
      <c r="C1122" s="24">
        <v>7.5380000000000003</v>
      </c>
      <c r="D1122" s="24">
        <v>7.5438999999999998</v>
      </c>
    </row>
    <row r="1123" spans="1:4" x14ac:dyDescent="0.25">
      <c r="A1123" s="19" t="s">
        <v>7368</v>
      </c>
      <c r="B1123" s="24">
        <v>0</v>
      </c>
      <c r="C1123" s="24">
        <v>1.5299999999999999E-2</v>
      </c>
      <c r="D1123" s="24">
        <v>1.5299999999999999E-2</v>
      </c>
    </row>
    <row r="1124" spans="1:4" x14ac:dyDescent="0.25">
      <c r="A1124" s="19" t="s">
        <v>7369</v>
      </c>
      <c r="B1124" s="24">
        <v>5.5309999999999997</v>
      </c>
      <c r="C1124" s="24">
        <v>5.5312000000000001</v>
      </c>
      <c r="D1124" s="24">
        <v>5.5354999999999999</v>
      </c>
    </row>
    <row r="1125" spans="1:4" x14ac:dyDescent="0.25">
      <c r="A1125" s="19" t="s">
        <v>7370</v>
      </c>
      <c r="B1125" s="24">
        <v>0.99619999999999997</v>
      </c>
      <c r="C1125" s="24">
        <v>0.98329999999999995</v>
      </c>
      <c r="D1125" s="24">
        <v>0.94679999999999997</v>
      </c>
    </row>
    <row r="1126" spans="1:4" x14ac:dyDescent="0.25">
      <c r="A1126" s="19" t="s">
        <v>7371</v>
      </c>
      <c r="B1126" s="24">
        <v>0.50780000000000003</v>
      </c>
      <c r="C1126" s="24">
        <v>0.44500000000000001</v>
      </c>
      <c r="D1126" s="24">
        <v>0.44529999999999997</v>
      </c>
    </row>
    <row r="1127" spans="1:4" x14ac:dyDescent="0.25">
      <c r="A1127" s="19" t="s">
        <v>7896</v>
      </c>
      <c r="B1127" s="24">
        <v>0.433</v>
      </c>
      <c r="C1127" s="24">
        <v>0.38840000000000002</v>
      </c>
      <c r="D1127" s="24">
        <v>0.38869999999999999</v>
      </c>
    </row>
    <row r="1128" spans="1:4" x14ac:dyDescent="0.25">
      <c r="A1128" s="19" t="s">
        <v>7372</v>
      </c>
      <c r="B1128" s="24">
        <v>0</v>
      </c>
      <c r="C1128" s="24">
        <v>0</v>
      </c>
      <c r="D1128" s="24">
        <v>0</v>
      </c>
    </row>
    <row r="1129" spans="1:4" x14ac:dyDescent="0.25">
      <c r="A1129" s="19" t="s">
        <v>7373</v>
      </c>
      <c r="B1129" s="24">
        <v>0.73650000000000004</v>
      </c>
      <c r="C1129" s="24">
        <v>0.42620000000000002</v>
      </c>
      <c r="D1129" s="24">
        <v>0.42649999999999999</v>
      </c>
    </row>
    <row r="1130" spans="1:4" x14ac:dyDescent="0.25">
      <c r="A1130" s="19" t="s">
        <v>7374</v>
      </c>
      <c r="B1130" s="24">
        <v>2.5499999999999998E-2</v>
      </c>
      <c r="C1130" s="24">
        <v>2.7300000000000001E-2</v>
      </c>
      <c r="D1130" s="24">
        <v>8.2600000000000007E-2</v>
      </c>
    </row>
    <row r="1131" spans="1:4" x14ac:dyDescent="0.25">
      <c r="A1131" s="19" t="s">
        <v>7375</v>
      </c>
      <c r="B1131" s="24">
        <v>8.2272999999999996</v>
      </c>
      <c r="C1131" s="24">
        <v>8.2271000000000001</v>
      </c>
      <c r="D1131" s="24">
        <v>8.2335999999999991</v>
      </c>
    </row>
    <row r="1132" spans="1:4" x14ac:dyDescent="0.25">
      <c r="A1132" s="19" t="s">
        <v>7376</v>
      </c>
      <c r="B1132" s="24">
        <v>13.369</v>
      </c>
      <c r="C1132" s="24">
        <v>13.305899999999999</v>
      </c>
      <c r="D1132" s="24">
        <v>13.3064</v>
      </c>
    </row>
    <row r="1133" spans="1:4" x14ac:dyDescent="0.25">
      <c r="A1133" s="19" t="s">
        <v>7377</v>
      </c>
      <c r="B1133" s="24">
        <v>6.1999999999999998E-3</v>
      </c>
      <c r="C1133" s="24">
        <v>6.4999999999999997E-3</v>
      </c>
      <c r="D1133" s="24">
        <v>6.4999999999999997E-3</v>
      </c>
    </row>
    <row r="1134" spans="1:4" x14ac:dyDescent="0.25">
      <c r="A1134" s="19" t="s">
        <v>7378</v>
      </c>
      <c r="B1134" s="24">
        <v>0.61639999999999995</v>
      </c>
      <c r="C1134" s="24">
        <v>0.76390000000000002</v>
      </c>
      <c r="D1134" s="24">
        <v>0.76449999999999996</v>
      </c>
    </row>
    <row r="1135" spans="1:4" x14ac:dyDescent="0.25">
      <c r="A1135" s="19" t="s">
        <v>7379</v>
      </c>
      <c r="B1135" s="24">
        <v>0.61919999999999997</v>
      </c>
      <c r="C1135" s="24">
        <v>0.4355</v>
      </c>
      <c r="D1135" s="24">
        <v>0.43580000000000002</v>
      </c>
    </row>
    <row r="1136" spans="1:4" x14ac:dyDescent="0.25">
      <c r="A1136" s="19" t="s">
        <v>7380</v>
      </c>
      <c r="B1136" s="24">
        <v>0.1177</v>
      </c>
      <c r="C1136" s="24">
        <v>9.4200000000000006E-2</v>
      </c>
      <c r="D1136" s="24">
        <v>9.4299999999999995E-2</v>
      </c>
    </row>
    <row r="1137" spans="1:4" x14ac:dyDescent="0.25">
      <c r="A1137" s="19" t="s">
        <v>7381</v>
      </c>
      <c r="B1137" s="24">
        <v>1.66E-2</v>
      </c>
      <c r="C1137" s="24">
        <v>1.7399999999999999E-2</v>
      </c>
      <c r="D1137" s="24">
        <v>1.7399999999999999E-2</v>
      </c>
    </row>
    <row r="1138" spans="1:4" x14ac:dyDescent="0.25">
      <c r="A1138" s="19" t="s">
        <v>7382</v>
      </c>
      <c r="B1138" s="24">
        <v>0.57340000000000002</v>
      </c>
      <c r="C1138" s="24">
        <v>0.6331</v>
      </c>
      <c r="D1138" s="24">
        <v>0.63349999999999995</v>
      </c>
    </row>
    <row r="1139" spans="1:4" x14ac:dyDescent="0.25">
      <c r="A1139" s="19" t="s">
        <v>7383</v>
      </c>
      <c r="B1139" s="24">
        <v>2.5533999999999999</v>
      </c>
      <c r="C1139" s="24">
        <v>2.8592</v>
      </c>
      <c r="D1139" s="24">
        <v>2.8632</v>
      </c>
    </row>
    <row r="1140" spans="1:4" x14ac:dyDescent="0.25">
      <c r="A1140" s="19" t="s">
        <v>7384</v>
      </c>
      <c r="B1140" s="24">
        <v>3.0508000000000002</v>
      </c>
      <c r="C1140" s="24">
        <v>3.0385</v>
      </c>
      <c r="D1140" s="24">
        <v>3.0407999999999999</v>
      </c>
    </row>
    <row r="1141" spans="1:4" x14ac:dyDescent="0.25">
      <c r="A1141" s="19" t="s">
        <v>7385</v>
      </c>
      <c r="B1141" s="24">
        <v>2.8412999999999999</v>
      </c>
      <c r="C1141" s="24">
        <v>2.8420999999999998</v>
      </c>
      <c r="D1141" s="24">
        <v>2.1069</v>
      </c>
    </row>
    <row r="1142" spans="1:4" x14ac:dyDescent="0.25">
      <c r="A1142" s="19" t="s">
        <v>7386</v>
      </c>
      <c r="B1142" s="24">
        <v>1.498</v>
      </c>
      <c r="C1142" s="24">
        <v>0.95499999999999996</v>
      </c>
      <c r="D1142" s="24">
        <v>1.0125</v>
      </c>
    </row>
    <row r="1143" spans="1:4" x14ac:dyDescent="0.25">
      <c r="A1143" s="19" t="s">
        <v>7387</v>
      </c>
      <c r="B1143" s="24">
        <v>1.4607000000000001</v>
      </c>
      <c r="C1143" s="24">
        <v>1.9499</v>
      </c>
      <c r="D1143" s="24">
        <v>1.9522999999999999</v>
      </c>
    </row>
    <row r="1144" spans="1:4" x14ac:dyDescent="0.25">
      <c r="A1144" s="19" t="s">
        <v>7388</v>
      </c>
      <c r="B1144" s="24">
        <v>1.1999999999999999E-3</v>
      </c>
      <c r="C1144" s="24">
        <v>1E-3</v>
      </c>
      <c r="D1144" s="24">
        <v>1E-3</v>
      </c>
    </row>
    <row r="1145" spans="1:4" x14ac:dyDescent="0.25">
      <c r="A1145" s="19" t="s">
        <v>7389</v>
      </c>
      <c r="B1145" s="24">
        <v>8.1430000000000007</v>
      </c>
      <c r="C1145" s="24">
        <v>8.1428999999999991</v>
      </c>
      <c r="D1145" s="24">
        <v>8.1492000000000004</v>
      </c>
    </row>
    <row r="1146" spans="1:4" x14ac:dyDescent="0.25">
      <c r="A1146" s="19" t="s">
        <v>7390</v>
      </c>
      <c r="B1146" s="24">
        <v>4.2799999999999998E-2</v>
      </c>
      <c r="C1146" s="24">
        <v>2.4500000000000001E-2</v>
      </c>
      <c r="D1146" s="24">
        <v>2.4500000000000001E-2</v>
      </c>
    </row>
    <row r="1147" spans="1:4" x14ac:dyDescent="0.25">
      <c r="A1147" s="19" t="s">
        <v>7391</v>
      </c>
      <c r="B1147" s="24">
        <v>2.0295999999999998</v>
      </c>
      <c r="C1147" s="24">
        <v>1.9910000000000001</v>
      </c>
      <c r="D1147" s="24">
        <v>1.9933000000000001</v>
      </c>
    </row>
    <row r="1148" spans="1:4" x14ac:dyDescent="0.25">
      <c r="A1148" s="19" t="s">
        <v>7392</v>
      </c>
      <c r="B1148" s="24">
        <v>3.4299999999999997E-2</v>
      </c>
      <c r="C1148" s="24">
        <v>3.7999999999999999E-2</v>
      </c>
      <c r="D1148" s="24">
        <v>3.7999999999999999E-2</v>
      </c>
    </row>
    <row r="1149" spans="1:4" x14ac:dyDescent="0.25">
      <c r="A1149" s="19" t="s">
        <v>7393</v>
      </c>
      <c r="B1149" s="24">
        <v>7.4300000000000005E-2</v>
      </c>
      <c r="C1149" s="24">
        <v>7.7299999999999994E-2</v>
      </c>
      <c r="D1149" s="24">
        <v>7.7299999999999994E-2</v>
      </c>
    </row>
    <row r="1150" spans="1:4" x14ac:dyDescent="0.25">
      <c r="A1150" s="19" t="s">
        <v>7394</v>
      </c>
      <c r="B1150" s="24">
        <v>2.2000000000000001E-3</v>
      </c>
      <c r="C1150" s="24">
        <v>2E-3</v>
      </c>
      <c r="D1150" s="24">
        <v>2E-3</v>
      </c>
    </row>
    <row r="1151" spans="1:4" x14ac:dyDescent="0.25">
      <c r="A1151" s="19" t="s">
        <v>7395</v>
      </c>
      <c r="B1151" s="24">
        <v>2.3247</v>
      </c>
      <c r="C1151" s="24">
        <v>2.2473000000000001</v>
      </c>
      <c r="D1151" s="24">
        <v>2.2494000000000001</v>
      </c>
    </row>
    <row r="1152" spans="1:4" x14ac:dyDescent="0.25">
      <c r="A1152" s="19" t="s">
        <v>7396</v>
      </c>
      <c r="B1152" s="24">
        <v>5.3E-3</v>
      </c>
      <c r="C1152" s="24">
        <v>5.1999999999999998E-3</v>
      </c>
      <c r="D1152" s="24">
        <v>5.1999999999999998E-3</v>
      </c>
    </row>
    <row r="1153" spans="1:4" x14ac:dyDescent="0.25">
      <c r="A1153" s="19" t="s">
        <v>7397</v>
      </c>
      <c r="B1153" s="24">
        <v>2.2612999999999999</v>
      </c>
      <c r="C1153" s="24">
        <v>1.4563999999999999</v>
      </c>
      <c r="D1153" s="24">
        <v>1.3940999999999999</v>
      </c>
    </row>
    <row r="1154" spans="1:4" x14ac:dyDescent="0.25">
      <c r="A1154" s="19" t="s">
        <v>7398</v>
      </c>
      <c r="B1154" s="24">
        <v>1.0013000000000001</v>
      </c>
      <c r="C1154" s="24">
        <v>2.6202999999999999</v>
      </c>
      <c r="D1154" s="24">
        <v>2.3422000000000001</v>
      </c>
    </row>
    <row r="1155" spans="1:4" x14ac:dyDescent="0.25">
      <c r="A1155" s="19" t="s">
        <v>7399</v>
      </c>
      <c r="B1155" s="24">
        <v>0</v>
      </c>
      <c r="C1155" s="24">
        <v>0</v>
      </c>
      <c r="D1155" s="24">
        <v>0</v>
      </c>
    </row>
    <row r="1156" spans="1:4" x14ac:dyDescent="0.25">
      <c r="A1156" s="19" t="s">
        <v>7400</v>
      </c>
      <c r="B1156" s="24">
        <v>5.9808000000000003</v>
      </c>
      <c r="C1156" s="24">
        <v>4.4029999999999996</v>
      </c>
      <c r="D1156" s="24">
        <v>6.2809999999999997</v>
      </c>
    </row>
    <row r="1157" spans="1:4" x14ac:dyDescent="0.25">
      <c r="A1157" s="19" t="s">
        <v>7401</v>
      </c>
      <c r="B1157" s="24">
        <v>0</v>
      </c>
      <c r="C1157" s="24">
        <v>0</v>
      </c>
      <c r="D1157" s="24">
        <v>0</v>
      </c>
    </row>
    <row r="1158" spans="1:4" x14ac:dyDescent="0.25">
      <c r="A1158" s="19" t="s">
        <v>7402</v>
      </c>
      <c r="B1158" s="24">
        <v>1.2976000000000001</v>
      </c>
      <c r="C1158" s="24">
        <v>1.3389</v>
      </c>
      <c r="D1158" s="24">
        <v>1.3401000000000001</v>
      </c>
    </row>
    <row r="1159" spans="1:4" x14ac:dyDescent="0.25">
      <c r="A1159" s="19" t="s">
        <v>7403</v>
      </c>
      <c r="B1159" s="24">
        <v>6.7000000000000002E-3</v>
      </c>
      <c r="C1159" s="24">
        <v>7.0000000000000001E-3</v>
      </c>
      <c r="D1159" s="24">
        <v>7.0000000000000001E-3</v>
      </c>
    </row>
    <row r="1160" spans="1:4" x14ac:dyDescent="0.25">
      <c r="A1160" s="19" t="s">
        <v>7404</v>
      </c>
      <c r="B1160" s="24">
        <v>2.3300000000000001E-2</v>
      </c>
      <c r="C1160" s="24">
        <v>2.3300000000000001E-2</v>
      </c>
      <c r="D1160" s="24">
        <v>2.3300000000000001E-2</v>
      </c>
    </row>
    <row r="1161" spans="1:4" x14ac:dyDescent="0.25">
      <c r="A1161" s="19" t="s">
        <v>7405</v>
      </c>
      <c r="B1161" s="24">
        <v>9.09</v>
      </c>
      <c r="C1161" s="24">
        <v>9.0867000000000004</v>
      </c>
      <c r="D1161" s="24">
        <v>9.0937999999999999</v>
      </c>
    </row>
    <row r="1162" spans="1:4" x14ac:dyDescent="0.25">
      <c r="A1162" s="19" t="s">
        <v>7406</v>
      </c>
      <c r="B1162" s="24">
        <v>0.88460000000000005</v>
      </c>
      <c r="C1162" s="24">
        <v>0.84409999999999996</v>
      </c>
      <c r="D1162" s="24">
        <v>0.8448</v>
      </c>
    </row>
    <row r="1163" spans="1:4" x14ac:dyDescent="0.25">
      <c r="A1163" s="19" t="s">
        <v>7407</v>
      </c>
      <c r="B1163" s="24">
        <v>4.8171999999999997</v>
      </c>
      <c r="C1163" s="24">
        <v>4.9987000000000004</v>
      </c>
      <c r="D1163" s="24">
        <v>5.0035999999999996</v>
      </c>
    </row>
    <row r="1164" spans="1:4" x14ac:dyDescent="0.25">
      <c r="A1164" s="19" t="s">
        <v>7408</v>
      </c>
      <c r="B1164" s="24">
        <v>1.06</v>
      </c>
      <c r="C1164" s="24">
        <v>1.0597000000000001</v>
      </c>
      <c r="D1164" s="24">
        <v>1.0604</v>
      </c>
    </row>
    <row r="1165" spans="1:4" x14ac:dyDescent="0.25">
      <c r="A1165" s="19" t="s">
        <v>7409</v>
      </c>
      <c r="B1165" s="24">
        <v>0.71199999999999997</v>
      </c>
      <c r="C1165" s="24">
        <v>0.68679999999999997</v>
      </c>
      <c r="D1165" s="24">
        <v>0.69179999999999997</v>
      </c>
    </row>
    <row r="1166" spans="1:4" x14ac:dyDescent="0.25">
      <c r="A1166" s="19" t="s">
        <v>7410</v>
      </c>
      <c r="B1166" s="24">
        <v>3.8487</v>
      </c>
      <c r="C1166" s="24">
        <v>3.7216999999999998</v>
      </c>
      <c r="D1166" s="24">
        <v>4.2137000000000002</v>
      </c>
    </row>
    <row r="1167" spans="1:4" x14ac:dyDescent="0.25">
      <c r="A1167" s="19" t="s">
        <v>7411</v>
      </c>
      <c r="B1167" s="24">
        <v>1.89E-2</v>
      </c>
      <c r="C1167" s="24">
        <v>2.0799999999999999E-2</v>
      </c>
      <c r="D1167" s="24">
        <v>2.0799999999999999E-2</v>
      </c>
    </row>
    <row r="1168" spans="1:4" x14ac:dyDescent="0.25">
      <c r="A1168" s="19" t="s">
        <v>7412</v>
      </c>
      <c r="B1168" s="24">
        <v>2.6827999999999999</v>
      </c>
      <c r="C1168" s="24">
        <v>2.4874999999999998</v>
      </c>
      <c r="D1168" s="24">
        <v>2.4946999999999999</v>
      </c>
    </row>
    <row r="1169" spans="1:4" x14ac:dyDescent="0.25">
      <c r="A1169" s="19" t="s">
        <v>7413</v>
      </c>
      <c r="B1169" s="24">
        <v>4.4732000000000003</v>
      </c>
      <c r="C1169" s="24">
        <v>5.0339</v>
      </c>
      <c r="D1169" s="24">
        <v>5.0378999999999996</v>
      </c>
    </row>
    <row r="1170" spans="1:4" x14ac:dyDescent="0.25">
      <c r="A1170" s="19" t="s">
        <v>7414</v>
      </c>
      <c r="B1170" s="24">
        <v>2.5899999999999999E-2</v>
      </c>
      <c r="C1170" s="24">
        <v>2.69E-2</v>
      </c>
      <c r="D1170" s="24">
        <v>2.69E-2</v>
      </c>
    </row>
    <row r="1171" spans="1:4" x14ac:dyDescent="0.25">
      <c r="A1171" s="19" t="s">
        <v>7415</v>
      </c>
      <c r="B1171" s="24">
        <v>1.8800000000000001E-2</v>
      </c>
      <c r="C1171" s="24">
        <v>1.9E-2</v>
      </c>
      <c r="D1171" s="24">
        <v>1.9099999999999999E-2</v>
      </c>
    </row>
    <row r="1172" spans="1:4" x14ac:dyDescent="0.25">
      <c r="A1172" s="19" t="s">
        <v>7416</v>
      </c>
      <c r="B1172" s="24">
        <v>0.59709999999999996</v>
      </c>
      <c r="C1172" s="24">
        <v>0.32450000000000001</v>
      </c>
      <c r="D1172" s="24">
        <v>0.32479999999999998</v>
      </c>
    </row>
    <row r="1173" spans="1:4" x14ac:dyDescent="0.25">
      <c r="A1173" s="19" t="s">
        <v>7417</v>
      </c>
      <c r="B1173" s="24">
        <v>3.6799999999999999E-2</v>
      </c>
      <c r="C1173" s="24">
        <v>3.9399999999999998E-2</v>
      </c>
      <c r="D1173" s="24">
        <v>3.9399999999999998E-2</v>
      </c>
    </row>
    <row r="1174" spans="1:4" x14ac:dyDescent="0.25">
      <c r="A1174" s="19" t="s">
        <v>7418</v>
      </c>
      <c r="B1174" s="24">
        <v>1.3403</v>
      </c>
      <c r="C1174" s="24">
        <v>1.3532999999999999</v>
      </c>
      <c r="D1174" s="24">
        <v>1.3543000000000001</v>
      </c>
    </row>
    <row r="1175" spans="1:4" x14ac:dyDescent="0.25">
      <c r="A1175" s="19" t="s">
        <v>7419</v>
      </c>
      <c r="B1175" s="24">
        <v>15.571400000000001</v>
      </c>
      <c r="C1175" s="24">
        <v>16.0198</v>
      </c>
      <c r="D1175" s="24">
        <v>16.034199999999998</v>
      </c>
    </row>
    <row r="1176" spans="1:4" x14ac:dyDescent="0.25">
      <c r="A1176" s="19" t="s">
        <v>7420</v>
      </c>
      <c r="B1176" s="24">
        <v>0.22470000000000001</v>
      </c>
      <c r="C1176" s="24">
        <v>0.2319</v>
      </c>
      <c r="D1176" s="24">
        <v>0.2321</v>
      </c>
    </row>
    <row r="1177" spans="1:4" x14ac:dyDescent="0.25">
      <c r="A1177" s="19" t="s">
        <v>7421</v>
      </c>
      <c r="B1177" s="24">
        <v>0</v>
      </c>
      <c r="C1177" s="24">
        <v>0</v>
      </c>
      <c r="D1177" s="24">
        <v>0</v>
      </c>
    </row>
    <row r="1178" spans="1:4" x14ac:dyDescent="0.25">
      <c r="A1178" s="19" t="s">
        <v>7422</v>
      </c>
      <c r="B1178" s="24">
        <v>0.71030000000000004</v>
      </c>
      <c r="C1178" s="24">
        <v>0.65759999999999996</v>
      </c>
      <c r="D1178" s="24">
        <v>0.65800000000000003</v>
      </c>
    </row>
    <row r="1179" spans="1:4" x14ac:dyDescent="0.25">
      <c r="A1179" s="19" t="s">
        <v>7423</v>
      </c>
      <c r="B1179" s="24">
        <v>0.43240000000000001</v>
      </c>
      <c r="C1179" s="24">
        <v>0.60499999999999998</v>
      </c>
      <c r="D1179" s="24">
        <v>0.60509999999999997</v>
      </c>
    </row>
    <row r="1180" spans="1:4" x14ac:dyDescent="0.25">
      <c r="A1180" s="19" t="s">
        <v>7954</v>
      </c>
      <c r="B1180" s="24">
        <v>0.26750000000000002</v>
      </c>
      <c r="C1180" s="24">
        <v>0.2999</v>
      </c>
      <c r="D1180" s="24">
        <v>0.30020000000000002</v>
      </c>
    </row>
    <row r="1181" spans="1:4" x14ac:dyDescent="0.25">
      <c r="A1181" s="19" t="s">
        <v>7424</v>
      </c>
      <c r="B1181" s="24">
        <v>0.1777</v>
      </c>
      <c r="C1181" s="24">
        <v>0.14069999999999999</v>
      </c>
      <c r="D1181" s="24">
        <v>0.14080000000000001</v>
      </c>
    </row>
    <row r="1182" spans="1:4" x14ac:dyDescent="0.25">
      <c r="A1182" s="19" t="s">
        <v>7425</v>
      </c>
      <c r="B1182" s="24">
        <v>0.2898</v>
      </c>
      <c r="C1182" s="24">
        <v>0.23200000000000001</v>
      </c>
      <c r="D1182" s="24">
        <v>0.2321</v>
      </c>
    </row>
    <row r="1183" spans="1:4" x14ac:dyDescent="0.25">
      <c r="A1183" s="19" t="s">
        <v>7426</v>
      </c>
      <c r="B1183" s="24">
        <v>0.8831</v>
      </c>
      <c r="C1183" s="24">
        <v>0.69479999999999997</v>
      </c>
      <c r="D1183" s="24">
        <v>0.69530000000000003</v>
      </c>
    </row>
    <row r="1184" spans="1:4" x14ac:dyDescent="0.25">
      <c r="A1184" s="19" t="s">
        <v>7427</v>
      </c>
      <c r="B1184" s="24">
        <v>21.224499999999999</v>
      </c>
      <c r="C1184" s="24">
        <v>21.188500000000001</v>
      </c>
      <c r="D1184" s="24">
        <v>21.2576</v>
      </c>
    </row>
    <row r="1185" spans="1:4" x14ac:dyDescent="0.25">
      <c r="A1185" s="19" t="s">
        <v>7428</v>
      </c>
      <c r="B1185" s="24">
        <v>5.4300000000000001E-2</v>
      </c>
      <c r="C1185" s="24">
        <v>4.9399999999999999E-2</v>
      </c>
      <c r="D1185" s="24">
        <v>4.8099999999999997E-2</v>
      </c>
    </row>
    <row r="1186" spans="1:4" x14ac:dyDescent="0.25">
      <c r="A1186" s="19" t="s">
        <v>7429</v>
      </c>
      <c r="B1186" s="24">
        <v>3.3134999999999999</v>
      </c>
      <c r="C1186" s="24">
        <v>3.2673999999999999</v>
      </c>
      <c r="D1186" s="24">
        <v>3.2728000000000002</v>
      </c>
    </row>
    <row r="1187" spans="1:4" x14ac:dyDescent="0.25">
      <c r="A1187" s="19" t="s">
        <v>7430</v>
      </c>
      <c r="B1187" s="24">
        <v>0.1797</v>
      </c>
      <c r="C1187" s="24">
        <v>0.19370000000000001</v>
      </c>
      <c r="D1187" s="24">
        <v>0.19389999999999999</v>
      </c>
    </row>
    <row r="1188" spans="1:4" x14ac:dyDescent="0.25">
      <c r="A1188" s="19" t="s">
        <v>7431</v>
      </c>
      <c r="B1188" s="24">
        <v>3.8860999999999999</v>
      </c>
      <c r="C1188" s="24">
        <v>3.9186000000000001</v>
      </c>
      <c r="D1188" s="24">
        <v>3.9693999999999998</v>
      </c>
    </row>
    <row r="1189" spans="1:4" x14ac:dyDescent="0.25">
      <c r="A1189" s="19" t="s">
        <v>1022</v>
      </c>
      <c r="B1189" s="24">
        <v>0.22320000000000001</v>
      </c>
      <c r="C1189" s="24">
        <v>0.2417</v>
      </c>
      <c r="D1189" s="24">
        <v>0.2419</v>
      </c>
    </row>
    <row r="1190" spans="1:4" x14ac:dyDescent="0.25">
      <c r="A1190" s="19" t="s">
        <v>7696</v>
      </c>
      <c r="B1190" s="24">
        <v>1.6307</v>
      </c>
      <c r="C1190" s="24">
        <v>1.6317999999999999</v>
      </c>
      <c r="D1190" s="24">
        <v>1.649</v>
      </c>
    </row>
    <row r="1191" spans="1:4" x14ac:dyDescent="0.25">
      <c r="A1191" s="19" t="s">
        <v>1023</v>
      </c>
      <c r="B1191" s="24">
        <v>1.1463000000000001</v>
      </c>
      <c r="C1191" s="24">
        <v>1.2197</v>
      </c>
      <c r="D1191" s="24">
        <v>1.1946000000000001</v>
      </c>
    </row>
    <row r="1192" spans="1:4" x14ac:dyDescent="0.25">
      <c r="A1192" s="19" t="s">
        <v>1024</v>
      </c>
      <c r="B1192" s="24">
        <v>3.2948</v>
      </c>
      <c r="C1192" s="24">
        <v>3.3553999999999999</v>
      </c>
      <c r="D1192" s="24">
        <v>3.3668999999999998</v>
      </c>
    </row>
    <row r="1193" spans="1:4" x14ac:dyDescent="0.25">
      <c r="A1193" s="19" t="s">
        <v>1025</v>
      </c>
      <c r="B1193" s="24">
        <v>1.9491000000000001</v>
      </c>
      <c r="C1193" s="24">
        <v>2.0909</v>
      </c>
      <c r="D1193" s="24">
        <v>2.0914000000000001</v>
      </c>
    </row>
    <row r="1194" spans="1:4" x14ac:dyDescent="0.25">
      <c r="A1194" s="19" t="s">
        <v>1026</v>
      </c>
      <c r="B1194" s="24">
        <v>2.8576000000000001</v>
      </c>
      <c r="C1194" s="24">
        <v>3.0293999999999999</v>
      </c>
      <c r="D1194" s="24">
        <v>3.0285000000000002</v>
      </c>
    </row>
    <row r="1195" spans="1:4" x14ac:dyDescent="0.25">
      <c r="A1195" s="19" t="s">
        <v>1027</v>
      </c>
      <c r="B1195" s="24">
        <v>6.9225000000000003</v>
      </c>
      <c r="C1195" s="24">
        <v>7.0499000000000001</v>
      </c>
      <c r="D1195" s="24">
        <v>7.1050000000000004</v>
      </c>
    </row>
    <row r="1196" spans="1:4" x14ac:dyDescent="0.25">
      <c r="A1196" s="19" t="s">
        <v>1028</v>
      </c>
      <c r="B1196" s="24">
        <v>5.4638</v>
      </c>
      <c r="C1196" s="24">
        <v>5.5545999999999998</v>
      </c>
      <c r="D1196" s="24">
        <v>5.5682999999999998</v>
      </c>
    </row>
    <row r="1197" spans="1:4" x14ac:dyDescent="0.25">
      <c r="A1197" s="19" t="s">
        <v>1029</v>
      </c>
      <c r="B1197" s="24">
        <v>0.32550000000000001</v>
      </c>
      <c r="C1197" s="24">
        <v>0.3322</v>
      </c>
      <c r="D1197" s="24">
        <v>0.3322</v>
      </c>
    </row>
    <row r="1198" spans="1:4" x14ac:dyDescent="0.25">
      <c r="A1198" s="19" t="s">
        <v>1030</v>
      </c>
      <c r="B1198" s="24">
        <v>6.2659000000000002</v>
      </c>
      <c r="C1198" s="24">
        <v>6.6433999999999997</v>
      </c>
      <c r="D1198" s="24">
        <v>6.6486000000000001</v>
      </c>
    </row>
    <row r="1199" spans="1:4" x14ac:dyDescent="0.25">
      <c r="A1199" s="19" t="s">
        <v>1031</v>
      </c>
      <c r="B1199" s="24">
        <v>1.3946000000000001</v>
      </c>
      <c r="C1199" s="24">
        <v>1.4743999999999999</v>
      </c>
      <c r="D1199" s="24">
        <v>1.3853</v>
      </c>
    </row>
    <row r="1200" spans="1:4" x14ac:dyDescent="0.25">
      <c r="A1200" s="19" t="s">
        <v>1032</v>
      </c>
      <c r="B1200" s="24">
        <v>6.5922999999999998</v>
      </c>
      <c r="C1200" s="24">
        <v>6.8666999999999998</v>
      </c>
      <c r="D1200" s="24">
        <v>6.9648000000000003</v>
      </c>
    </row>
    <row r="1201" spans="1:4" x14ac:dyDescent="0.25">
      <c r="A1201" s="19" t="s">
        <v>1033</v>
      </c>
      <c r="B1201" s="24">
        <v>2.4649999999999999</v>
      </c>
      <c r="C1201" s="24">
        <v>2.5253999999999999</v>
      </c>
      <c r="D1201" s="24">
        <v>2.5289000000000001</v>
      </c>
    </row>
    <row r="1202" spans="1:4" x14ac:dyDescent="0.25">
      <c r="A1202" s="19" t="s">
        <v>1034</v>
      </c>
      <c r="B1202" s="24">
        <v>1.6487000000000001</v>
      </c>
      <c r="C1202" s="24">
        <v>1.7088000000000001</v>
      </c>
      <c r="D1202" s="24">
        <v>1.7099</v>
      </c>
    </row>
    <row r="1203" spans="1:4" x14ac:dyDescent="0.25">
      <c r="A1203" s="19" t="s">
        <v>1035</v>
      </c>
      <c r="B1203" s="24">
        <v>2.2351999999999999</v>
      </c>
      <c r="C1203" s="24">
        <v>2.2850999999999999</v>
      </c>
      <c r="D1203" s="24">
        <v>2.2873999999999999</v>
      </c>
    </row>
    <row r="1204" spans="1:4" x14ac:dyDescent="0.25">
      <c r="A1204" s="19" t="s">
        <v>1036</v>
      </c>
      <c r="B1204" s="24">
        <v>0.65710000000000002</v>
      </c>
      <c r="C1204" s="24">
        <v>0.68389999999999995</v>
      </c>
      <c r="D1204" s="24">
        <v>0.6825</v>
      </c>
    </row>
    <row r="1205" spans="1:4" x14ac:dyDescent="0.25">
      <c r="A1205" s="19" t="s">
        <v>1037</v>
      </c>
      <c r="B1205" s="24">
        <v>2.9923999999999999</v>
      </c>
      <c r="C1205" s="24">
        <v>3.0428000000000002</v>
      </c>
      <c r="D1205" s="24">
        <v>2.9367999999999999</v>
      </c>
    </row>
    <row r="1206" spans="1:4" x14ac:dyDescent="0.25">
      <c r="A1206" s="19" t="s">
        <v>1038</v>
      </c>
      <c r="B1206" s="24">
        <v>3.4173</v>
      </c>
      <c r="C1206" s="24">
        <v>3.6915</v>
      </c>
      <c r="D1206" s="24">
        <v>3.7027000000000001</v>
      </c>
    </row>
    <row r="1207" spans="1:4" x14ac:dyDescent="0.25">
      <c r="A1207" s="19" t="s">
        <v>1039</v>
      </c>
      <c r="B1207" s="24">
        <v>1.2470000000000001</v>
      </c>
      <c r="C1207" s="24">
        <v>1.3003</v>
      </c>
      <c r="D1207" s="24">
        <v>1.2770999999999999</v>
      </c>
    </row>
    <row r="1208" spans="1:4" x14ac:dyDescent="0.25">
      <c r="A1208" s="19" t="s">
        <v>7697</v>
      </c>
      <c r="B1208" s="24">
        <v>1.9036</v>
      </c>
      <c r="C1208" s="24">
        <v>1.9333</v>
      </c>
      <c r="D1208" s="24">
        <v>1.9117999999999999</v>
      </c>
    </row>
    <row r="1209" spans="1:4" x14ac:dyDescent="0.25">
      <c r="A1209" s="19" t="s">
        <v>1040</v>
      </c>
      <c r="B1209" s="24">
        <v>9.6052</v>
      </c>
      <c r="C1209" s="24">
        <v>9.8085000000000004</v>
      </c>
      <c r="D1209" s="24">
        <v>9.3172999999999995</v>
      </c>
    </row>
    <row r="1210" spans="1:4" x14ac:dyDescent="0.25">
      <c r="A1210" s="19" t="s">
        <v>1041</v>
      </c>
      <c r="B1210" s="24">
        <v>30.345800000000001</v>
      </c>
      <c r="C1210" s="24">
        <v>30.428799999999999</v>
      </c>
      <c r="D1210" s="24">
        <v>30.5123</v>
      </c>
    </row>
    <row r="1211" spans="1:4" x14ac:dyDescent="0.25">
      <c r="A1211" s="19" t="s">
        <v>1042</v>
      </c>
      <c r="B1211" s="24">
        <v>3.3513999999999999</v>
      </c>
      <c r="C1211" s="24">
        <v>3.4033000000000002</v>
      </c>
      <c r="D1211" s="24">
        <v>3.4165999999999999</v>
      </c>
    </row>
    <row r="1212" spans="1:4" x14ac:dyDescent="0.25">
      <c r="A1212" s="19" t="s">
        <v>1043</v>
      </c>
      <c r="B1212" s="24">
        <v>0.72430000000000005</v>
      </c>
      <c r="C1212" s="24">
        <v>0.75609999999999999</v>
      </c>
      <c r="D1212" s="24">
        <v>0.75729999999999997</v>
      </c>
    </row>
    <row r="1213" spans="1:4" x14ac:dyDescent="0.25">
      <c r="A1213" s="19" t="s">
        <v>1044</v>
      </c>
      <c r="B1213" s="24">
        <v>0.13039999999999999</v>
      </c>
      <c r="C1213" s="24">
        <v>0.1454</v>
      </c>
      <c r="D1213" s="24">
        <v>0.1457</v>
      </c>
    </row>
    <row r="1214" spans="1:4" x14ac:dyDescent="0.25">
      <c r="A1214" s="19" t="s">
        <v>1045</v>
      </c>
      <c r="B1214" s="24">
        <v>2.2147999999999999</v>
      </c>
      <c r="C1214" s="24">
        <v>2.2585999999999999</v>
      </c>
      <c r="D1214" s="24">
        <v>1.9996</v>
      </c>
    </row>
    <row r="1215" spans="1:4" x14ac:dyDescent="0.25">
      <c r="A1215" s="19" t="s">
        <v>1046</v>
      </c>
      <c r="B1215" s="24">
        <v>5.3693999999999997</v>
      </c>
      <c r="C1215" s="24">
        <v>5.6830999999999996</v>
      </c>
      <c r="D1215" s="24">
        <v>5.7846000000000002</v>
      </c>
    </row>
    <row r="1216" spans="1:4" x14ac:dyDescent="0.25">
      <c r="A1216" s="19" t="s">
        <v>1047</v>
      </c>
      <c r="B1216" s="24">
        <v>1.5918000000000001</v>
      </c>
      <c r="C1216" s="24">
        <v>1.7044999999999999</v>
      </c>
      <c r="D1216" s="24">
        <v>1.7013</v>
      </c>
    </row>
    <row r="1217" spans="1:4" x14ac:dyDescent="0.25">
      <c r="A1217" s="19" t="s">
        <v>1048</v>
      </c>
      <c r="B1217" s="24">
        <v>1.8967000000000001</v>
      </c>
      <c r="C1217" s="24">
        <v>2.0213999999999999</v>
      </c>
      <c r="D1217" s="24">
        <v>2.0213999999999999</v>
      </c>
    </row>
    <row r="1218" spans="1:4" x14ac:dyDescent="0.25">
      <c r="A1218" s="19" t="s">
        <v>1049</v>
      </c>
      <c r="B1218" s="24">
        <v>1.4368000000000001</v>
      </c>
      <c r="C1218" s="24">
        <v>1.5159</v>
      </c>
      <c r="D1218" s="24">
        <v>1.5128999999999999</v>
      </c>
    </row>
    <row r="1219" spans="1:4" x14ac:dyDescent="0.25">
      <c r="A1219" s="19" t="s">
        <v>1050</v>
      </c>
      <c r="B1219" s="24">
        <v>3.8361999999999998</v>
      </c>
      <c r="C1219" s="24">
        <v>3.8771</v>
      </c>
      <c r="D1219" s="24">
        <v>3.7957999999999998</v>
      </c>
    </row>
    <row r="1220" spans="1:4" x14ac:dyDescent="0.25">
      <c r="A1220" s="19" t="s">
        <v>7698</v>
      </c>
      <c r="B1220" s="24">
        <v>2.5448</v>
      </c>
      <c r="C1220" s="24">
        <v>2.7282999999999999</v>
      </c>
      <c r="D1220" s="24">
        <v>2.7322000000000002</v>
      </c>
    </row>
    <row r="1221" spans="1:4" x14ac:dyDescent="0.25">
      <c r="A1221" s="19" t="s">
        <v>1051</v>
      </c>
      <c r="B1221" s="24">
        <v>4.4961000000000002</v>
      </c>
      <c r="C1221" s="24">
        <v>4.7781000000000002</v>
      </c>
      <c r="D1221" s="24">
        <v>4.7846000000000002</v>
      </c>
    </row>
    <row r="1222" spans="1:4" x14ac:dyDescent="0.25">
      <c r="A1222" s="19" t="s">
        <v>7699</v>
      </c>
      <c r="B1222" s="24">
        <v>1.7527999999999999</v>
      </c>
      <c r="C1222" s="24">
        <v>1.8104</v>
      </c>
      <c r="D1222" s="24">
        <v>1.8269</v>
      </c>
    </row>
    <row r="1223" spans="1:4" x14ac:dyDescent="0.25">
      <c r="A1223" s="19" t="s">
        <v>1052</v>
      </c>
      <c r="B1223" s="24">
        <v>0.43159999999999998</v>
      </c>
      <c r="C1223" s="24">
        <v>0.48570000000000002</v>
      </c>
      <c r="D1223" s="24">
        <v>0.47020000000000001</v>
      </c>
    </row>
    <row r="1224" spans="1:4" x14ac:dyDescent="0.25">
      <c r="A1224" s="19" t="s">
        <v>1053</v>
      </c>
      <c r="B1224" s="24">
        <v>3.0987</v>
      </c>
      <c r="C1224" s="24">
        <v>3.2372000000000001</v>
      </c>
      <c r="D1224" s="24">
        <v>3.1646000000000001</v>
      </c>
    </row>
    <row r="1225" spans="1:4" x14ac:dyDescent="0.25">
      <c r="A1225" s="19" t="s">
        <v>1054</v>
      </c>
      <c r="B1225" s="24">
        <v>2.5198999999999998</v>
      </c>
      <c r="C1225" s="24">
        <v>2.6316999999999999</v>
      </c>
      <c r="D1225" s="24">
        <v>2.2892000000000001</v>
      </c>
    </row>
    <row r="1226" spans="1:4" x14ac:dyDescent="0.25">
      <c r="A1226" s="19" t="s">
        <v>7700</v>
      </c>
      <c r="B1226" s="24">
        <v>0.51559999999999995</v>
      </c>
      <c r="C1226" s="24">
        <v>0.53969999999999996</v>
      </c>
      <c r="D1226" s="24">
        <v>0.45960000000000001</v>
      </c>
    </row>
    <row r="1227" spans="1:4" x14ac:dyDescent="0.25">
      <c r="A1227" s="19" t="s">
        <v>1055</v>
      </c>
      <c r="B1227" s="24">
        <v>0.52880000000000005</v>
      </c>
      <c r="C1227" s="24">
        <v>0.55430000000000001</v>
      </c>
      <c r="D1227" s="24">
        <v>0.55620000000000003</v>
      </c>
    </row>
    <row r="1228" spans="1:4" x14ac:dyDescent="0.25">
      <c r="A1228" s="19" t="s">
        <v>1056</v>
      </c>
      <c r="B1228" s="24">
        <v>4.2446000000000002</v>
      </c>
      <c r="C1228" s="24">
        <v>4.4604999999999997</v>
      </c>
      <c r="D1228" s="24">
        <v>4.4626999999999999</v>
      </c>
    </row>
    <row r="1229" spans="1:4" x14ac:dyDescent="0.25">
      <c r="A1229" s="19" t="s">
        <v>1057</v>
      </c>
      <c r="B1229" s="24">
        <v>5.2868000000000004</v>
      </c>
      <c r="C1229" s="24">
        <v>5.5887000000000002</v>
      </c>
      <c r="D1229" s="24">
        <v>5.5701999999999998</v>
      </c>
    </row>
    <row r="1230" spans="1:4" x14ac:dyDescent="0.25">
      <c r="A1230" s="19" t="s">
        <v>1058</v>
      </c>
      <c r="B1230" s="24">
        <v>0.90739999999999998</v>
      </c>
      <c r="C1230" s="24">
        <v>1.002</v>
      </c>
      <c r="D1230" s="24">
        <v>0.88129999999999997</v>
      </c>
    </row>
    <row r="1231" spans="1:4" x14ac:dyDescent="0.25">
      <c r="A1231" s="19" t="s">
        <v>1059</v>
      </c>
      <c r="B1231" s="24">
        <v>2.1118999999999999</v>
      </c>
      <c r="C1231" s="24">
        <v>2.1595</v>
      </c>
      <c r="D1231" s="24">
        <v>2.1576</v>
      </c>
    </row>
    <row r="1232" spans="1:4" x14ac:dyDescent="0.25">
      <c r="A1232" s="19" t="s">
        <v>1060</v>
      </c>
      <c r="B1232" s="24">
        <v>2.6682999999999999</v>
      </c>
      <c r="C1232" s="24">
        <v>2.7610000000000001</v>
      </c>
      <c r="D1232" s="24">
        <v>2.7601</v>
      </c>
    </row>
    <row r="1233" spans="1:4" x14ac:dyDescent="0.25">
      <c r="A1233" s="19" t="s">
        <v>1061</v>
      </c>
      <c r="B1233" s="24">
        <v>2.8791000000000002</v>
      </c>
      <c r="C1233" s="24">
        <v>2.9914000000000001</v>
      </c>
      <c r="D1233" s="24">
        <v>2.6492</v>
      </c>
    </row>
    <row r="1234" spans="1:4" x14ac:dyDescent="0.25">
      <c r="A1234" s="19" t="s">
        <v>1062</v>
      </c>
      <c r="B1234" s="24">
        <v>5.4034000000000004</v>
      </c>
      <c r="C1234" s="24">
        <v>5.6654999999999998</v>
      </c>
      <c r="D1234" s="24">
        <v>5.6684999999999999</v>
      </c>
    </row>
    <row r="1235" spans="1:4" x14ac:dyDescent="0.25">
      <c r="A1235" s="19" t="s">
        <v>1063</v>
      </c>
      <c r="B1235" s="24">
        <v>0.45889999999999997</v>
      </c>
      <c r="C1235" s="24">
        <v>0.48670000000000002</v>
      </c>
      <c r="D1235" s="24">
        <v>0.5091</v>
      </c>
    </row>
    <row r="1236" spans="1:4" x14ac:dyDescent="0.25">
      <c r="A1236" s="19" t="s">
        <v>1064</v>
      </c>
      <c r="B1236" s="24">
        <v>1.0712999999999999</v>
      </c>
      <c r="C1236" s="24">
        <v>1.2563</v>
      </c>
      <c r="D1236" s="24">
        <v>1.2456</v>
      </c>
    </row>
    <row r="1237" spans="1:4" x14ac:dyDescent="0.25">
      <c r="A1237" s="19" t="s">
        <v>1065</v>
      </c>
      <c r="B1237" s="24">
        <v>2.4171</v>
      </c>
      <c r="C1237" s="24">
        <v>2.4426000000000001</v>
      </c>
      <c r="D1237" s="24">
        <v>2.4459</v>
      </c>
    </row>
    <row r="1238" spans="1:4" x14ac:dyDescent="0.25">
      <c r="A1238" s="19" t="s">
        <v>1066</v>
      </c>
      <c r="B1238" s="24">
        <v>0.14180000000000001</v>
      </c>
      <c r="C1238" s="24">
        <v>0.15340000000000001</v>
      </c>
      <c r="D1238" s="24">
        <v>2.6695000000000002</v>
      </c>
    </row>
    <row r="1239" spans="1:4" x14ac:dyDescent="0.25">
      <c r="A1239" s="19" t="s">
        <v>1067</v>
      </c>
      <c r="B1239" s="24">
        <v>1.4395</v>
      </c>
      <c r="C1239" s="24">
        <v>1.4787999999999999</v>
      </c>
      <c r="D1239" s="24">
        <v>1.5247999999999999</v>
      </c>
    </row>
    <row r="1240" spans="1:4" x14ac:dyDescent="0.25">
      <c r="A1240" s="19" t="s">
        <v>1068</v>
      </c>
      <c r="B1240" s="24">
        <v>0.43940000000000001</v>
      </c>
      <c r="C1240" s="24">
        <v>0.45689999999999997</v>
      </c>
      <c r="D1240" s="24">
        <v>0.4592</v>
      </c>
    </row>
    <row r="1241" spans="1:4" x14ac:dyDescent="0.25">
      <c r="A1241" s="19" t="s">
        <v>7701</v>
      </c>
      <c r="B1241" s="24">
        <v>4.1802000000000001</v>
      </c>
      <c r="C1241" s="24">
        <v>4.22</v>
      </c>
      <c r="D1241" s="24">
        <v>4.2916999999999996</v>
      </c>
    </row>
    <row r="1242" spans="1:4" x14ac:dyDescent="0.25">
      <c r="A1242" s="19" t="s">
        <v>1069</v>
      </c>
      <c r="B1242" s="24">
        <v>5.1200999999999999</v>
      </c>
      <c r="C1242" s="24">
        <v>5.1898</v>
      </c>
      <c r="D1242" s="24">
        <v>5.4600999999999997</v>
      </c>
    </row>
    <row r="1243" spans="1:4" x14ac:dyDescent="0.25">
      <c r="A1243" s="19" t="s">
        <v>7702</v>
      </c>
      <c r="B1243" s="24">
        <v>8.9559999999999995</v>
      </c>
      <c r="C1243" s="24">
        <v>9.0341000000000005</v>
      </c>
      <c r="D1243" s="24">
        <v>8.4876000000000005</v>
      </c>
    </row>
    <row r="1244" spans="1:4" x14ac:dyDescent="0.25">
      <c r="A1244" s="19" t="s">
        <v>7703</v>
      </c>
      <c r="B1244" s="24">
        <v>5.8666999999999998</v>
      </c>
      <c r="C1244" s="24">
        <v>6.1116000000000001</v>
      </c>
      <c r="D1244" s="24">
        <v>6.0815000000000001</v>
      </c>
    </row>
    <row r="1245" spans="1:4" x14ac:dyDescent="0.25">
      <c r="A1245" s="19" t="s">
        <v>1070</v>
      </c>
      <c r="B1245" s="24">
        <v>0.46179999999999999</v>
      </c>
      <c r="C1245" s="24">
        <v>0.48849999999999999</v>
      </c>
      <c r="D1245" s="24">
        <v>0.49230000000000002</v>
      </c>
    </row>
    <row r="1246" spans="1:4" x14ac:dyDescent="0.25">
      <c r="A1246" s="19" t="s">
        <v>1071</v>
      </c>
      <c r="B1246" s="24">
        <v>0.4113</v>
      </c>
      <c r="C1246" s="24">
        <v>0.46600000000000003</v>
      </c>
      <c r="D1246" s="24">
        <v>0.46789999999999998</v>
      </c>
    </row>
    <row r="1247" spans="1:4" x14ac:dyDescent="0.25">
      <c r="A1247" s="19" t="s">
        <v>1072</v>
      </c>
      <c r="B1247" s="24">
        <v>0.21929999999999999</v>
      </c>
      <c r="C1247" s="24">
        <v>0.26040000000000002</v>
      </c>
      <c r="D1247" s="24">
        <v>0.26</v>
      </c>
    </row>
    <row r="1248" spans="1:4" x14ac:dyDescent="0.25">
      <c r="A1248" s="19" t="s">
        <v>1073</v>
      </c>
      <c r="B1248" s="24">
        <v>4.3167</v>
      </c>
      <c r="C1248" s="24">
        <v>4.3574999999999999</v>
      </c>
      <c r="D1248" s="24">
        <v>4.1694000000000004</v>
      </c>
    </row>
    <row r="1249" spans="1:4" x14ac:dyDescent="0.25">
      <c r="A1249" s="19" t="s">
        <v>1074</v>
      </c>
      <c r="B1249" s="24">
        <v>0.31919999999999998</v>
      </c>
      <c r="C1249" s="24">
        <v>0.37709999999999999</v>
      </c>
      <c r="D1249" s="24">
        <v>0.3866</v>
      </c>
    </row>
    <row r="1250" spans="1:4" x14ac:dyDescent="0.25">
      <c r="A1250" s="19" t="s">
        <v>1075</v>
      </c>
      <c r="B1250" s="24">
        <v>1.2084999999999999</v>
      </c>
      <c r="C1250" s="24">
        <v>1.2230000000000001</v>
      </c>
      <c r="D1250" s="24">
        <v>1.2970999999999999</v>
      </c>
    </row>
    <row r="1251" spans="1:4" x14ac:dyDescent="0.25">
      <c r="A1251" s="19" t="s">
        <v>1076</v>
      </c>
      <c r="B1251" s="24">
        <v>1.1605000000000001</v>
      </c>
      <c r="C1251" s="24">
        <v>1.3032999999999999</v>
      </c>
      <c r="D1251" s="24">
        <v>1.1927000000000001</v>
      </c>
    </row>
    <row r="1252" spans="1:4" x14ac:dyDescent="0.25">
      <c r="A1252" s="19" t="s">
        <v>1077</v>
      </c>
      <c r="B1252" s="24">
        <v>5.4219999999999997</v>
      </c>
      <c r="C1252" s="24">
        <v>5.5021000000000004</v>
      </c>
      <c r="D1252" s="24">
        <v>5.2919</v>
      </c>
    </row>
    <row r="1253" spans="1:4" x14ac:dyDescent="0.25">
      <c r="A1253" s="19" t="s">
        <v>1078</v>
      </c>
      <c r="B1253" s="24">
        <v>0.85050000000000003</v>
      </c>
      <c r="C1253" s="24">
        <v>0.93400000000000005</v>
      </c>
      <c r="D1253" s="24">
        <v>0.81469999999999998</v>
      </c>
    </row>
    <row r="1254" spans="1:4" x14ac:dyDescent="0.25">
      <c r="A1254" s="19" t="s">
        <v>1079</v>
      </c>
      <c r="B1254" s="24">
        <v>0.75460000000000005</v>
      </c>
      <c r="C1254" s="24">
        <v>0.81640000000000001</v>
      </c>
      <c r="D1254" s="24">
        <v>0.89139999999999997</v>
      </c>
    </row>
    <row r="1255" spans="1:4" x14ac:dyDescent="0.25">
      <c r="A1255" s="19" t="s">
        <v>1080</v>
      </c>
      <c r="B1255" s="24">
        <v>2.0196999999999998</v>
      </c>
      <c r="C1255" s="24">
        <v>2.1320000000000001</v>
      </c>
      <c r="D1255" s="24">
        <v>2.1254</v>
      </c>
    </row>
    <row r="1256" spans="1:4" x14ac:dyDescent="0.25">
      <c r="A1256" s="19" t="s">
        <v>1081</v>
      </c>
      <c r="B1256" s="24">
        <v>10.1745</v>
      </c>
      <c r="C1256" s="24">
        <v>10.225199999999999</v>
      </c>
      <c r="D1256" s="24">
        <v>10.0098</v>
      </c>
    </row>
    <row r="1257" spans="1:4" x14ac:dyDescent="0.25">
      <c r="A1257" s="19" t="s">
        <v>1082</v>
      </c>
      <c r="B1257" s="24">
        <v>1.4235</v>
      </c>
      <c r="C1257" s="24">
        <v>1.5093000000000001</v>
      </c>
      <c r="D1257" s="24">
        <v>1.5103</v>
      </c>
    </row>
    <row r="1258" spans="1:4" x14ac:dyDescent="0.25">
      <c r="A1258" s="19" t="s">
        <v>1083</v>
      </c>
      <c r="B1258" s="24">
        <v>10.0541</v>
      </c>
      <c r="C1258" s="24">
        <v>10.2685</v>
      </c>
      <c r="D1258" s="24">
        <v>10.2843</v>
      </c>
    </row>
    <row r="1259" spans="1:4" x14ac:dyDescent="0.25">
      <c r="A1259" s="19" t="s">
        <v>1084</v>
      </c>
      <c r="B1259" s="24">
        <v>4.9028</v>
      </c>
      <c r="C1259" s="24">
        <v>5.3262</v>
      </c>
      <c r="D1259" s="24">
        <v>5.3738999999999999</v>
      </c>
    </row>
    <row r="1260" spans="1:4" x14ac:dyDescent="0.25">
      <c r="A1260" s="19" t="s">
        <v>1085</v>
      </c>
      <c r="B1260" s="24">
        <v>1.3517999999999999</v>
      </c>
      <c r="C1260" s="24">
        <v>1.3971</v>
      </c>
      <c r="D1260" s="24">
        <v>0.68189999999999995</v>
      </c>
    </row>
    <row r="1261" spans="1:4" x14ac:dyDescent="0.25">
      <c r="A1261" s="19" t="s">
        <v>1086</v>
      </c>
      <c r="B1261" s="24">
        <v>1.55</v>
      </c>
      <c r="C1261" s="24">
        <v>1.5591999999999999</v>
      </c>
      <c r="D1261" s="24">
        <v>1.5403</v>
      </c>
    </row>
    <row r="1262" spans="1:4" x14ac:dyDescent="0.25">
      <c r="A1262" s="19" t="s">
        <v>1087</v>
      </c>
      <c r="B1262" s="24">
        <v>0.50490000000000002</v>
      </c>
      <c r="C1262" s="24">
        <v>0.52049999999999996</v>
      </c>
      <c r="D1262" s="24">
        <v>0.52159999999999995</v>
      </c>
    </row>
    <row r="1263" spans="1:4" x14ac:dyDescent="0.25">
      <c r="A1263" s="19" t="s">
        <v>1319</v>
      </c>
      <c r="B1263" s="24">
        <v>0</v>
      </c>
      <c r="C1263" s="24">
        <v>0</v>
      </c>
      <c r="D1263" s="24">
        <v>0</v>
      </c>
    </row>
    <row r="1264" spans="1:4" x14ac:dyDescent="0.25">
      <c r="A1264" s="19" t="s">
        <v>1320</v>
      </c>
      <c r="B1264" s="24">
        <v>0.29339999999999999</v>
      </c>
      <c r="C1264" s="24">
        <v>0.29060000000000002</v>
      </c>
      <c r="D1264" s="24">
        <v>0.2908</v>
      </c>
    </row>
    <row r="1265" spans="1:4" x14ac:dyDescent="0.25">
      <c r="A1265" s="19" t="s">
        <v>1321</v>
      </c>
      <c r="B1265" s="24">
        <v>5.3730000000000002</v>
      </c>
      <c r="C1265" s="24">
        <v>5.3754999999999997</v>
      </c>
      <c r="D1265" s="24">
        <v>5.3795999999999999</v>
      </c>
    </row>
    <row r="1266" spans="1:4" x14ac:dyDescent="0.25">
      <c r="A1266" s="19" t="s">
        <v>1322</v>
      </c>
      <c r="B1266" s="24">
        <v>1.0416000000000001</v>
      </c>
      <c r="C1266" s="24">
        <v>1.0334000000000001</v>
      </c>
      <c r="D1266" s="24">
        <v>1.0354000000000001</v>
      </c>
    </row>
    <row r="1267" spans="1:4" x14ac:dyDescent="0.25">
      <c r="A1267" s="19" t="s">
        <v>1323</v>
      </c>
      <c r="B1267" s="24">
        <v>0</v>
      </c>
      <c r="C1267" s="24">
        <v>7.6100000000000001E-2</v>
      </c>
      <c r="D1267" s="24">
        <v>7.6200000000000004E-2</v>
      </c>
    </row>
    <row r="1268" spans="1:4" x14ac:dyDescent="0.25">
      <c r="A1268" s="19" t="s">
        <v>1324</v>
      </c>
      <c r="B1268" s="24">
        <v>0.40920000000000001</v>
      </c>
      <c r="C1268" s="24">
        <v>0.41510000000000002</v>
      </c>
      <c r="D1268" s="24">
        <v>0.40600000000000003</v>
      </c>
    </row>
    <row r="1269" spans="1:4" x14ac:dyDescent="0.25">
      <c r="A1269" s="19" t="s">
        <v>1325</v>
      </c>
      <c r="B1269" s="24">
        <v>7.0999999999999994E-2</v>
      </c>
      <c r="C1269" s="24">
        <v>7.4899999999999994E-2</v>
      </c>
      <c r="D1269" s="24">
        <v>7.4999999999999997E-2</v>
      </c>
    </row>
    <row r="1270" spans="1:4" x14ac:dyDescent="0.25">
      <c r="A1270" s="19" t="s">
        <v>1326</v>
      </c>
      <c r="B1270" s="24">
        <v>1.4200000000000001E-2</v>
      </c>
      <c r="C1270" s="24">
        <v>1.6400000000000001E-2</v>
      </c>
      <c r="D1270" s="24">
        <v>1.6400000000000001E-2</v>
      </c>
    </row>
    <row r="1271" spans="1:4" x14ac:dyDescent="0.25">
      <c r="A1271" s="19" t="s">
        <v>1327</v>
      </c>
      <c r="B1271" s="24">
        <v>0.19919999999999999</v>
      </c>
      <c r="C1271" s="24">
        <v>0.1978</v>
      </c>
      <c r="D1271" s="24">
        <v>0.19800000000000001</v>
      </c>
    </row>
    <row r="1272" spans="1:4" x14ac:dyDescent="0.25">
      <c r="A1272" s="19" t="s">
        <v>1328</v>
      </c>
      <c r="B1272" s="24">
        <v>1.2500000000000001E-2</v>
      </c>
      <c r="C1272" s="24">
        <v>1.3299999999999999E-2</v>
      </c>
      <c r="D1272" s="24">
        <v>5.3199999999999997E-2</v>
      </c>
    </row>
    <row r="1273" spans="1:4" x14ac:dyDescent="0.25">
      <c r="A1273" s="19" t="s">
        <v>1329</v>
      </c>
      <c r="B1273" s="24">
        <v>0.13950000000000001</v>
      </c>
      <c r="C1273" s="24">
        <v>0.14610000000000001</v>
      </c>
      <c r="D1273" s="24">
        <v>0.14630000000000001</v>
      </c>
    </row>
    <row r="1274" spans="1:4" x14ac:dyDescent="0.25">
      <c r="A1274" s="19" t="s">
        <v>1330</v>
      </c>
      <c r="B1274" s="24">
        <v>1.6299999999999999E-2</v>
      </c>
      <c r="C1274" s="24">
        <v>0.18090000000000001</v>
      </c>
      <c r="D1274" s="24">
        <v>0.18110000000000001</v>
      </c>
    </row>
    <row r="1275" spans="1:4" x14ac:dyDescent="0.25">
      <c r="A1275" s="19" t="s">
        <v>1331</v>
      </c>
      <c r="B1275" s="24">
        <v>1.6826000000000001</v>
      </c>
      <c r="C1275" s="24">
        <v>1.6428</v>
      </c>
      <c r="D1275" s="24">
        <v>1.6428</v>
      </c>
    </row>
    <row r="1276" spans="1:4" x14ac:dyDescent="0.25">
      <c r="A1276" s="19" t="s">
        <v>1332</v>
      </c>
      <c r="B1276" s="24">
        <v>5.1704999999999997</v>
      </c>
      <c r="C1276" s="24">
        <v>5.1707999999999998</v>
      </c>
      <c r="D1276" s="24">
        <v>5.1749000000000001</v>
      </c>
    </row>
    <row r="1277" spans="1:4" x14ac:dyDescent="0.25">
      <c r="A1277" s="19" t="s">
        <v>1333</v>
      </c>
      <c r="B1277" s="24">
        <v>0.49199999999999999</v>
      </c>
      <c r="C1277" s="24">
        <v>0.48720000000000002</v>
      </c>
      <c r="D1277" s="24">
        <v>0.49009999999999998</v>
      </c>
    </row>
    <row r="1278" spans="1:4" x14ac:dyDescent="0.25">
      <c r="A1278" s="19" t="s">
        <v>1334</v>
      </c>
      <c r="B1278" s="24">
        <v>0.7671</v>
      </c>
      <c r="C1278" s="24">
        <v>0.76800000000000002</v>
      </c>
      <c r="D1278" s="24">
        <v>0.76859999999999995</v>
      </c>
    </row>
    <row r="1279" spans="1:4" x14ac:dyDescent="0.25">
      <c r="A1279" s="19" t="s">
        <v>1335</v>
      </c>
      <c r="B1279" s="24">
        <v>1.6271</v>
      </c>
      <c r="C1279" s="24">
        <v>1.5981000000000001</v>
      </c>
      <c r="D1279" s="24">
        <v>1.5993999999999999</v>
      </c>
    </row>
    <row r="1280" spans="1:4" x14ac:dyDescent="0.25">
      <c r="A1280" s="19" t="s">
        <v>1336</v>
      </c>
      <c r="B1280" s="24">
        <v>0</v>
      </c>
      <c r="C1280" s="24">
        <v>0</v>
      </c>
      <c r="D1280" s="24">
        <v>0</v>
      </c>
    </row>
    <row r="1281" spans="1:4" x14ac:dyDescent="0.25">
      <c r="A1281" s="19" t="s">
        <v>1337</v>
      </c>
      <c r="B1281" s="24">
        <v>0.3861</v>
      </c>
      <c r="C1281" s="24">
        <v>0.40410000000000001</v>
      </c>
      <c r="D1281" s="24">
        <v>0.40500000000000003</v>
      </c>
    </row>
    <row r="1282" spans="1:4" x14ac:dyDescent="0.25">
      <c r="A1282" s="19" t="s">
        <v>1338</v>
      </c>
      <c r="B1282" s="24">
        <v>3.8751000000000002</v>
      </c>
      <c r="C1282" s="24">
        <v>3.8744000000000001</v>
      </c>
      <c r="D1282" s="24">
        <v>3.8774000000000002</v>
      </c>
    </row>
    <row r="1283" spans="1:4" x14ac:dyDescent="0.25">
      <c r="A1283" s="19" t="s">
        <v>1339</v>
      </c>
      <c r="B1283" s="24">
        <v>8.8000000000000005E-3</v>
      </c>
      <c r="C1283" s="24">
        <v>8.6E-3</v>
      </c>
      <c r="D1283" s="24">
        <v>8.6E-3</v>
      </c>
    </row>
    <row r="1284" spans="1:4" x14ac:dyDescent="0.25">
      <c r="A1284" s="19" t="s">
        <v>1340</v>
      </c>
      <c r="B1284" s="24">
        <v>2.5999999999999999E-3</v>
      </c>
      <c r="C1284" s="24">
        <v>8.6999999999999994E-3</v>
      </c>
      <c r="D1284" s="24">
        <v>8.6999999999999994E-3</v>
      </c>
    </row>
    <row r="1285" spans="1:4" x14ac:dyDescent="0.25">
      <c r="A1285" s="19" t="s">
        <v>1341</v>
      </c>
      <c r="B1285" s="24">
        <v>8.2500000000000004E-2</v>
      </c>
      <c r="C1285" s="24">
        <v>8.0199999999999994E-2</v>
      </c>
      <c r="D1285" s="24">
        <v>8.0199999999999994E-2</v>
      </c>
    </row>
    <row r="1286" spans="1:4" x14ac:dyDescent="0.25">
      <c r="A1286" s="19" t="s">
        <v>1342</v>
      </c>
      <c r="B1286" s="24">
        <v>2.0240999999999998</v>
      </c>
      <c r="C1286" s="24">
        <v>1.9979</v>
      </c>
      <c r="D1286" s="24">
        <v>2.0002</v>
      </c>
    </row>
    <row r="1287" spans="1:4" x14ac:dyDescent="0.25">
      <c r="A1287" s="19" t="s">
        <v>1343</v>
      </c>
      <c r="B1287" s="24">
        <v>0.38979999999999998</v>
      </c>
      <c r="C1287" s="24">
        <v>0.38929999999999998</v>
      </c>
      <c r="D1287" s="24">
        <v>0.32250000000000001</v>
      </c>
    </row>
    <row r="1288" spans="1:4" x14ac:dyDescent="0.25">
      <c r="A1288" s="19" t="s">
        <v>1344</v>
      </c>
      <c r="B1288" s="24">
        <v>4.1700000000000001E-2</v>
      </c>
      <c r="C1288" s="24">
        <v>4.07E-2</v>
      </c>
      <c r="D1288" s="24">
        <v>4.07E-2</v>
      </c>
    </row>
    <row r="1289" spans="1:4" x14ac:dyDescent="0.25">
      <c r="A1289" s="19" t="s">
        <v>1345</v>
      </c>
      <c r="B1289" s="24">
        <v>1.1934</v>
      </c>
      <c r="C1289" s="24">
        <v>1.2624</v>
      </c>
      <c r="D1289" s="24">
        <v>1.2646999999999999</v>
      </c>
    </row>
    <row r="1290" spans="1:4" x14ac:dyDescent="0.25">
      <c r="A1290" s="19" t="s">
        <v>7955</v>
      </c>
      <c r="B1290" s="24">
        <v>7.0499999999999993E-2</v>
      </c>
      <c r="C1290" s="24">
        <v>7.9699999999999993E-2</v>
      </c>
      <c r="D1290" s="24">
        <v>7.9799999999999996E-2</v>
      </c>
    </row>
    <row r="1291" spans="1:4" x14ac:dyDescent="0.25">
      <c r="A1291" s="19" t="s">
        <v>1346</v>
      </c>
      <c r="B1291" s="24">
        <v>1.7184999999999999</v>
      </c>
      <c r="C1291" s="24">
        <v>1.7196</v>
      </c>
      <c r="D1291" s="24">
        <v>1.7210000000000001</v>
      </c>
    </row>
    <row r="1292" spans="1:4" x14ac:dyDescent="0.25">
      <c r="A1292" s="19" t="s">
        <v>1347</v>
      </c>
      <c r="B1292" s="24">
        <v>0.1447</v>
      </c>
      <c r="C1292" s="24">
        <v>0.12970000000000001</v>
      </c>
      <c r="D1292" s="24">
        <v>0.1298</v>
      </c>
    </row>
    <row r="1293" spans="1:4" x14ac:dyDescent="0.25">
      <c r="A1293" s="19" t="s">
        <v>1348</v>
      </c>
      <c r="B1293" s="24">
        <v>1.04E-2</v>
      </c>
      <c r="C1293" s="24">
        <v>1.15E-2</v>
      </c>
      <c r="D1293" s="24">
        <v>1.15E-2</v>
      </c>
    </row>
    <row r="1294" spans="1:4" x14ac:dyDescent="0.25">
      <c r="A1294" s="19" t="s">
        <v>1349</v>
      </c>
      <c r="B1294" s="24">
        <v>3.3799999999999997E-2</v>
      </c>
      <c r="C1294" s="24">
        <v>3.4700000000000002E-2</v>
      </c>
      <c r="D1294" s="24">
        <v>3.4799999999999998E-2</v>
      </c>
    </row>
    <row r="1295" spans="1:4" x14ac:dyDescent="0.25">
      <c r="A1295" s="19" t="s">
        <v>1350</v>
      </c>
      <c r="B1295" s="24">
        <v>5.6599999999999998E-2</v>
      </c>
      <c r="C1295" s="24">
        <v>0.1077</v>
      </c>
      <c r="D1295" s="24">
        <v>0.1077</v>
      </c>
    </row>
    <row r="1296" spans="1:4" x14ac:dyDescent="0.25">
      <c r="A1296" s="19" t="s">
        <v>1351</v>
      </c>
      <c r="B1296" s="24">
        <v>0.97050000000000003</v>
      </c>
      <c r="C1296" s="24">
        <v>0.97060000000000002</v>
      </c>
      <c r="D1296" s="24">
        <v>0.97140000000000004</v>
      </c>
    </row>
    <row r="1297" spans="1:4" x14ac:dyDescent="0.25">
      <c r="A1297" s="19" t="s">
        <v>1352</v>
      </c>
      <c r="B1297" s="24">
        <v>9.6000000000000002E-2</v>
      </c>
      <c r="C1297" s="24">
        <v>0.10009999999999999</v>
      </c>
      <c r="D1297" s="24">
        <v>0.1002</v>
      </c>
    </row>
    <row r="1298" spans="1:4" x14ac:dyDescent="0.25">
      <c r="A1298" s="19" t="s">
        <v>1353</v>
      </c>
      <c r="B1298" s="24">
        <v>1.0359</v>
      </c>
      <c r="C1298" s="24">
        <v>1.1164000000000001</v>
      </c>
      <c r="D1298" s="24">
        <v>1.1173</v>
      </c>
    </row>
    <row r="1299" spans="1:4" x14ac:dyDescent="0.25">
      <c r="A1299" s="19" t="s">
        <v>1354</v>
      </c>
      <c r="B1299" s="24">
        <v>8.8599999999999998E-2</v>
      </c>
      <c r="C1299" s="24">
        <v>9.5600000000000004E-2</v>
      </c>
      <c r="D1299" s="24">
        <v>9.5699999999999993E-2</v>
      </c>
    </row>
    <row r="1300" spans="1:4" x14ac:dyDescent="0.25">
      <c r="A1300" s="19" t="s">
        <v>1355</v>
      </c>
      <c r="B1300" s="24">
        <v>0</v>
      </c>
      <c r="C1300" s="24">
        <v>2.4199999999999999E-2</v>
      </c>
      <c r="D1300" s="24">
        <v>0</v>
      </c>
    </row>
    <row r="1301" spans="1:4" x14ac:dyDescent="0.25">
      <c r="A1301" s="19" t="s">
        <v>1356</v>
      </c>
      <c r="B1301" s="24">
        <v>0</v>
      </c>
      <c r="C1301" s="24">
        <v>0</v>
      </c>
      <c r="D1301" s="24">
        <v>0</v>
      </c>
    </row>
    <row r="1302" spans="1:4" x14ac:dyDescent="0.25">
      <c r="A1302" s="19" t="s">
        <v>1357</v>
      </c>
      <c r="B1302" s="24">
        <v>2.7896000000000001</v>
      </c>
      <c r="C1302" s="24">
        <v>2.5663999999999998</v>
      </c>
      <c r="D1302" s="24">
        <v>2.5684</v>
      </c>
    </row>
    <row r="1303" spans="1:4" x14ac:dyDescent="0.25">
      <c r="A1303" s="19" t="s">
        <v>1358</v>
      </c>
      <c r="B1303" s="24">
        <v>2.23E-2</v>
      </c>
      <c r="C1303" s="24">
        <v>2.4E-2</v>
      </c>
      <c r="D1303" s="24">
        <v>2.4E-2</v>
      </c>
    </row>
    <row r="1304" spans="1:4" x14ac:dyDescent="0.25">
      <c r="A1304" s="19" t="s">
        <v>1359</v>
      </c>
      <c r="B1304" s="24">
        <v>2.4500000000000001E-2</v>
      </c>
      <c r="C1304" s="24">
        <v>3.27E-2</v>
      </c>
      <c r="D1304" s="24">
        <v>3.27E-2</v>
      </c>
    </row>
    <row r="1305" spans="1:4" x14ac:dyDescent="0.25">
      <c r="A1305" s="19" t="s">
        <v>1360</v>
      </c>
      <c r="B1305" s="24">
        <v>0.20349999999999999</v>
      </c>
      <c r="C1305" s="24">
        <v>0.2069</v>
      </c>
      <c r="D1305" s="24">
        <v>0.20730000000000001</v>
      </c>
    </row>
    <row r="1306" spans="1:4" x14ac:dyDescent="0.25">
      <c r="A1306" s="19" t="s">
        <v>1361</v>
      </c>
      <c r="B1306" s="24">
        <v>0.2606</v>
      </c>
      <c r="C1306" s="24">
        <v>0.27329999999999999</v>
      </c>
      <c r="D1306" s="24">
        <v>0.27350000000000002</v>
      </c>
    </row>
    <row r="1307" spans="1:4" x14ac:dyDescent="0.25">
      <c r="A1307" s="19" t="s">
        <v>1362</v>
      </c>
      <c r="B1307" s="24">
        <v>7.3975</v>
      </c>
      <c r="C1307" s="24">
        <v>7.3975</v>
      </c>
      <c r="D1307" s="24">
        <v>7.6459000000000001</v>
      </c>
    </row>
    <row r="1308" spans="1:4" x14ac:dyDescent="0.25">
      <c r="A1308" s="19" t="s">
        <v>1363</v>
      </c>
      <c r="B1308" s="24">
        <v>8.8400000000000006E-2</v>
      </c>
      <c r="C1308" s="24">
        <v>9.06E-2</v>
      </c>
      <c r="D1308" s="24">
        <v>9.0700000000000003E-2</v>
      </c>
    </row>
    <row r="1309" spans="1:4" x14ac:dyDescent="0.25">
      <c r="A1309" s="19" t="s">
        <v>1364</v>
      </c>
      <c r="B1309" s="24">
        <v>0.4531</v>
      </c>
      <c r="C1309" s="24">
        <v>0.48370000000000002</v>
      </c>
      <c r="D1309" s="24">
        <v>0.48409999999999997</v>
      </c>
    </row>
    <row r="1310" spans="1:4" x14ac:dyDescent="0.25">
      <c r="A1310" s="19" t="s">
        <v>1365</v>
      </c>
      <c r="B1310" s="24">
        <v>0.2087</v>
      </c>
      <c r="C1310" s="24">
        <v>0.2185</v>
      </c>
      <c r="D1310" s="24">
        <v>0.21859999999999999</v>
      </c>
    </row>
    <row r="1311" spans="1:4" x14ac:dyDescent="0.25">
      <c r="A1311" s="19" t="s">
        <v>1366</v>
      </c>
      <c r="B1311" s="24">
        <v>2.8247</v>
      </c>
      <c r="C1311" s="24">
        <v>2.8237999999999999</v>
      </c>
      <c r="D1311" s="24">
        <v>2.8260999999999998</v>
      </c>
    </row>
    <row r="1312" spans="1:4" x14ac:dyDescent="0.25">
      <c r="A1312" s="19" t="s">
        <v>1367</v>
      </c>
      <c r="B1312" s="24">
        <v>5.21E-2</v>
      </c>
      <c r="C1312" s="24">
        <v>0.76370000000000005</v>
      </c>
      <c r="D1312" s="24">
        <v>0.76429999999999998</v>
      </c>
    </row>
    <row r="1313" spans="1:4" x14ac:dyDescent="0.25">
      <c r="A1313" s="19" t="s">
        <v>1368</v>
      </c>
      <c r="B1313" s="24">
        <v>0.2099</v>
      </c>
      <c r="C1313" s="24">
        <v>0.2137</v>
      </c>
      <c r="D1313" s="24">
        <v>0.2155</v>
      </c>
    </row>
    <row r="1314" spans="1:4" x14ac:dyDescent="0.25">
      <c r="A1314" s="19" t="s">
        <v>1369</v>
      </c>
      <c r="B1314" s="24">
        <v>0</v>
      </c>
      <c r="C1314" s="24">
        <v>2.4799999999999999E-2</v>
      </c>
      <c r="D1314" s="24">
        <v>2.4799999999999999E-2</v>
      </c>
    </row>
    <row r="1315" spans="1:4" x14ac:dyDescent="0.25">
      <c r="A1315" s="19" t="s">
        <v>1370</v>
      </c>
      <c r="B1315" s="24">
        <v>4.4000000000000003E-3</v>
      </c>
      <c r="C1315" s="24">
        <v>6.1000000000000004E-3</v>
      </c>
      <c r="D1315" s="24">
        <v>6.1000000000000004E-3</v>
      </c>
    </row>
    <row r="1316" spans="1:4" x14ac:dyDescent="0.25">
      <c r="A1316" s="19" t="s">
        <v>1371</v>
      </c>
      <c r="B1316" s="24">
        <v>1.2800000000000001E-2</v>
      </c>
      <c r="C1316" s="24">
        <v>1.6199999999999999E-2</v>
      </c>
      <c r="D1316" s="24">
        <v>1.6199999999999999E-2</v>
      </c>
    </row>
    <row r="1317" spans="1:4" x14ac:dyDescent="0.25">
      <c r="A1317" s="19" t="s">
        <v>1372</v>
      </c>
      <c r="B1317" s="24">
        <v>0.44280000000000003</v>
      </c>
      <c r="C1317" s="24">
        <v>0.44109999999999999</v>
      </c>
      <c r="D1317" s="24">
        <v>0.4415</v>
      </c>
    </row>
    <row r="1318" spans="1:4" x14ac:dyDescent="0.25">
      <c r="A1318" s="19" t="s">
        <v>1373</v>
      </c>
      <c r="B1318" s="24">
        <v>0.1012</v>
      </c>
      <c r="C1318" s="24">
        <v>9.9400000000000002E-2</v>
      </c>
      <c r="D1318" s="24">
        <v>0.18920000000000001</v>
      </c>
    </row>
    <row r="1319" spans="1:4" x14ac:dyDescent="0.25">
      <c r="A1319" s="19" t="s">
        <v>1374</v>
      </c>
      <c r="B1319" s="24">
        <v>0</v>
      </c>
      <c r="C1319" s="24">
        <v>9.7100000000000006E-2</v>
      </c>
      <c r="D1319" s="24">
        <v>9.7199999999999995E-2</v>
      </c>
    </row>
    <row r="1320" spans="1:4" x14ac:dyDescent="0.25">
      <c r="A1320" s="19" t="s">
        <v>1375</v>
      </c>
      <c r="B1320" s="24">
        <v>0.28160000000000002</v>
      </c>
      <c r="C1320" s="24">
        <v>0.28549999999999998</v>
      </c>
      <c r="D1320" s="24">
        <v>0.28599999999999998</v>
      </c>
    </row>
    <row r="1321" spans="1:4" x14ac:dyDescent="0.25">
      <c r="A1321" s="19" t="s">
        <v>1376</v>
      </c>
      <c r="B1321" s="24">
        <v>0.1255</v>
      </c>
      <c r="C1321" s="24">
        <v>0.13780000000000001</v>
      </c>
      <c r="D1321" s="24">
        <v>0.13789999999999999</v>
      </c>
    </row>
    <row r="1322" spans="1:4" x14ac:dyDescent="0.25">
      <c r="A1322" s="19" t="s">
        <v>1377</v>
      </c>
      <c r="B1322" s="24">
        <v>0.14430000000000001</v>
      </c>
      <c r="C1322" s="24">
        <v>0.1472</v>
      </c>
      <c r="D1322" s="24">
        <v>0.14729999999999999</v>
      </c>
    </row>
    <row r="1323" spans="1:4" x14ac:dyDescent="0.25">
      <c r="A1323" s="19" t="s">
        <v>1378</v>
      </c>
      <c r="B1323" s="24">
        <v>0</v>
      </c>
      <c r="C1323" s="24">
        <v>0</v>
      </c>
      <c r="D1323" s="24">
        <v>4.4000000000000003E-3</v>
      </c>
    </row>
    <row r="1324" spans="1:4" x14ac:dyDescent="0.25">
      <c r="A1324" s="19" t="s">
        <v>1379</v>
      </c>
      <c r="B1324" s="24">
        <v>0.60209999999999997</v>
      </c>
      <c r="C1324" s="24">
        <v>0.60489999999999999</v>
      </c>
      <c r="D1324" s="24">
        <v>0.60570000000000002</v>
      </c>
    </row>
    <row r="1325" spans="1:4" x14ac:dyDescent="0.25">
      <c r="A1325" s="19" t="s">
        <v>1380</v>
      </c>
      <c r="B1325" s="24">
        <v>0.42470000000000002</v>
      </c>
      <c r="C1325" s="24">
        <v>0.43209999999999998</v>
      </c>
      <c r="D1325" s="24">
        <v>0.43390000000000001</v>
      </c>
    </row>
    <row r="1326" spans="1:4" x14ac:dyDescent="0.25">
      <c r="A1326" s="19" t="s">
        <v>1381</v>
      </c>
      <c r="B1326" s="24">
        <v>6.7999999999999996E-3</v>
      </c>
      <c r="C1326" s="24">
        <v>6.7999999999999996E-3</v>
      </c>
      <c r="D1326" s="24">
        <v>6.7999999999999996E-3</v>
      </c>
    </row>
    <row r="1327" spans="1:4" x14ac:dyDescent="0.25">
      <c r="A1327" s="19" t="s">
        <v>1382</v>
      </c>
      <c r="B1327" s="24">
        <v>0</v>
      </c>
      <c r="C1327" s="24">
        <v>0</v>
      </c>
      <c r="D1327" s="24">
        <v>0</v>
      </c>
    </row>
    <row r="1328" spans="1:4" x14ac:dyDescent="0.25">
      <c r="A1328" s="19" t="s">
        <v>1383</v>
      </c>
      <c r="B1328" s="24">
        <v>0</v>
      </c>
      <c r="C1328" s="24">
        <v>0</v>
      </c>
      <c r="D1328" s="24">
        <v>0</v>
      </c>
    </row>
    <row r="1329" spans="1:4" x14ac:dyDescent="0.25">
      <c r="A1329" s="19" t="s">
        <v>1384</v>
      </c>
      <c r="B1329" s="24">
        <v>0.9234</v>
      </c>
      <c r="C1329" s="24">
        <v>0.92259999999999998</v>
      </c>
      <c r="D1329" s="24">
        <v>0.92330000000000001</v>
      </c>
    </row>
    <row r="1330" spans="1:4" x14ac:dyDescent="0.25">
      <c r="A1330" s="19" t="s">
        <v>1385</v>
      </c>
      <c r="B1330" s="24">
        <v>1.7999999999999999E-2</v>
      </c>
      <c r="C1330" s="24">
        <v>2.0500000000000001E-2</v>
      </c>
      <c r="D1330" s="24">
        <v>2.06E-2</v>
      </c>
    </row>
    <row r="1331" spans="1:4" x14ac:dyDescent="0.25">
      <c r="A1331" s="19" t="s">
        <v>1386</v>
      </c>
      <c r="B1331" s="24">
        <v>4.0000000000000002E-4</v>
      </c>
      <c r="C1331" s="24">
        <v>5.9999999999999995E-4</v>
      </c>
      <c r="D1331" s="24">
        <v>5.9999999999999995E-4</v>
      </c>
    </row>
    <row r="1332" spans="1:4" x14ac:dyDescent="0.25">
      <c r="A1332" s="19" t="s">
        <v>1387</v>
      </c>
      <c r="B1332" s="24">
        <v>0.57399999999999995</v>
      </c>
      <c r="C1332" s="24">
        <v>0.57969999999999999</v>
      </c>
      <c r="D1332" s="24">
        <v>0.58009999999999995</v>
      </c>
    </row>
    <row r="1333" spans="1:4" x14ac:dyDescent="0.25">
      <c r="A1333" s="19" t="s">
        <v>1388</v>
      </c>
      <c r="B1333" s="24">
        <v>1.0630999999999999</v>
      </c>
      <c r="C1333" s="24">
        <v>1.0627</v>
      </c>
      <c r="D1333" s="24">
        <v>1.0636000000000001</v>
      </c>
    </row>
    <row r="1334" spans="1:4" x14ac:dyDescent="0.25">
      <c r="A1334" s="19" t="s">
        <v>1389</v>
      </c>
      <c r="B1334" s="24">
        <v>2.5969000000000002</v>
      </c>
      <c r="C1334" s="24">
        <v>2.5975000000000001</v>
      </c>
      <c r="D1334" s="24">
        <v>2.5994999999999999</v>
      </c>
    </row>
    <row r="1335" spans="1:4" x14ac:dyDescent="0.25">
      <c r="A1335" s="19" t="s">
        <v>1390</v>
      </c>
      <c r="B1335" s="24">
        <v>6.6400000000000001E-2</v>
      </c>
      <c r="C1335" s="24">
        <v>8.3900000000000002E-2</v>
      </c>
      <c r="D1335" s="24">
        <v>8.4000000000000005E-2</v>
      </c>
    </row>
    <row r="1336" spans="1:4" x14ac:dyDescent="0.25">
      <c r="A1336" s="19" t="s">
        <v>1391</v>
      </c>
      <c r="B1336" s="24">
        <v>3.9600000000000003E-2</v>
      </c>
      <c r="C1336" s="24">
        <v>4.19E-2</v>
      </c>
      <c r="D1336" s="24">
        <v>4.4999999999999998E-2</v>
      </c>
    </row>
    <row r="1337" spans="1:4" x14ac:dyDescent="0.25">
      <c r="A1337" s="19" t="s">
        <v>1392</v>
      </c>
      <c r="B1337" s="24">
        <v>3.5700000000000003E-2</v>
      </c>
      <c r="C1337" s="24">
        <v>4.02E-2</v>
      </c>
      <c r="D1337" s="24">
        <v>4.02E-2</v>
      </c>
    </row>
    <row r="1338" spans="1:4" x14ac:dyDescent="0.25">
      <c r="A1338" s="19" t="s">
        <v>1393</v>
      </c>
      <c r="B1338" s="24">
        <v>2.2056</v>
      </c>
      <c r="C1338" s="24">
        <v>2.2071000000000001</v>
      </c>
      <c r="D1338" s="24">
        <v>2.2088999999999999</v>
      </c>
    </row>
    <row r="1339" spans="1:4" x14ac:dyDescent="0.25">
      <c r="A1339" s="19" t="s">
        <v>1394</v>
      </c>
      <c r="B1339" s="24">
        <v>0.32790000000000002</v>
      </c>
      <c r="C1339" s="24">
        <v>0.33079999999999998</v>
      </c>
      <c r="D1339" s="24">
        <v>0.33110000000000001</v>
      </c>
    </row>
    <row r="1340" spans="1:4" x14ac:dyDescent="0.25">
      <c r="A1340" s="19" t="s">
        <v>1395</v>
      </c>
      <c r="B1340" s="24">
        <v>0.1595</v>
      </c>
      <c r="C1340" s="24">
        <v>0.1608</v>
      </c>
      <c r="D1340" s="24">
        <v>0.16089999999999999</v>
      </c>
    </row>
    <row r="1341" spans="1:4" x14ac:dyDescent="0.25">
      <c r="A1341" s="19" t="s">
        <v>1396</v>
      </c>
      <c r="B1341" s="24">
        <v>0.20230000000000001</v>
      </c>
      <c r="C1341" s="24">
        <v>0.96589999999999998</v>
      </c>
      <c r="D1341" s="24">
        <v>0.9667</v>
      </c>
    </row>
    <row r="1342" spans="1:4" x14ac:dyDescent="0.25">
      <c r="A1342" s="19" t="s">
        <v>7705</v>
      </c>
      <c r="B1342" s="24">
        <v>0.28489999999999999</v>
      </c>
      <c r="C1342" s="24">
        <v>0.28699999999999998</v>
      </c>
      <c r="D1342" s="24">
        <v>0.28720000000000001</v>
      </c>
    </row>
    <row r="1343" spans="1:4" x14ac:dyDescent="0.25">
      <c r="A1343" s="19" t="s">
        <v>1397</v>
      </c>
      <c r="B1343" s="24">
        <v>9.5600000000000004E-2</v>
      </c>
      <c r="C1343" s="24">
        <v>9.4600000000000004E-2</v>
      </c>
      <c r="D1343" s="24">
        <v>9.4899999999999998E-2</v>
      </c>
    </row>
    <row r="1344" spans="1:4" x14ac:dyDescent="0.25">
      <c r="A1344" s="19" t="s">
        <v>1398</v>
      </c>
      <c r="B1344" s="24">
        <v>0.99099999999999999</v>
      </c>
      <c r="C1344" s="24">
        <v>1.0858000000000001</v>
      </c>
      <c r="D1344" s="24">
        <v>1.0867</v>
      </c>
    </row>
    <row r="1345" spans="1:4" x14ac:dyDescent="0.25">
      <c r="A1345" s="19" t="s">
        <v>1399</v>
      </c>
      <c r="B1345" s="24">
        <v>0.29949999999999999</v>
      </c>
      <c r="C1345" s="24">
        <v>0.30020000000000002</v>
      </c>
      <c r="D1345" s="24">
        <v>0.3004</v>
      </c>
    </row>
    <row r="1346" spans="1:4" x14ac:dyDescent="0.25">
      <c r="A1346" s="19" t="s">
        <v>1400</v>
      </c>
      <c r="B1346" s="24">
        <v>7.1174999999999997</v>
      </c>
      <c r="C1346" s="24">
        <v>7.2047999999999996</v>
      </c>
      <c r="D1346" s="24">
        <v>7.2103999999999999</v>
      </c>
    </row>
    <row r="1347" spans="1:4" x14ac:dyDescent="0.25">
      <c r="A1347" s="19" t="s">
        <v>1401</v>
      </c>
      <c r="B1347" s="24">
        <v>4.7300000000000002E-2</v>
      </c>
      <c r="C1347" s="24">
        <v>4.9399999999999999E-2</v>
      </c>
      <c r="D1347" s="24">
        <v>4.9399999999999999E-2</v>
      </c>
    </row>
    <row r="1348" spans="1:4" x14ac:dyDescent="0.25">
      <c r="A1348" s="19" t="s">
        <v>1402</v>
      </c>
      <c r="B1348" s="24">
        <v>0.55920000000000003</v>
      </c>
      <c r="C1348" s="24">
        <v>0.68559999999999999</v>
      </c>
      <c r="D1348" s="24">
        <v>0.68620000000000003</v>
      </c>
    </row>
    <row r="1349" spans="1:4" x14ac:dyDescent="0.25">
      <c r="A1349" s="19" t="s">
        <v>1403</v>
      </c>
      <c r="B1349" s="24">
        <v>10.5131</v>
      </c>
      <c r="C1349" s="24">
        <v>11.547499999999999</v>
      </c>
      <c r="D1349" s="24">
        <v>11.5566</v>
      </c>
    </row>
    <row r="1350" spans="1:4" x14ac:dyDescent="0.25">
      <c r="A1350" s="19" t="s">
        <v>1404</v>
      </c>
      <c r="B1350" s="24">
        <v>7.1016000000000004</v>
      </c>
      <c r="C1350" s="24">
        <v>7.1128999999999998</v>
      </c>
      <c r="D1350" s="24">
        <v>7.1184000000000003</v>
      </c>
    </row>
    <row r="1351" spans="1:4" x14ac:dyDescent="0.25">
      <c r="A1351" s="19" t="s">
        <v>1405</v>
      </c>
      <c r="B1351" s="24">
        <v>0.1968</v>
      </c>
      <c r="C1351" s="24">
        <v>0.1968</v>
      </c>
      <c r="D1351" s="24">
        <v>0.19700000000000001</v>
      </c>
    </row>
    <row r="1352" spans="1:4" x14ac:dyDescent="0.25">
      <c r="A1352" s="19" t="s">
        <v>1406</v>
      </c>
      <c r="B1352" s="24">
        <v>4.2975000000000003</v>
      </c>
      <c r="C1352" s="24">
        <v>4.2967000000000004</v>
      </c>
      <c r="D1352" s="24">
        <v>4.1563999999999997</v>
      </c>
    </row>
    <row r="1353" spans="1:4" x14ac:dyDescent="0.25">
      <c r="A1353" s="19" t="s">
        <v>1407</v>
      </c>
      <c r="B1353" s="24">
        <v>7.2800000000000004E-2</v>
      </c>
      <c r="C1353" s="24">
        <v>9.3100000000000002E-2</v>
      </c>
      <c r="D1353" s="24">
        <v>9.3100000000000002E-2</v>
      </c>
    </row>
    <row r="1354" spans="1:4" x14ac:dyDescent="0.25">
      <c r="A1354" s="19" t="s">
        <v>1408</v>
      </c>
      <c r="B1354" s="24">
        <v>6.6746999999999996</v>
      </c>
      <c r="C1354" s="24">
        <v>6.5018000000000002</v>
      </c>
      <c r="D1354" s="24">
        <v>6.5065</v>
      </c>
    </row>
    <row r="1355" spans="1:4" x14ac:dyDescent="0.25">
      <c r="A1355" s="19" t="s">
        <v>1409</v>
      </c>
      <c r="B1355" s="24">
        <v>1E-4</v>
      </c>
      <c r="C1355" s="24">
        <v>2.0000000000000001E-4</v>
      </c>
      <c r="D1355" s="24">
        <v>2.0000000000000001E-4</v>
      </c>
    </row>
    <row r="1356" spans="1:4" x14ac:dyDescent="0.25">
      <c r="A1356" s="19" t="s">
        <v>7706</v>
      </c>
      <c r="B1356" s="24">
        <v>8.8704999999999998</v>
      </c>
      <c r="C1356" s="24">
        <v>8.9167000000000005</v>
      </c>
      <c r="D1356" s="24">
        <v>8.9244000000000003</v>
      </c>
    </row>
    <row r="1357" spans="1:4" x14ac:dyDescent="0.25">
      <c r="A1357" s="19" t="s">
        <v>1410</v>
      </c>
      <c r="B1357" s="24">
        <v>1E-4</v>
      </c>
      <c r="C1357" s="24">
        <v>2.9999999999999997E-4</v>
      </c>
      <c r="D1357" s="24">
        <v>2.9999999999999997E-4</v>
      </c>
    </row>
    <row r="1358" spans="1:4" x14ac:dyDescent="0.25">
      <c r="A1358" s="19" t="s">
        <v>1411</v>
      </c>
      <c r="B1358" s="24">
        <v>1.1728000000000001</v>
      </c>
      <c r="C1358" s="24">
        <v>1.1702999999999999</v>
      </c>
      <c r="D1358" s="24">
        <v>1.1712</v>
      </c>
    </row>
    <row r="1359" spans="1:4" x14ac:dyDescent="0.25">
      <c r="A1359" s="19" t="s">
        <v>1412</v>
      </c>
      <c r="B1359" s="24">
        <v>3.7000000000000002E-3</v>
      </c>
      <c r="C1359" s="24">
        <v>0.88729999999999998</v>
      </c>
      <c r="D1359" s="24">
        <v>0.88890000000000002</v>
      </c>
    </row>
    <row r="1360" spans="1:4" x14ac:dyDescent="0.25">
      <c r="A1360" s="19" t="s">
        <v>1413</v>
      </c>
      <c r="B1360" s="24">
        <v>0.15579999999999999</v>
      </c>
      <c r="C1360" s="24">
        <v>0.15820000000000001</v>
      </c>
      <c r="D1360" s="24">
        <v>0.1583</v>
      </c>
    </row>
    <row r="1361" spans="1:4" x14ac:dyDescent="0.25">
      <c r="A1361" s="19" t="s">
        <v>1414</v>
      </c>
      <c r="B1361" s="24">
        <v>0</v>
      </c>
      <c r="C1361" s="24">
        <v>8.9999999999999998E-4</v>
      </c>
      <c r="D1361" s="24">
        <v>8.9999999999999998E-4</v>
      </c>
    </row>
    <row r="1362" spans="1:4" x14ac:dyDescent="0.25">
      <c r="A1362" s="19" t="s">
        <v>1415</v>
      </c>
      <c r="B1362" s="24">
        <v>1.61E-2</v>
      </c>
      <c r="C1362" s="24">
        <v>1.67E-2</v>
      </c>
      <c r="D1362" s="24">
        <v>1.67E-2</v>
      </c>
    </row>
    <row r="1363" spans="1:4" x14ac:dyDescent="0.25">
      <c r="A1363" s="19" t="s">
        <v>1416</v>
      </c>
      <c r="B1363" s="24">
        <v>0</v>
      </c>
      <c r="C1363" s="24">
        <v>0</v>
      </c>
      <c r="D1363" s="24">
        <v>0</v>
      </c>
    </row>
    <row r="1364" spans="1:4" x14ac:dyDescent="0.25">
      <c r="A1364" s="19" t="s">
        <v>1417</v>
      </c>
      <c r="B1364" s="24">
        <v>0.18079999999999999</v>
      </c>
      <c r="C1364" s="24">
        <v>0.18640000000000001</v>
      </c>
      <c r="D1364" s="24">
        <v>0.18659999999999999</v>
      </c>
    </row>
    <row r="1365" spans="1:4" x14ac:dyDescent="0.25">
      <c r="A1365" s="19" t="s">
        <v>1418</v>
      </c>
      <c r="B1365" s="24">
        <v>3.2000000000000001E-2</v>
      </c>
      <c r="C1365" s="24">
        <v>6.5600000000000006E-2</v>
      </c>
      <c r="D1365" s="24">
        <v>6.5600000000000006E-2</v>
      </c>
    </row>
    <row r="1366" spans="1:4" x14ac:dyDescent="0.25">
      <c r="A1366" s="19" t="s">
        <v>1419</v>
      </c>
      <c r="B1366" s="24">
        <v>2.1970000000000001</v>
      </c>
      <c r="C1366" s="24">
        <v>2.2033999999999998</v>
      </c>
      <c r="D1366" s="24">
        <v>2.2050000000000001</v>
      </c>
    </row>
    <row r="1367" spans="1:4" x14ac:dyDescent="0.25">
      <c r="A1367" s="19" t="s">
        <v>1420</v>
      </c>
      <c r="B1367" s="24">
        <v>0</v>
      </c>
      <c r="C1367" s="24">
        <v>1.5E-3</v>
      </c>
      <c r="D1367" s="24">
        <v>1.5E-3</v>
      </c>
    </row>
    <row r="1368" spans="1:4" x14ac:dyDescent="0.25">
      <c r="A1368" s="19" t="s">
        <v>1421</v>
      </c>
      <c r="B1368" s="24">
        <v>0</v>
      </c>
      <c r="C1368" s="24">
        <v>9.4000000000000004E-3</v>
      </c>
      <c r="D1368" s="24">
        <v>9.4000000000000004E-3</v>
      </c>
    </row>
    <row r="1369" spans="1:4" x14ac:dyDescent="0.25">
      <c r="A1369" s="19" t="s">
        <v>1422</v>
      </c>
      <c r="B1369" s="24">
        <v>0.1353</v>
      </c>
      <c r="C1369" s="24">
        <v>0.15029999999999999</v>
      </c>
      <c r="D1369" s="24">
        <v>0.15040000000000001</v>
      </c>
    </row>
    <row r="1370" spans="1:4" x14ac:dyDescent="0.25">
      <c r="A1370" s="19" t="s">
        <v>1423</v>
      </c>
      <c r="B1370" s="24">
        <v>0.14710000000000001</v>
      </c>
      <c r="C1370" s="24">
        <v>0.1439</v>
      </c>
      <c r="D1370" s="24">
        <v>0.14399999999999999</v>
      </c>
    </row>
    <row r="1371" spans="1:4" x14ac:dyDescent="0.25">
      <c r="A1371" s="19" t="s">
        <v>1424</v>
      </c>
      <c r="B1371" s="24">
        <v>0.04</v>
      </c>
      <c r="C1371" s="24">
        <v>5.67E-2</v>
      </c>
      <c r="D1371" s="24">
        <v>5.67E-2</v>
      </c>
    </row>
    <row r="1372" spans="1:4" x14ac:dyDescent="0.25">
      <c r="A1372" s="19" t="s">
        <v>1425</v>
      </c>
      <c r="B1372" s="24">
        <v>6.4999999999999997E-3</v>
      </c>
      <c r="C1372" s="24">
        <v>7.4999999999999997E-3</v>
      </c>
      <c r="D1372" s="24">
        <v>7.4999999999999997E-3</v>
      </c>
    </row>
    <row r="1373" spans="1:4" x14ac:dyDescent="0.25">
      <c r="A1373" s="19" t="s">
        <v>1426</v>
      </c>
      <c r="B1373" s="24">
        <v>2.5133000000000001</v>
      </c>
      <c r="C1373" s="24">
        <v>2.5112999999999999</v>
      </c>
      <c r="D1373" s="24">
        <v>2.5152999999999999</v>
      </c>
    </row>
    <row r="1374" spans="1:4" x14ac:dyDescent="0.25">
      <c r="A1374" s="19" t="s">
        <v>1427</v>
      </c>
      <c r="B1374" s="24">
        <v>5.8723999999999998</v>
      </c>
      <c r="C1374" s="24">
        <v>5.9043000000000001</v>
      </c>
      <c r="D1374" s="24">
        <v>5.9089999999999998</v>
      </c>
    </row>
    <row r="1375" spans="1:4" x14ac:dyDescent="0.25">
      <c r="A1375" s="19" t="s">
        <v>1428</v>
      </c>
      <c r="B1375" s="24">
        <v>1.2020999999999999</v>
      </c>
      <c r="C1375" s="24">
        <v>1.1959</v>
      </c>
      <c r="D1375" s="24">
        <v>1.1969000000000001</v>
      </c>
    </row>
    <row r="1376" spans="1:4" x14ac:dyDescent="0.25">
      <c r="A1376" s="19" t="s">
        <v>1429</v>
      </c>
      <c r="B1376" s="24">
        <v>4.1684999999999999</v>
      </c>
      <c r="C1376" s="24">
        <v>4.1680999999999999</v>
      </c>
      <c r="D1376" s="24">
        <v>4.1712999999999996</v>
      </c>
    </row>
    <row r="1377" spans="1:4" x14ac:dyDescent="0.25">
      <c r="A1377" s="19" t="s">
        <v>1430</v>
      </c>
      <c r="B1377" s="24">
        <v>0</v>
      </c>
      <c r="C1377" s="24">
        <v>0</v>
      </c>
      <c r="D1377" s="24">
        <v>0</v>
      </c>
    </row>
    <row r="1378" spans="1:4" x14ac:dyDescent="0.25">
      <c r="A1378" s="19" t="s">
        <v>1431</v>
      </c>
      <c r="B1378" s="24">
        <v>6.5799999999999997E-2</v>
      </c>
      <c r="C1378" s="24">
        <v>6.9599999999999995E-2</v>
      </c>
      <c r="D1378" s="24">
        <v>6.9599999999999995E-2</v>
      </c>
    </row>
    <row r="1379" spans="1:4" x14ac:dyDescent="0.25">
      <c r="A1379" s="19" t="s">
        <v>1453</v>
      </c>
      <c r="B1379" s="24">
        <v>9.7000000000000003E-3</v>
      </c>
      <c r="C1379" s="24">
        <v>3.0800000000000001E-2</v>
      </c>
      <c r="D1379" s="24">
        <v>3.0800000000000001E-2</v>
      </c>
    </row>
    <row r="1380" spans="1:4" x14ac:dyDescent="0.25">
      <c r="A1380" s="19" t="s">
        <v>1432</v>
      </c>
      <c r="B1380" s="24">
        <v>0.25900000000000001</v>
      </c>
      <c r="C1380" s="24">
        <v>0.37740000000000001</v>
      </c>
      <c r="D1380" s="24">
        <v>0.37769999999999998</v>
      </c>
    </row>
    <row r="1381" spans="1:4" x14ac:dyDescent="0.25">
      <c r="A1381" s="19" t="s">
        <v>1433</v>
      </c>
      <c r="B1381" s="24">
        <v>5.2252000000000001</v>
      </c>
      <c r="C1381" s="24">
        <v>5.1608000000000001</v>
      </c>
      <c r="D1381" s="24">
        <v>5.0666000000000002</v>
      </c>
    </row>
    <row r="1382" spans="1:4" x14ac:dyDescent="0.25">
      <c r="A1382" s="19" t="s">
        <v>1434</v>
      </c>
      <c r="B1382" s="24">
        <v>0.25519999999999998</v>
      </c>
      <c r="C1382" s="24">
        <v>0.252</v>
      </c>
      <c r="D1382" s="24">
        <v>0.25219999999999998</v>
      </c>
    </row>
    <row r="1383" spans="1:4" x14ac:dyDescent="0.25">
      <c r="A1383" s="19" t="s">
        <v>1435</v>
      </c>
      <c r="B1383" s="24">
        <v>0.13450000000000001</v>
      </c>
      <c r="C1383" s="24">
        <v>0.1323</v>
      </c>
      <c r="D1383" s="24">
        <v>0.13239999999999999</v>
      </c>
    </row>
    <row r="1384" spans="1:4" x14ac:dyDescent="0.25">
      <c r="A1384" s="19" t="s">
        <v>1436</v>
      </c>
      <c r="B1384" s="24">
        <v>1.6668000000000001</v>
      </c>
      <c r="C1384" s="24">
        <v>2.2810999999999999</v>
      </c>
      <c r="D1384" s="24">
        <v>2.2829000000000002</v>
      </c>
    </row>
    <row r="1385" spans="1:4" x14ac:dyDescent="0.25">
      <c r="A1385" s="19" t="s">
        <v>1437</v>
      </c>
      <c r="B1385" s="24">
        <v>0</v>
      </c>
      <c r="C1385" s="24">
        <v>0</v>
      </c>
      <c r="D1385" s="24">
        <v>0</v>
      </c>
    </row>
    <row r="1386" spans="1:4" x14ac:dyDescent="0.25">
      <c r="A1386" s="19" t="s">
        <v>1438</v>
      </c>
      <c r="B1386" s="24">
        <v>0.1968</v>
      </c>
      <c r="C1386" s="24">
        <v>0.1986</v>
      </c>
      <c r="D1386" s="24">
        <v>0.19950000000000001</v>
      </c>
    </row>
    <row r="1387" spans="1:4" x14ac:dyDescent="0.25">
      <c r="A1387" s="19" t="s">
        <v>1439</v>
      </c>
      <c r="B1387" s="24">
        <v>0.52170000000000005</v>
      </c>
      <c r="C1387" s="24">
        <v>0.52569999999999995</v>
      </c>
      <c r="D1387" s="24">
        <v>0.52610000000000001</v>
      </c>
    </row>
    <row r="1388" spans="1:4" x14ac:dyDescent="0.25">
      <c r="A1388" s="19" t="s">
        <v>1440</v>
      </c>
      <c r="B1388" s="24">
        <v>0</v>
      </c>
      <c r="C1388" s="24">
        <v>4.4394999999999998</v>
      </c>
      <c r="D1388" s="24">
        <v>4.4467999999999996</v>
      </c>
    </row>
    <row r="1389" spans="1:4" x14ac:dyDescent="0.25">
      <c r="A1389" s="19" t="s">
        <v>1441</v>
      </c>
      <c r="B1389" s="24">
        <v>0</v>
      </c>
      <c r="C1389" s="24">
        <v>1E-4</v>
      </c>
      <c r="D1389" s="24">
        <v>1E-4</v>
      </c>
    </row>
    <row r="1390" spans="1:4" x14ac:dyDescent="0.25">
      <c r="A1390" s="19" t="s">
        <v>1442</v>
      </c>
      <c r="B1390" s="24">
        <v>5.0387000000000004</v>
      </c>
      <c r="C1390" s="24">
        <v>5.0389999999999997</v>
      </c>
      <c r="D1390" s="24">
        <v>5.0423</v>
      </c>
    </row>
    <row r="1391" spans="1:4" x14ac:dyDescent="0.25">
      <c r="A1391" s="19" t="s">
        <v>1443</v>
      </c>
      <c r="B1391" s="24">
        <v>1.1263000000000001</v>
      </c>
      <c r="C1391" s="24">
        <v>1.2735000000000001</v>
      </c>
      <c r="D1391" s="24">
        <v>1.2108000000000001</v>
      </c>
    </row>
    <row r="1392" spans="1:4" x14ac:dyDescent="0.25">
      <c r="A1392" s="19" t="s">
        <v>1444</v>
      </c>
      <c r="B1392" s="24">
        <v>2.6337000000000002</v>
      </c>
      <c r="C1392" s="24">
        <v>2.6038999999999999</v>
      </c>
      <c r="D1392" s="24">
        <v>2.6065</v>
      </c>
    </row>
    <row r="1393" spans="1:4" x14ac:dyDescent="0.25">
      <c r="A1393" s="19" t="s">
        <v>1445</v>
      </c>
      <c r="B1393" s="24">
        <v>0.37459999999999999</v>
      </c>
      <c r="C1393" s="24">
        <v>0.37540000000000001</v>
      </c>
      <c r="D1393" s="24">
        <v>0.37569999999999998</v>
      </c>
    </row>
    <row r="1394" spans="1:4" x14ac:dyDescent="0.25">
      <c r="A1394" s="19" t="s">
        <v>1446</v>
      </c>
      <c r="B1394" s="24">
        <v>6.0396000000000001</v>
      </c>
      <c r="C1394" s="24">
        <v>6.0486000000000004</v>
      </c>
      <c r="D1394" s="24">
        <v>6.0492999999999997</v>
      </c>
    </row>
    <row r="1395" spans="1:4" x14ac:dyDescent="0.25">
      <c r="A1395" s="19" t="s">
        <v>1447</v>
      </c>
      <c r="B1395" s="24">
        <v>1.1185</v>
      </c>
      <c r="C1395" s="24">
        <v>1.1221000000000001</v>
      </c>
      <c r="D1395" s="24">
        <v>1.1231</v>
      </c>
    </row>
    <row r="1396" spans="1:4" x14ac:dyDescent="0.25">
      <c r="A1396" s="19" t="s">
        <v>1448</v>
      </c>
      <c r="B1396" s="24">
        <v>0</v>
      </c>
      <c r="C1396" s="24">
        <v>0.30930000000000002</v>
      </c>
      <c r="D1396" s="24">
        <v>0.31080000000000002</v>
      </c>
    </row>
    <row r="1397" spans="1:4" x14ac:dyDescent="0.25">
      <c r="A1397" s="19" t="s">
        <v>1449</v>
      </c>
      <c r="B1397" s="24">
        <v>1.04E-2</v>
      </c>
      <c r="C1397" s="24">
        <v>0.19570000000000001</v>
      </c>
      <c r="D1397" s="24">
        <v>0.19589999999999999</v>
      </c>
    </row>
    <row r="1398" spans="1:4" x14ac:dyDescent="0.25">
      <c r="A1398" s="19" t="s">
        <v>1450</v>
      </c>
      <c r="B1398" s="24">
        <v>0</v>
      </c>
      <c r="C1398" s="24">
        <v>1.1299999999999999E-2</v>
      </c>
      <c r="D1398" s="24">
        <v>1.1299999999999999E-2</v>
      </c>
    </row>
    <row r="1399" spans="1:4" x14ac:dyDescent="0.25">
      <c r="A1399" s="19" t="s">
        <v>1451</v>
      </c>
      <c r="B1399" s="24">
        <v>2.53E-2</v>
      </c>
      <c r="C1399" s="24">
        <v>0.19969999999999999</v>
      </c>
      <c r="D1399" s="24">
        <v>0.19980000000000001</v>
      </c>
    </row>
    <row r="1400" spans="1:4" x14ac:dyDescent="0.25">
      <c r="A1400" s="19" t="s">
        <v>1452</v>
      </c>
      <c r="B1400" s="24">
        <v>2.6692999999999998</v>
      </c>
      <c r="C1400" s="24">
        <v>2.6720000000000002</v>
      </c>
      <c r="D1400" s="24">
        <v>2.2486000000000002</v>
      </c>
    </row>
    <row r="1401" spans="1:4" x14ac:dyDescent="0.25">
      <c r="A1401" s="19" t="s">
        <v>1454</v>
      </c>
      <c r="B1401" s="24">
        <v>0.38240000000000002</v>
      </c>
      <c r="C1401" s="24">
        <v>0.41980000000000001</v>
      </c>
      <c r="D1401" s="24">
        <v>0.42020000000000002</v>
      </c>
    </row>
    <row r="1402" spans="1:4" x14ac:dyDescent="0.25">
      <c r="A1402" s="19" t="s">
        <v>1455</v>
      </c>
      <c r="B1402" s="24">
        <v>6.9099999999999995E-2</v>
      </c>
      <c r="C1402" s="24">
        <v>7.2400000000000006E-2</v>
      </c>
      <c r="D1402" s="24">
        <v>7.2499999999999995E-2</v>
      </c>
    </row>
    <row r="1403" spans="1:4" x14ac:dyDescent="0.25">
      <c r="A1403" s="19" t="s">
        <v>1456</v>
      </c>
      <c r="B1403" s="24">
        <v>0</v>
      </c>
      <c r="C1403" s="24">
        <v>2.9999999999999997E-4</v>
      </c>
      <c r="D1403" s="24">
        <v>2.9999999999999997E-4</v>
      </c>
    </row>
    <row r="1404" spans="1:4" x14ac:dyDescent="0.25">
      <c r="A1404" s="19" t="s">
        <v>1457</v>
      </c>
      <c r="B1404" s="24">
        <v>0</v>
      </c>
      <c r="C1404" s="24">
        <v>0</v>
      </c>
      <c r="D1404" s="24">
        <v>0</v>
      </c>
    </row>
    <row r="1405" spans="1:4" x14ac:dyDescent="0.25">
      <c r="A1405" s="19" t="s">
        <v>7710</v>
      </c>
      <c r="B1405" s="24">
        <v>6.3E-3</v>
      </c>
      <c r="C1405" s="24">
        <v>7.9000000000000008E-3</v>
      </c>
      <c r="D1405" s="24">
        <v>7.9000000000000008E-3</v>
      </c>
    </row>
    <row r="1406" spans="1:4" x14ac:dyDescent="0.25">
      <c r="A1406" s="19" t="s">
        <v>1458</v>
      </c>
      <c r="B1406" s="24">
        <v>8.9999999999999998E-4</v>
      </c>
      <c r="C1406" s="24">
        <v>1E-3</v>
      </c>
      <c r="D1406" s="24">
        <v>1E-3</v>
      </c>
    </row>
    <row r="1407" spans="1:4" x14ac:dyDescent="0.25">
      <c r="A1407" s="19" t="s">
        <v>1459</v>
      </c>
      <c r="B1407" s="24">
        <v>0</v>
      </c>
      <c r="C1407" s="24">
        <v>0</v>
      </c>
      <c r="D1407" s="24">
        <v>0</v>
      </c>
    </row>
    <row r="1408" spans="1:4" x14ac:dyDescent="0.25">
      <c r="A1408" s="19" t="s">
        <v>1460</v>
      </c>
      <c r="B1408" s="24">
        <v>0</v>
      </c>
      <c r="C1408" s="24">
        <v>3.5700000000000003E-2</v>
      </c>
      <c r="D1408" s="24">
        <v>3.5799999999999998E-2</v>
      </c>
    </row>
    <row r="1409" spans="1:4" x14ac:dyDescent="0.25">
      <c r="A1409" s="19" t="s">
        <v>1461</v>
      </c>
      <c r="B1409" s="24">
        <v>2.2324000000000002</v>
      </c>
      <c r="C1409" s="24">
        <v>2.2277999999999998</v>
      </c>
      <c r="D1409" s="24">
        <v>2.2296</v>
      </c>
    </row>
    <row r="1410" spans="1:4" x14ac:dyDescent="0.25">
      <c r="A1410" s="19" t="s">
        <v>1462</v>
      </c>
      <c r="B1410" s="24">
        <v>0</v>
      </c>
      <c r="C1410" s="24">
        <v>1.1999999999999999E-3</v>
      </c>
      <c r="D1410" s="24">
        <v>1.1999999999999999E-3</v>
      </c>
    </row>
    <row r="1411" spans="1:4" x14ac:dyDescent="0.25">
      <c r="A1411" s="19" t="s">
        <v>1463</v>
      </c>
      <c r="B1411" s="24">
        <v>4.9500000000000002E-2</v>
      </c>
      <c r="C1411" s="24">
        <v>5.1700000000000003E-2</v>
      </c>
      <c r="D1411" s="24">
        <v>5.1700000000000003E-2</v>
      </c>
    </row>
    <row r="1412" spans="1:4" x14ac:dyDescent="0.25">
      <c r="A1412" s="19" t="s">
        <v>1464</v>
      </c>
      <c r="B1412" s="24">
        <v>0</v>
      </c>
      <c r="C1412" s="24">
        <v>0</v>
      </c>
      <c r="D1412" s="24">
        <v>4.0000000000000002E-4</v>
      </c>
    </row>
    <row r="1413" spans="1:4" x14ac:dyDescent="0.25">
      <c r="A1413" s="19" t="s">
        <v>1465</v>
      </c>
      <c r="B1413" s="24">
        <v>8.5226000000000006</v>
      </c>
      <c r="C1413" s="24">
        <v>8.5237999999999996</v>
      </c>
      <c r="D1413" s="24">
        <v>8.5337999999999994</v>
      </c>
    </row>
    <row r="1414" spans="1:4" x14ac:dyDescent="0.25">
      <c r="A1414" s="19" t="s">
        <v>1466</v>
      </c>
      <c r="B1414" s="24">
        <v>0.1643</v>
      </c>
      <c r="C1414" s="24">
        <v>0.17119999999999999</v>
      </c>
      <c r="D1414" s="24">
        <v>0.1714</v>
      </c>
    </row>
    <row r="1415" spans="1:4" x14ac:dyDescent="0.25">
      <c r="A1415" s="19" t="s">
        <v>1467</v>
      </c>
      <c r="B1415" s="24">
        <v>0.13469999999999999</v>
      </c>
      <c r="C1415" s="24">
        <v>0.1414</v>
      </c>
      <c r="D1415" s="24">
        <v>0.14149999999999999</v>
      </c>
    </row>
    <row r="1416" spans="1:4" x14ac:dyDescent="0.25">
      <c r="A1416" s="19" t="s">
        <v>1468</v>
      </c>
      <c r="B1416" s="24">
        <v>0.06</v>
      </c>
      <c r="C1416" s="24">
        <v>6.88E-2</v>
      </c>
      <c r="D1416" s="24">
        <v>6.8900000000000003E-2</v>
      </c>
    </row>
    <row r="1417" spans="1:4" x14ac:dyDescent="0.25">
      <c r="A1417" s="19" t="s">
        <v>1469</v>
      </c>
      <c r="B1417" s="24">
        <v>0</v>
      </c>
      <c r="C1417" s="24">
        <v>0.1181</v>
      </c>
      <c r="D1417" s="24">
        <v>0.1182</v>
      </c>
    </row>
    <row r="1418" spans="1:4" x14ac:dyDescent="0.25">
      <c r="A1418" s="19" t="s">
        <v>1470</v>
      </c>
      <c r="B1418" s="24">
        <v>0</v>
      </c>
      <c r="C1418" s="24">
        <v>0</v>
      </c>
      <c r="D1418" s="24">
        <v>0</v>
      </c>
    </row>
    <row r="1419" spans="1:4" x14ac:dyDescent="0.25">
      <c r="A1419" s="19" t="s">
        <v>1471</v>
      </c>
      <c r="B1419" s="24">
        <v>1.8126</v>
      </c>
      <c r="C1419" s="24">
        <v>1.8281000000000001</v>
      </c>
      <c r="D1419" s="24">
        <v>1.8295999999999999</v>
      </c>
    </row>
    <row r="1420" spans="1:4" x14ac:dyDescent="0.25">
      <c r="A1420" s="19" t="s">
        <v>1472</v>
      </c>
      <c r="B1420" s="24">
        <v>7.3000000000000001E-3</v>
      </c>
      <c r="C1420" s="24">
        <v>7.0000000000000001E-3</v>
      </c>
      <c r="D1420" s="24">
        <v>7.0000000000000001E-3</v>
      </c>
    </row>
    <row r="1421" spans="1:4" x14ac:dyDescent="0.25">
      <c r="A1421" s="19" t="s">
        <v>1473</v>
      </c>
      <c r="B1421" s="24">
        <v>0.13170000000000001</v>
      </c>
      <c r="C1421" s="24">
        <v>0.1416</v>
      </c>
      <c r="D1421" s="24">
        <v>0.14169999999999999</v>
      </c>
    </row>
    <row r="1422" spans="1:4" x14ac:dyDescent="0.25">
      <c r="A1422" s="19" t="s">
        <v>1474</v>
      </c>
      <c r="B1422" s="24">
        <v>3.0375999999999999</v>
      </c>
      <c r="C1422" s="24">
        <v>3.0423</v>
      </c>
      <c r="D1422" s="24">
        <v>3.0434999999999999</v>
      </c>
    </row>
    <row r="1423" spans="1:4" x14ac:dyDescent="0.25">
      <c r="A1423" s="19" t="s">
        <v>1475</v>
      </c>
      <c r="B1423" s="24">
        <v>0</v>
      </c>
      <c r="C1423" s="24">
        <v>0</v>
      </c>
      <c r="D1423" s="24">
        <v>0</v>
      </c>
    </row>
    <row r="1424" spans="1:4" x14ac:dyDescent="0.25">
      <c r="A1424" s="19" t="s">
        <v>1476</v>
      </c>
      <c r="B1424" s="24">
        <v>7.3000000000000001E-3</v>
      </c>
      <c r="C1424" s="24">
        <v>8.3999999999999995E-3</v>
      </c>
      <c r="D1424" s="24">
        <v>8.3999999999999995E-3</v>
      </c>
    </row>
    <row r="1425" spans="1:4" x14ac:dyDescent="0.25">
      <c r="A1425" s="19" t="s">
        <v>1477</v>
      </c>
      <c r="B1425" s="24">
        <v>1.6000000000000001E-3</v>
      </c>
      <c r="C1425" s="24">
        <v>2.8E-3</v>
      </c>
      <c r="D1425" s="24">
        <v>2.8E-3</v>
      </c>
    </row>
    <row r="1426" spans="1:4" x14ac:dyDescent="0.25">
      <c r="A1426" s="19" t="s">
        <v>1478</v>
      </c>
      <c r="B1426" s="24">
        <v>0</v>
      </c>
      <c r="C1426" s="24">
        <v>0</v>
      </c>
      <c r="D1426" s="24">
        <v>0</v>
      </c>
    </row>
    <row r="1427" spans="1:4" x14ac:dyDescent="0.25">
      <c r="A1427" s="19" t="s">
        <v>1479</v>
      </c>
      <c r="B1427" s="24">
        <v>5.0000000000000001E-4</v>
      </c>
      <c r="C1427" s="24">
        <v>5.9999999999999995E-4</v>
      </c>
      <c r="D1427" s="24">
        <v>9.1000000000000004E-3</v>
      </c>
    </row>
    <row r="1428" spans="1:4" x14ac:dyDescent="0.25">
      <c r="A1428" s="19" t="s">
        <v>1480</v>
      </c>
      <c r="B1428" s="24">
        <v>1.7975000000000001</v>
      </c>
      <c r="C1428" s="24">
        <v>1.7989999999999999</v>
      </c>
      <c r="D1428" s="24">
        <v>1.8088</v>
      </c>
    </row>
    <row r="1429" spans="1:4" x14ac:dyDescent="0.25">
      <c r="A1429" s="19" t="s">
        <v>1481</v>
      </c>
      <c r="B1429" s="24">
        <v>0.20780000000000001</v>
      </c>
      <c r="C1429" s="24">
        <v>0.22489999999999999</v>
      </c>
      <c r="D1429" s="24">
        <v>0.22509999999999999</v>
      </c>
    </row>
    <row r="1430" spans="1:4" x14ac:dyDescent="0.25">
      <c r="A1430" s="19" t="s">
        <v>1482</v>
      </c>
      <c r="B1430" s="24">
        <v>4.3E-3</v>
      </c>
      <c r="C1430" s="24">
        <v>5.1000000000000004E-3</v>
      </c>
      <c r="D1430" s="24">
        <v>5.1000000000000004E-3</v>
      </c>
    </row>
    <row r="1431" spans="1:4" x14ac:dyDescent="0.25">
      <c r="A1431" s="19" t="s">
        <v>1483</v>
      </c>
      <c r="B1431" s="24">
        <v>0</v>
      </c>
      <c r="C1431" s="24">
        <v>0</v>
      </c>
      <c r="D1431" s="24">
        <v>0</v>
      </c>
    </row>
    <row r="1432" spans="1:4" x14ac:dyDescent="0.25">
      <c r="A1432" s="19" t="s">
        <v>1484</v>
      </c>
      <c r="B1432" s="24">
        <v>1.6513</v>
      </c>
      <c r="C1432" s="24">
        <v>1.675</v>
      </c>
      <c r="D1432" s="24">
        <v>1.6763999999999999</v>
      </c>
    </row>
    <row r="1433" spans="1:4" x14ac:dyDescent="0.25">
      <c r="A1433" s="19" t="s">
        <v>1485</v>
      </c>
      <c r="B1433" s="24">
        <v>0</v>
      </c>
      <c r="C1433" s="24">
        <v>2.64E-2</v>
      </c>
      <c r="D1433" s="24">
        <v>2.64E-2</v>
      </c>
    </row>
    <row r="1434" spans="1:4" x14ac:dyDescent="0.25">
      <c r="A1434" s="19" t="s">
        <v>1486</v>
      </c>
      <c r="B1434" s="24">
        <v>0.34089999999999998</v>
      </c>
      <c r="C1434" s="24">
        <v>0.4536</v>
      </c>
      <c r="D1434" s="24">
        <v>0.45419999999999999</v>
      </c>
    </row>
    <row r="1435" spans="1:4" x14ac:dyDescent="0.25">
      <c r="A1435" s="19" t="s">
        <v>1487</v>
      </c>
      <c r="B1435" s="24">
        <v>0.69179999999999997</v>
      </c>
      <c r="C1435" s="24">
        <v>0.69440000000000002</v>
      </c>
      <c r="D1435" s="24">
        <v>0.71499999999999997</v>
      </c>
    </row>
    <row r="1436" spans="1:4" x14ac:dyDescent="0.25">
      <c r="A1436" s="19" t="s">
        <v>1488</v>
      </c>
      <c r="B1436" s="24">
        <v>7.7000000000000002E-3</v>
      </c>
      <c r="C1436" s="24">
        <v>0.16550000000000001</v>
      </c>
      <c r="D1436" s="24">
        <v>0.1656</v>
      </c>
    </row>
    <row r="1437" spans="1:4" x14ac:dyDescent="0.25">
      <c r="A1437" s="19" t="s">
        <v>1489</v>
      </c>
      <c r="B1437" s="24">
        <v>1.1999999999999999E-3</v>
      </c>
      <c r="C1437" s="24">
        <v>2.3699999999999999E-2</v>
      </c>
      <c r="D1437" s="24">
        <v>2.3699999999999999E-2</v>
      </c>
    </row>
    <row r="1438" spans="1:4" x14ac:dyDescent="0.25">
      <c r="A1438" s="19" t="s">
        <v>1490</v>
      </c>
      <c r="B1438" s="24">
        <v>9.5899999999999999E-2</v>
      </c>
      <c r="C1438" s="24">
        <v>9.6299999999999997E-2</v>
      </c>
      <c r="D1438" s="24">
        <v>0.1138</v>
      </c>
    </row>
    <row r="1439" spans="1:4" x14ac:dyDescent="0.25">
      <c r="A1439" s="19" t="s">
        <v>1491</v>
      </c>
      <c r="B1439" s="24">
        <v>0</v>
      </c>
      <c r="C1439" s="24">
        <v>0</v>
      </c>
      <c r="D1439" s="24">
        <v>0</v>
      </c>
    </row>
    <row r="1440" spans="1:4" x14ac:dyDescent="0.25">
      <c r="A1440" s="19" t="s">
        <v>1492</v>
      </c>
      <c r="B1440" s="24">
        <v>6.83E-2</v>
      </c>
      <c r="C1440" s="24">
        <v>6.9000000000000006E-2</v>
      </c>
      <c r="D1440" s="24">
        <v>6.9000000000000006E-2</v>
      </c>
    </row>
    <row r="1441" spans="1:4" x14ac:dyDescent="0.25">
      <c r="A1441" s="19" t="s">
        <v>1493</v>
      </c>
      <c r="B1441" s="24">
        <v>1E-4</v>
      </c>
      <c r="C1441" s="24">
        <v>1E-4</v>
      </c>
      <c r="D1441" s="24">
        <v>1E-4</v>
      </c>
    </row>
    <row r="1442" spans="1:4" x14ac:dyDescent="0.25">
      <c r="A1442" s="19" t="s">
        <v>1494</v>
      </c>
      <c r="B1442" s="24">
        <v>0</v>
      </c>
      <c r="C1442" s="24">
        <v>0</v>
      </c>
      <c r="D1442" s="24">
        <v>0</v>
      </c>
    </row>
    <row r="1443" spans="1:4" x14ac:dyDescent="0.25">
      <c r="A1443" s="19" t="s">
        <v>7957</v>
      </c>
      <c r="B1443" s="24">
        <v>0</v>
      </c>
      <c r="C1443" s="24">
        <v>0</v>
      </c>
      <c r="D1443" s="24">
        <v>6.3399999999999998E-2</v>
      </c>
    </row>
    <row r="1444" spans="1:4" x14ac:dyDescent="0.25">
      <c r="A1444" s="19" t="s">
        <v>1495</v>
      </c>
      <c r="B1444" s="24">
        <v>0</v>
      </c>
      <c r="C1444" s="24">
        <v>1.6500000000000001E-2</v>
      </c>
      <c r="D1444" s="24">
        <v>1.6500000000000001E-2</v>
      </c>
    </row>
    <row r="1445" spans="1:4" x14ac:dyDescent="0.25">
      <c r="A1445" s="19" t="s">
        <v>1496</v>
      </c>
      <c r="B1445" s="24">
        <v>1.9400000000000001E-2</v>
      </c>
      <c r="C1445" s="24">
        <v>2.7799999999999998E-2</v>
      </c>
      <c r="D1445" s="24">
        <v>2.7799999999999998E-2</v>
      </c>
    </row>
    <row r="1446" spans="1:4" x14ac:dyDescent="0.25">
      <c r="A1446" s="19" t="s">
        <v>1497</v>
      </c>
      <c r="B1446" s="24">
        <v>1.8837999999999999</v>
      </c>
      <c r="C1446" s="24">
        <v>1.8825000000000001</v>
      </c>
      <c r="D1446" s="24">
        <v>1.8839999999999999</v>
      </c>
    </row>
    <row r="1447" spans="1:4" x14ac:dyDescent="0.25">
      <c r="A1447" s="19" t="s">
        <v>1498</v>
      </c>
      <c r="B1447" s="24">
        <v>0</v>
      </c>
      <c r="C1447" s="24">
        <v>0</v>
      </c>
      <c r="D1447" s="24">
        <v>0</v>
      </c>
    </row>
    <row r="1448" spans="1:4" x14ac:dyDescent="0.25">
      <c r="A1448" s="19" t="s">
        <v>1499</v>
      </c>
      <c r="B1448" s="24">
        <v>4.5885999999999996</v>
      </c>
      <c r="C1448" s="24">
        <v>4.5883000000000003</v>
      </c>
      <c r="D1448" s="24">
        <v>4.6002999999999998</v>
      </c>
    </row>
    <row r="1449" spans="1:4" x14ac:dyDescent="0.25">
      <c r="A1449" s="19" t="s">
        <v>1500</v>
      </c>
      <c r="B1449" s="24">
        <v>1.8371999999999999</v>
      </c>
      <c r="C1449" s="24">
        <v>1.837</v>
      </c>
      <c r="D1449" s="24">
        <v>1.8385</v>
      </c>
    </row>
    <row r="1450" spans="1:4" x14ac:dyDescent="0.25">
      <c r="A1450" s="19" t="s">
        <v>7708</v>
      </c>
      <c r="B1450" s="24">
        <v>6.4000000000000003E-3</v>
      </c>
      <c r="C1450" s="24">
        <v>1.6E-2</v>
      </c>
      <c r="D1450" s="24">
        <v>6.1400000000000003E-2</v>
      </c>
    </row>
    <row r="1451" spans="1:4" x14ac:dyDescent="0.25">
      <c r="A1451" s="19" t="s">
        <v>1501</v>
      </c>
      <c r="B1451" s="24">
        <v>2.6779999999999999</v>
      </c>
      <c r="C1451" s="24">
        <v>2.8258000000000001</v>
      </c>
      <c r="D1451" s="24">
        <v>2.8717000000000001</v>
      </c>
    </row>
    <row r="1452" spans="1:4" x14ac:dyDescent="0.25">
      <c r="A1452" s="19" t="s">
        <v>1502</v>
      </c>
      <c r="B1452" s="24">
        <v>0</v>
      </c>
      <c r="C1452" s="24">
        <v>0</v>
      </c>
      <c r="D1452" s="24">
        <v>0</v>
      </c>
    </row>
    <row r="1453" spans="1:4" x14ac:dyDescent="0.25">
      <c r="A1453" s="19" t="s">
        <v>1503</v>
      </c>
      <c r="B1453" s="24">
        <v>2.1438000000000001</v>
      </c>
      <c r="C1453" s="24">
        <v>2.1615000000000002</v>
      </c>
      <c r="D1453" s="24">
        <v>2.1673</v>
      </c>
    </row>
    <row r="1454" spans="1:4" x14ac:dyDescent="0.25">
      <c r="A1454" s="19" t="s">
        <v>1504</v>
      </c>
      <c r="B1454" s="24">
        <v>0.10489999999999999</v>
      </c>
      <c r="C1454" s="24">
        <v>0.1089</v>
      </c>
      <c r="D1454" s="24">
        <v>0.1096</v>
      </c>
    </row>
    <row r="1455" spans="1:4" x14ac:dyDescent="0.25">
      <c r="A1455" s="19" t="s">
        <v>1505</v>
      </c>
      <c r="B1455" s="24">
        <v>0</v>
      </c>
      <c r="C1455" s="24">
        <v>0</v>
      </c>
      <c r="D1455" s="24">
        <v>2.52E-2</v>
      </c>
    </row>
    <row r="1456" spans="1:4" x14ac:dyDescent="0.25">
      <c r="A1456" s="19" t="s">
        <v>1506</v>
      </c>
      <c r="B1456" s="24">
        <v>6.9500000000000006E-2</v>
      </c>
      <c r="C1456" s="24">
        <v>7.7600000000000002E-2</v>
      </c>
      <c r="D1456" s="24">
        <v>7.8899999999999998E-2</v>
      </c>
    </row>
    <row r="1457" spans="1:4" x14ac:dyDescent="0.25">
      <c r="A1457" s="19" t="s">
        <v>1507</v>
      </c>
      <c r="B1457" s="24">
        <v>3.8302</v>
      </c>
      <c r="C1457" s="24">
        <v>3.8319000000000001</v>
      </c>
      <c r="D1457" s="24">
        <v>3.8351000000000002</v>
      </c>
    </row>
    <row r="1458" spans="1:4" x14ac:dyDescent="0.25">
      <c r="A1458" s="19" t="s">
        <v>1508</v>
      </c>
      <c r="B1458" s="24">
        <v>2.9596</v>
      </c>
      <c r="C1458" s="24">
        <v>1.8130999999999999</v>
      </c>
      <c r="D1458" s="24">
        <v>1.8145</v>
      </c>
    </row>
    <row r="1459" spans="1:4" x14ac:dyDescent="0.25">
      <c r="A1459" s="19" t="s">
        <v>1509</v>
      </c>
      <c r="B1459" s="24">
        <v>0.28299999999999997</v>
      </c>
      <c r="C1459" s="24">
        <v>0.2898</v>
      </c>
      <c r="D1459" s="24">
        <v>0.29010000000000002</v>
      </c>
    </row>
    <row r="1460" spans="1:4" x14ac:dyDescent="0.25">
      <c r="A1460" s="19" t="s">
        <v>1510</v>
      </c>
      <c r="B1460" s="24">
        <v>0.33189999999999997</v>
      </c>
      <c r="C1460" s="24">
        <v>0.34089999999999998</v>
      </c>
      <c r="D1460" s="24">
        <v>0.3412</v>
      </c>
    </row>
    <row r="1461" spans="1:4" x14ac:dyDescent="0.25">
      <c r="A1461" s="19" t="s">
        <v>1511</v>
      </c>
      <c r="B1461" s="24">
        <v>2.1743000000000001</v>
      </c>
      <c r="C1461" s="24">
        <v>2.1743999999999999</v>
      </c>
      <c r="D1461" s="24">
        <v>2.1760999999999999</v>
      </c>
    </row>
    <row r="1462" spans="1:4" x14ac:dyDescent="0.25">
      <c r="A1462" s="19" t="s">
        <v>1512</v>
      </c>
      <c r="B1462" s="24">
        <v>1.5141</v>
      </c>
      <c r="C1462" s="24">
        <v>1.5144</v>
      </c>
      <c r="D1462" s="24">
        <v>1.5156000000000001</v>
      </c>
    </row>
    <row r="1463" spans="1:4" x14ac:dyDescent="0.25">
      <c r="A1463" s="19" t="s">
        <v>1513</v>
      </c>
      <c r="B1463" s="24">
        <v>0</v>
      </c>
      <c r="C1463" s="24">
        <v>2.7000000000000001E-3</v>
      </c>
      <c r="D1463" s="24">
        <v>2.7000000000000001E-3</v>
      </c>
    </row>
    <row r="1464" spans="1:4" x14ac:dyDescent="0.25">
      <c r="A1464" s="19" t="s">
        <v>1514</v>
      </c>
      <c r="B1464" s="24">
        <v>0</v>
      </c>
      <c r="C1464" s="24">
        <v>0</v>
      </c>
      <c r="D1464" s="24">
        <v>0</v>
      </c>
    </row>
    <row r="1465" spans="1:4" x14ac:dyDescent="0.25">
      <c r="A1465" s="19" t="s">
        <v>1515</v>
      </c>
      <c r="B1465" s="24">
        <v>0.14330000000000001</v>
      </c>
      <c r="C1465" s="24">
        <v>0.1452</v>
      </c>
      <c r="D1465" s="24">
        <v>0.14530000000000001</v>
      </c>
    </row>
    <row r="1466" spans="1:4" x14ac:dyDescent="0.25">
      <c r="A1466" s="19" t="s">
        <v>1516</v>
      </c>
      <c r="B1466" s="24">
        <v>3.3599999999999998E-2</v>
      </c>
      <c r="C1466" s="24">
        <v>4.3799999999999999E-2</v>
      </c>
      <c r="D1466" s="24">
        <v>4.48E-2</v>
      </c>
    </row>
    <row r="1467" spans="1:4" x14ac:dyDescent="0.25">
      <c r="A1467" s="19" t="s">
        <v>1517</v>
      </c>
      <c r="B1467" s="24">
        <v>4.3499999999999997E-2</v>
      </c>
      <c r="C1467" s="24">
        <v>4.87E-2</v>
      </c>
      <c r="D1467" s="24">
        <v>4.8800000000000003E-2</v>
      </c>
    </row>
    <row r="1468" spans="1:4" x14ac:dyDescent="0.25">
      <c r="A1468" s="19" t="s">
        <v>1518</v>
      </c>
      <c r="B1468" s="24">
        <v>5.7114000000000003</v>
      </c>
      <c r="C1468" s="24">
        <v>5.7084999999999999</v>
      </c>
      <c r="D1468" s="24">
        <v>5.7137000000000002</v>
      </c>
    </row>
    <row r="1469" spans="1:4" x14ac:dyDescent="0.25">
      <c r="A1469" s="19" t="s">
        <v>1519</v>
      </c>
      <c r="B1469" s="24">
        <v>1.24E-2</v>
      </c>
      <c r="C1469" s="24">
        <v>3.8399999999999997E-2</v>
      </c>
      <c r="D1469" s="24">
        <v>3.8399999999999997E-2</v>
      </c>
    </row>
    <row r="1470" spans="1:4" x14ac:dyDescent="0.25">
      <c r="A1470" s="19" t="s">
        <v>1520</v>
      </c>
      <c r="B1470" s="24">
        <v>1.2999999999999999E-3</v>
      </c>
      <c r="C1470" s="24">
        <v>1.9E-3</v>
      </c>
      <c r="D1470" s="24">
        <v>1.9E-3</v>
      </c>
    </row>
    <row r="1471" spans="1:4" x14ac:dyDescent="0.25">
      <c r="A1471" s="19" t="s">
        <v>7707</v>
      </c>
      <c r="B1471" s="24">
        <v>3.1943999999999999</v>
      </c>
      <c r="C1471" s="24">
        <v>3.1997</v>
      </c>
      <c r="D1471" s="24">
        <v>3.1831</v>
      </c>
    </row>
    <row r="1472" spans="1:4" x14ac:dyDescent="0.25">
      <c r="A1472" s="19" t="s">
        <v>1521</v>
      </c>
      <c r="B1472" s="24">
        <v>4.2160000000000002</v>
      </c>
      <c r="C1472" s="24">
        <v>4.2267999999999999</v>
      </c>
      <c r="D1472" s="24">
        <v>4.2302</v>
      </c>
    </row>
    <row r="1473" spans="1:4" x14ac:dyDescent="0.25">
      <c r="A1473" s="19" t="s">
        <v>1522</v>
      </c>
      <c r="B1473" s="24">
        <v>7.2700000000000001E-2</v>
      </c>
      <c r="C1473" s="24">
        <v>7.6100000000000001E-2</v>
      </c>
      <c r="D1473" s="24">
        <v>7.6200000000000004E-2</v>
      </c>
    </row>
    <row r="1474" spans="1:4" x14ac:dyDescent="0.25">
      <c r="A1474" s="19" t="s">
        <v>1523</v>
      </c>
      <c r="B1474" s="24">
        <v>0.71120000000000005</v>
      </c>
      <c r="C1474" s="24">
        <v>0.71799999999999997</v>
      </c>
      <c r="D1474" s="24">
        <v>0.71850000000000003</v>
      </c>
    </row>
    <row r="1475" spans="1:4" x14ac:dyDescent="0.25">
      <c r="A1475" s="19" t="s">
        <v>1524</v>
      </c>
      <c r="B1475" s="24">
        <v>1.7613000000000001</v>
      </c>
      <c r="C1475" s="24">
        <v>2.1223999999999998</v>
      </c>
      <c r="D1475" s="24">
        <v>2.1240999999999999</v>
      </c>
    </row>
    <row r="1476" spans="1:4" x14ac:dyDescent="0.25">
      <c r="A1476" s="19" t="s">
        <v>1525</v>
      </c>
      <c r="B1476" s="24">
        <v>0</v>
      </c>
      <c r="C1476" s="24">
        <v>0</v>
      </c>
      <c r="D1476" s="24">
        <v>0</v>
      </c>
    </row>
    <row r="1477" spans="1:4" x14ac:dyDescent="0.25">
      <c r="A1477" s="19" t="s">
        <v>1526</v>
      </c>
      <c r="B1477" s="24">
        <v>0.13900000000000001</v>
      </c>
      <c r="C1477" s="24">
        <v>0.14000000000000001</v>
      </c>
      <c r="D1477" s="24">
        <v>0.1401</v>
      </c>
    </row>
    <row r="1478" spans="1:4" x14ac:dyDescent="0.25">
      <c r="A1478" s="19" t="s">
        <v>1527</v>
      </c>
      <c r="B1478" s="24">
        <v>4.8599999999999997E-2</v>
      </c>
      <c r="C1478" s="24">
        <v>4.7300000000000002E-2</v>
      </c>
      <c r="D1478" s="24">
        <v>4.7300000000000002E-2</v>
      </c>
    </row>
    <row r="1479" spans="1:4" x14ac:dyDescent="0.25">
      <c r="A1479" s="19" t="s">
        <v>1528</v>
      </c>
      <c r="B1479" s="24">
        <v>6.7733999999999996</v>
      </c>
      <c r="C1479" s="24">
        <v>6.7811000000000003</v>
      </c>
      <c r="D1479" s="24">
        <v>6.7865000000000002</v>
      </c>
    </row>
    <row r="1480" spans="1:4" x14ac:dyDescent="0.25">
      <c r="A1480" s="19" t="s">
        <v>1529</v>
      </c>
      <c r="B1480" s="24">
        <v>0</v>
      </c>
      <c r="C1480" s="24">
        <v>0</v>
      </c>
      <c r="D1480" s="24">
        <v>0</v>
      </c>
    </row>
    <row r="1481" spans="1:4" x14ac:dyDescent="0.25">
      <c r="A1481" s="19" t="s">
        <v>1530</v>
      </c>
      <c r="B1481" s="24">
        <v>7.4999999999999997E-3</v>
      </c>
      <c r="C1481" s="24">
        <v>8.8999999999999999E-3</v>
      </c>
      <c r="D1481" s="24">
        <v>8.8999999999999999E-3</v>
      </c>
    </row>
    <row r="1482" spans="1:4" x14ac:dyDescent="0.25">
      <c r="A1482" s="19" t="s">
        <v>1531</v>
      </c>
      <c r="B1482" s="24">
        <v>0.48299999999999998</v>
      </c>
      <c r="C1482" s="24">
        <v>0.5121</v>
      </c>
      <c r="D1482" s="24">
        <v>0.51249999999999996</v>
      </c>
    </row>
    <row r="1483" spans="1:4" x14ac:dyDescent="0.25">
      <c r="A1483" s="19" t="s">
        <v>1532</v>
      </c>
      <c r="B1483" s="24">
        <v>0</v>
      </c>
      <c r="C1483" s="24">
        <v>2.5700000000000001E-2</v>
      </c>
      <c r="D1483" s="24">
        <v>2.5700000000000001E-2</v>
      </c>
    </row>
    <row r="1484" spans="1:4" x14ac:dyDescent="0.25">
      <c r="A1484" s="19" t="s">
        <v>1533</v>
      </c>
      <c r="B1484" s="24">
        <v>7.9100000000000004E-2</v>
      </c>
      <c r="C1484" s="24">
        <v>8.1500000000000003E-2</v>
      </c>
      <c r="D1484" s="24">
        <v>8.1600000000000006E-2</v>
      </c>
    </row>
    <row r="1485" spans="1:4" x14ac:dyDescent="0.25">
      <c r="A1485" s="19" t="s">
        <v>1534</v>
      </c>
      <c r="B1485" s="24">
        <v>0</v>
      </c>
      <c r="C1485" s="24">
        <v>0</v>
      </c>
      <c r="D1485" s="24">
        <v>0</v>
      </c>
    </row>
    <row r="1486" spans="1:4" x14ac:dyDescent="0.25">
      <c r="A1486" s="19" t="s">
        <v>1535</v>
      </c>
      <c r="B1486" s="24">
        <v>4.4200000000000003E-2</v>
      </c>
      <c r="C1486" s="24">
        <v>0.42709999999999998</v>
      </c>
      <c r="D1486" s="24">
        <v>0.42749999999999999</v>
      </c>
    </row>
    <row r="1487" spans="1:4" x14ac:dyDescent="0.25">
      <c r="A1487" s="19" t="s">
        <v>1536</v>
      </c>
      <c r="B1487" s="24">
        <v>0</v>
      </c>
      <c r="C1487" s="24">
        <v>0</v>
      </c>
      <c r="D1487" s="24">
        <v>0</v>
      </c>
    </row>
    <row r="1488" spans="1:4" x14ac:dyDescent="0.25">
      <c r="A1488" s="19" t="s">
        <v>1537</v>
      </c>
      <c r="B1488" s="24">
        <v>0</v>
      </c>
      <c r="C1488" s="24">
        <v>0</v>
      </c>
      <c r="D1488" s="24">
        <v>0</v>
      </c>
    </row>
    <row r="1489" spans="1:4" x14ac:dyDescent="0.25">
      <c r="A1489" s="19" t="s">
        <v>1538</v>
      </c>
      <c r="B1489" s="24">
        <v>0</v>
      </c>
      <c r="C1489" s="24">
        <v>2.9999999999999997E-4</v>
      </c>
      <c r="D1489" s="24">
        <v>2.9999999999999997E-4</v>
      </c>
    </row>
    <row r="1490" spans="1:4" x14ac:dyDescent="0.25">
      <c r="A1490" s="19" t="s">
        <v>1539</v>
      </c>
      <c r="B1490" s="24">
        <v>0</v>
      </c>
      <c r="C1490" s="24">
        <v>1E-3</v>
      </c>
      <c r="D1490" s="24">
        <v>1E-3</v>
      </c>
    </row>
    <row r="1491" spans="1:4" x14ac:dyDescent="0.25">
      <c r="A1491" s="19" t="s">
        <v>1540</v>
      </c>
      <c r="B1491" s="24">
        <v>1.4E-3</v>
      </c>
      <c r="C1491" s="24">
        <v>4.8999999999999998E-3</v>
      </c>
      <c r="D1491" s="24">
        <v>4.8999999999999998E-3</v>
      </c>
    </row>
    <row r="1492" spans="1:4" x14ac:dyDescent="0.25">
      <c r="A1492" s="19" t="s">
        <v>1541</v>
      </c>
      <c r="B1492" s="24">
        <v>4.4900000000000002E-2</v>
      </c>
      <c r="C1492" s="24">
        <v>5.4600000000000003E-2</v>
      </c>
      <c r="D1492" s="24">
        <v>5.4600000000000003E-2</v>
      </c>
    </row>
    <row r="1493" spans="1:4" x14ac:dyDescent="0.25">
      <c r="A1493" s="19" t="s">
        <v>1542</v>
      </c>
      <c r="B1493" s="24">
        <v>6.0723000000000003</v>
      </c>
      <c r="C1493" s="24">
        <v>6.0658000000000003</v>
      </c>
      <c r="D1493" s="24">
        <v>6.0705999999999998</v>
      </c>
    </row>
    <row r="1494" spans="1:4" x14ac:dyDescent="0.25">
      <c r="A1494" s="19" t="s">
        <v>1543</v>
      </c>
      <c r="B1494" s="24">
        <v>0.78120000000000001</v>
      </c>
      <c r="C1494" s="24">
        <v>0.78539999999999999</v>
      </c>
      <c r="D1494" s="24">
        <v>0.78610000000000002</v>
      </c>
    </row>
    <row r="1495" spans="1:4" x14ac:dyDescent="0.25">
      <c r="A1495" s="19" t="s">
        <v>1544</v>
      </c>
      <c r="B1495" s="24">
        <v>1.4086000000000001</v>
      </c>
      <c r="C1495" s="24">
        <v>1.4125000000000001</v>
      </c>
      <c r="D1495" s="24">
        <v>1.4136</v>
      </c>
    </row>
    <row r="1496" spans="1:4" x14ac:dyDescent="0.25">
      <c r="A1496" s="19" t="s">
        <v>1545</v>
      </c>
      <c r="B1496" s="24">
        <v>0</v>
      </c>
      <c r="C1496" s="24">
        <v>1.06E-2</v>
      </c>
      <c r="D1496" s="24">
        <v>1.06E-2</v>
      </c>
    </row>
    <row r="1497" spans="1:4" x14ac:dyDescent="0.25">
      <c r="A1497" s="19" t="s">
        <v>1546</v>
      </c>
      <c r="B1497" s="24">
        <v>0</v>
      </c>
      <c r="C1497" s="24">
        <v>0</v>
      </c>
      <c r="D1497" s="24">
        <v>0</v>
      </c>
    </row>
    <row r="1498" spans="1:4" x14ac:dyDescent="0.25">
      <c r="A1498" s="19" t="s">
        <v>1547</v>
      </c>
      <c r="B1498" s="24">
        <v>5.0000000000000001E-4</v>
      </c>
      <c r="C1498" s="24">
        <v>8.0000000000000004E-4</v>
      </c>
      <c r="D1498" s="24">
        <v>8.0000000000000004E-4</v>
      </c>
    </row>
    <row r="1499" spans="1:4" x14ac:dyDescent="0.25">
      <c r="A1499" s="19" t="s">
        <v>1548</v>
      </c>
      <c r="B1499" s="24">
        <v>1.2999999999999999E-3</v>
      </c>
      <c r="C1499" s="24">
        <v>1.6999999999999999E-3</v>
      </c>
      <c r="D1499" s="24">
        <v>1.6999999999999999E-3</v>
      </c>
    </row>
    <row r="1500" spans="1:4" x14ac:dyDescent="0.25">
      <c r="A1500" s="19" t="s">
        <v>1549</v>
      </c>
      <c r="B1500" s="24">
        <v>1.55E-2</v>
      </c>
      <c r="C1500" s="24">
        <v>0.1149</v>
      </c>
      <c r="D1500" s="24">
        <v>0.115</v>
      </c>
    </row>
    <row r="1501" spans="1:4" x14ac:dyDescent="0.25">
      <c r="A1501" s="19" t="s">
        <v>1550</v>
      </c>
      <c r="B1501" s="24">
        <v>1.145</v>
      </c>
      <c r="C1501" s="24">
        <v>1.1451</v>
      </c>
      <c r="D1501" s="24">
        <v>1.1459999999999999</v>
      </c>
    </row>
    <row r="1502" spans="1:4" x14ac:dyDescent="0.25">
      <c r="A1502" s="19" t="s">
        <v>1551</v>
      </c>
      <c r="B1502" s="24">
        <v>3.9826000000000001</v>
      </c>
      <c r="C1502" s="24">
        <v>4.1468999999999996</v>
      </c>
      <c r="D1502" s="24">
        <v>4.1505999999999998</v>
      </c>
    </row>
    <row r="1503" spans="1:4" x14ac:dyDescent="0.25">
      <c r="A1503" s="19" t="s">
        <v>1552</v>
      </c>
      <c r="B1503" s="24">
        <v>5.4000000000000003E-3</v>
      </c>
      <c r="C1503" s="24">
        <v>8.9999999999999993E-3</v>
      </c>
      <c r="D1503" s="24">
        <v>9.1999999999999998E-3</v>
      </c>
    </row>
    <row r="1504" spans="1:4" x14ac:dyDescent="0.25">
      <c r="A1504" s="19" t="s">
        <v>1553</v>
      </c>
      <c r="B1504" s="24">
        <v>2.0000000000000001E-4</v>
      </c>
      <c r="C1504" s="24">
        <v>0.28789999999999999</v>
      </c>
      <c r="D1504" s="24">
        <v>0.28810000000000002</v>
      </c>
    </row>
    <row r="1505" spans="1:4" x14ac:dyDescent="0.25">
      <c r="A1505" s="19" t="s">
        <v>1554</v>
      </c>
      <c r="B1505" s="24">
        <v>0</v>
      </c>
      <c r="C1505" s="24">
        <v>0</v>
      </c>
      <c r="D1505" s="24">
        <v>0</v>
      </c>
    </row>
    <row r="1506" spans="1:4" x14ac:dyDescent="0.25">
      <c r="A1506" s="19" t="s">
        <v>1555</v>
      </c>
      <c r="B1506" s="24">
        <v>6.1499999999999999E-2</v>
      </c>
      <c r="C1506" s="24">
        <v>6.3500000000000001E-2</v>
      </c>
      <c r="D1506" s="24">
        <v>6.3600000000000004E-2</v>
      </c>
    </row>
    <row r="1507" spans="1:4" x14ac:dyDescent="0.25">
      <c r="A1507" s="19" t="s">
        <v>1556</v>
      </c>
      <c r="B1507" s="24">
        <v>0</v>
      </c>
      <c r="C1507" s="24">
        <v>4.7000000000000002E-3</v>
      </c>
      <c r="D1507" s="24">
        <v>4.7000000000000002E-3</v>
      </c>
    </row>
    <row r="1508" spans="1:4" x14ac:dyDescent="0.25">
      <c r="A1508" s="19" t="s">
        <v>1557</v>
      </c>
      <c r="B1508" s="24">
        <v>2.5853000000000002</v>
      </c>
      <c r="C1508" s="24">
        <v>2.5842000000000001</v>
      </c>
      <c r="D1508" s="24">
        <v>2.5861999999999998</v>
      </c>
    </row>
    <row r="1509" spans="1:4" x14ac:dyDescent="0.25">
      <c r="A1509" s="19" t="s">
        <v>1558</v>
      </c>
      <c r="B1509" s="24">
        <v>0</v>
      </c>
      <c r="C1509" s="24">
        <v>0</v>
      </c>
      <c r="D1509" s="24">
        <v>0</v>
      </c>
    </row>
    <row r="1510" spans="1:4" x14ac:dyDescent="0.25">
      <c r="A1510" s="19" t="s">
        <v>1559</v>
      </c>
      <c r="B1510" s="24">
        <v>0.13869999999999999</v>
      </c>
      <c r="C1510" s="24">
        <v>0.15190000000000001</v>
      </c>
      <c r="D1510" s="24">
        <v>0.152</v>
      </c>
    </row>
    <row r="1511" spans="1:4" x14ac:dyDescent="0.25">
      <c r="A1511" s="19" t="s">
        <v>1560</v>
      </c>
      <c r="B1511" s="24">
        <v>1.32</v>
      </c>
      <c r="C1511" s="24">
        <v>1.3202</v>
      </c>
      <c r="D1511" s="24">
        <v>1.3211999999999999</v>
      </c>
    </row>
    <row r="1512" spans="1:4" x14ac:dyDescent="0.25">
      <c r="A1512" s="19" t="s">
        <v>1561</v>
      </c>
      <c r="B1512" s="24">
        <v>0</v>
      </c>
      <c r="C1512" s="24">
        <v>0</v>
      </c>
      <c r="D1512" s="24">
        <v>0</v>
      </c>
    </row>
    <row r="1513" spans="1:4" x14ac:dyDescent="0.25">
      <c r="A1513" s="19" t="s">
        <v>1562</v>
      </c>
      <c r="B1513" s="24">
        <v>3.1E-2</v>
      </c>
      <c r="C1513" s="24">
        <v>3.4299999999999997E-2</v>
      </c>
      <c r="D1513" s="24">
        <v>3.4299999999999997E-2</v>
      </c>
    </row>
    <row r="1514" spans="1:4" x14ac:dyDescent="0.25">
      <c r="A1514" s="19" t="s">
        <v>1563</v>
      </c>
      <c r="B1514" s="24">
        <v>3.2526999999999999</v>
      </c>
      <c r="C1514" s="24">
        <v>3.2726999999999999</v>
      </c>
      <c r="D1514" s="24">
        <v>3.3033999999999999</v>
      </c>
    </row>
    <row r="1515" spans="1:4" x14ac:dyDescent="0.25">
      <c r="A1515" s="19" t="s">
        <v>1564</v>
      </c>
      <c r="B1515" s="24">
        <v>0</v>
      </c>
      <c r="C1515" s="24">
        <v>0</v>
      </c>
      <c r="D1515" s="24">
        <v>0</v>
      </c>
    </row>
    <row r="1516" spans="1:4" x14ac:dyDescent="0.25">
      <c r="A1516" s="19" t="s">
        <v>1565</v>
      </c>
      <c r="B1516" s="24">
        <v>1.3361000000000001</v>
      </c>
      <c r="C1516" s="24">
        <v>1.3366</v>
      </c>
      <c r="D1516" s="24">
        <v>1.3385</v>
      </c>
    </row>
    <row r="1517" spans="1:4" x14ac:dyDescent="0.25">
      <c r="A1517" s="19" t="s">
        <v>1566</v>
      </c>
      <c r="B1517" s="24">
        <v>2.2700000000000001E-2</v>
      </c>
      <c r="C1517" s="24">
        <v>3.0300000000000001E-2</v>
      </c>
      <c r="D1517" s="24">
        <v>3.3799999999999997E-2</v>
      </c>
    </row>
    <row r="1518" spans="1:4" x14ac:dyDescent="0.25">
      <c r="A1518" s="19" t="s">
        <v>1567</v>
      </c>
      <c r="B1518" s="24">
        <v>2.3699999999999999E-2</v>
      </c>
      <c r="C1518" s="24">
        <v>2.8799999999999999E-2</v>
      </c>
      <c r="D1518" s="24">
        <v>2.8799999999999999E-2</v>
      </c>
    </row>
    <row r="1519" spans="1:4" x14ac:dyDescent="0.25">
      <c r="A1519" s="19" t="s">
        <v>1568</v>
      </c>
      <c r="B1519" s="24">
        <v>0.10979999999999999</v>
      </c>
      <c r="C1519" s="24">
        <v>0.1169</v>
      </c>
      <c r="D1519" s="24">
        <v>0.11700000000000001</v>
      </c>
    </row>
    <row r="1520" spans="1:4" x14ac:dyDescent="0.25">
      <c r="A1520" s="19" t="s">
        <v>1569</v>
      </c>
      <c r="B1520" s="24">
        <v>8.5500000000000007E-2</v>
      </c>
      <c r="C1520" s="24">
        <v>8.8200000000000001E-2</v>
      </c>
      <c r="D1520" s="24">
        <v>8.8300000000000003E-2</v>
      </c>
    </row>
    <row r="1521" spans="1:4" x14ac:dyDescent="0.25">
      <c r="A1521" s="19" t="s">
        <v>1570</v>
      </c>
      <c r="B1521" s="24">
        <v>0.14610000000000001</v>
      </c>
      <c r="C1521" s="24">
        <v>0.1618</v>
      </c>
      <c r="D1521" s="24">
        <v>0.16189999999999999</v>
      </c>
    </row>
    <row r="1522" spans="1:4" x14ac:dyDescent="0.25">
      <c r="A1522" s="19" t="s">
        <v>1571</v>
      </c>
      <c r="B1522" s="24">
        <v>0.98380000000000001</v>
      </c>
      <c r="C1522" s="24">
        <v>0.98599999999999999</v>
      </c>
      <c r="D1522" s="24">
        <v>0.98680000000000001</v>
      </c>
    </row>
    <row r="1523" spans="1:4" x14ac:dyDescent="0.25">
      <c r="A1523" s="19" t="s">
        <v>1572</v>
      </c>
      <c r="B1523" s="24">
        <v>0</v>
      </c>
      <c r="C1523" s="24">
        <v>0</v>
      </c>
      <c r="D1523" s="24">
        <v>0</v>
      </c>
    </row>
    <row r="1524" spans="1:4" x14ac:dyDescent="0.25">
      <c r="A1524" s="19" t="s">
        <v>1573</v>
      </c>
      <c r="B1524" s="24">
        <v>0</v>
      </c>
      <c r="C1524" s="24">
        <v>0</v>
      </c>
      <c r="D1524" s="24">
        <v>0</v>
      </c>
    </row>
    <row r="1525" spans="1:4" x14ac:dyDescent="0.25">
      <c r="A1525" s="19" t="s">
        <v>1574</v>
      </c>
      <c r="B1525" s="24">
        <v>0</v>
      </c>
      <c r="C1525" s="24">
        <v>2.9999999999999997E-4</v>
      </c>
      <c r="D1525" s="24">
        <v>0</v>
      </c>
    </row>
    <row r="1526" spans="1:4" x14ac:dyDescent="0.25">
      <c r="A1526" s="19" t="s">
        <v>1595</v>
      </c>
      <c r="B1526" s="24">
        <v>7.5739000000000001</v>
      </c>
      <c r="C1526" s="24">
        <v>8.3649000000000004</v>
      </c>
      <c r="D1526" s="24">
        <v>8.0018999999999991</v>
      </c>
    </row>
    <row r="1527" spans="1:4" x14ac:dyDescent="0.25">
      <c r="A1527" s="19" t="s">
        <v>1575</v>
      </c>
      <c r="B1527" s="24">
        <v>1.7299999999999999E-2</v>
      </c>
      <c r="C1527" s="24">
        <v>1.1900000000000001E-2</v>
      </c>
      <c r="D1527" s="24">
        <v>1.2E-2</v>
      </c>
    </row>
    <row r="1528" spans="1:4" x14ac:dyDescent="0.25">
      <c r="A1528" s="19" t="s">
        <v>1576</v>
      </c>
      <c r="B1528" s="24">
        <v>2.7099999999999999E-2</v>
      </c>
      <c r="C1528" s="24">
        <v>3.0300000000000001E-2</v>
      </c>
      <c r="D1528" s="24">
        <v>3.5099999999999999E-2</v>
      </c>
    </row>
    <row r="1529" spans="1:4" x14ac:dyDescent="0.25">
      <c r="A1529" s="19" t="s">
        <v>7956</v>
      </c>
      <c r="B1529" s="24">
        <v>5.8999999999999999E-3</v>
      </c>
      <c r="C1529" s="24">
        <v>5.8999999999999999E-3</v>
      </c>
      <c r="D1529" s="24">
        <v>5.8999999999999999E-3</v>
      </c>
    </row>
    <row r="1530" spans="1:4" x14ac:dyDescent="0.25">
      <c r="A1530" s="19" t="s">
        <v>1577</v>
      </c>
      <c r="B1530" s="24">
        <v>7.4710999999999999</v>
      </c>
      <c r="C1530" s="24">
        <v>7.4739000000000004</v>
      </c>
      <c r="D1530" s="24">
        <v>7.4801000000000002</v>
      </c>
    </row>
    <row r="1531" spans="1:4" x14ac:dyDescent="0.25">
      <c r="A1531" s="19" t="s">
        <v>1578</v>
      </c>
      <c r="B1531" s="24">
        <v>0</v>
      </c>
      <c r="C1531" s="24">
        <v>0.91059999999999997</v>
      </c>
      <c r="D1531" s="24">
        <v>0.91139999999999999</v>
      </c>
    </row>
    <row r="1532" spans="1:4" x14ac:dyDescent="0.25">
      <c r="A1532" s="19" t="s">
        <v>1579</v>
      </c>
      <c r="B1532" s="24">
        <v>0</v>
      </c>
      <c r="C1532" s="24">
        <v>0</v>
      </c>
      <c r="D1532" s="24">
        <v>0</v>
      </c>
    </row>
    <row r="1533" spans="1:4" x14ac:dyDescent="0.25">
      <c r="A1533" s="19" t="s">
        <v>1580</v>
      </c>
      <c r="B1533" s="24">
        <v>0</v>
      </c>
      <c r="C1533" s="24">
        <v>0</v>
      </c>
      <c r="D1533" s="24">
        <v>0</v>
      </c>
    </row>
    <row r="1534" spans="1:4" x14ac:dyDescent="0.25">
      <c r="A1534" s="19" t="s">
        <v>1581</v>
      </c>
      <c r="B1534" s="24">
        <v>1.9821</v>
      </c>
      <c r="C1534" s="24">
        <v>1.9873000000000001</v>
      </c>
      <c r="D1534" s="24">
        <v>1.9888999999999999</v>
      </c>
    </row>
    <row r="1535" spans="1:4" x14ac:dyDescent="0.25">
      <c r="A1535" s="19" t="s">
        <v>7709</v>
      </c>
      <c r="B1535" s="24">
        <v>7.3975</v>
      </c>
      <c r="C1535" s="24">
        <v>7.4378000000000002</v>
      </c>
      <c r="D1535" s="24">
        <v>7.4443000000000001</v>
      </c>
    </row>
    <row r="1536" spans="1:4" x14ac:dyDescent="0.25">
      <c r="A1536" s="19" t="s">
        <v>1582</v>
      </c>
      <c r="B1536" s="24">
        <v>6.6E-3</v>
      </c>
      <c r="C1536" s="24">
        <v>6.7999999999999996E-3</v>
      </c>
      <c r="D1536" s="24">
        <v>6.7999999999999996E-3</v>
      </c>
    </row>
    <row r="1537" spans="1:4" x14ac:dyDescent="0.25">
      <c r="A1537" s="19" t="s">
        <v>1583</v>
      </c>
      <c r="B1537" s="24">
        <v>0</v>
      </c>
      <c r="C1537" s="24">
        <v>2.8199999999999999E-2</v>
      </c>
      <c r="D1537" s="24">
        <v>2.8199999999999999E-2</v>
      </c>
    </row>
    <row r="1538" spans="1:4" x14ac:dyDescent="0.25">
      <c r="A1538" s="19" t="s">
        <v>1584</v>
      </c>
      <c r="B1538" s="24">
        <v>3.3E-3</v>
      </c>
      <c r="C1538" s="24">
        <v>9.4100000000000003E-2</v>
      </c>
      <c r="D1538" s="24">
        <v>9.4200000000000006E-2</v>
      </c>
    </row>
    <row r="1539" spans="1:4" x14ac:dyDescent="0.25">
      <c r="A1539" s="19" t="s">
        <v>1587</v>
      </c>
      <c r="B1539" s="24">
        <v>0</v>
      </c>
      <c r="C1539" s="24">
        <v>0</v>
      </c>
      <c r="D1539" s="24">
        <v>0</v>
      </c>
    </row>
    <row r="1540" spans="1:4" x14ac:dyDescent="0.25">
      <c r="A1540" s="19" t="s">
        <v>1585</v>
      </c>
      <c r="B1540" s="24">
        <v>1.0123</v>
      </c>
      <c r="C1540" s="24">
        <v>1.0123</v>
      </c>
      <c r="D1540" s="24">
        <v>1.0648</v>
      </c>
    </row>
    <row r="1541" spans="1:4" x14ac:dyDescent="0.25">
      <c r="A1541" s="19" t="s">
        <v>1586</v>
      </c>
      <c r="B1541" s="24">
        <v>0.114</v>
      </c>
      <c r="C1541" s="24">
        <v>0.11849999999999999</v>
      </c>
      <c r="D1541" s="24">
        <v>0.1186</v>
      </c>
    </row>
    <row r="1542" spans="1:4" x14ac:dyDescent="0.25">
      <c r="A1542" s="19" t="s">
        <v>1588</v>
      </c>
      <c r="B1542" s="24">
        <v>5.2221000000000002</v>
      </c>
      <c r="C1542" s="24">
        <v>5.2215999999999996</v>
      </c>
      <c r="D1542" s="24">
        <v>5.2260999999999997</v>
      </c>
    </row>
    <row r="1543" spans="1:4" x14ac:dyDescent="0.25">
      <c r="A1543" s="19" t="s">
        <v>1589</v>
      </c>
      <c r="B1543" s="24">
        <v>0</v>
      </c>
      <c r="C1543" s="24">
        <v>2.5999999999999999E-3</v>
      </c>
      <c r="D1543" s="24">
        <v>0.14099999999999999</v>
      </c>
    </row>
    <row r="1544" spans="1:4" x14ac:dyDescent="0.25">
      <c r="A1544" s="19" t="s">
        <v>1590</v>
      </c>
      <c r="B1544" s="24">
        <v>0</v>
      </c>
      <c r="C1544" s="24">
        <v>0</v>
      </c>
      <c r="D1544" s="24">
        <v>0</v>
      </c>
    </row>
    <row r="1545" spans="1:4" x14ac:dyDescent="0.25">
      <c r="A1545" s="19" t="s">
        <v>1591</v>
      </c>
      <c r="B1545" s="24">
        <v>1.1519999999999999</v>
      </c>
      <c r="C1545" s="24">
        <v>1.1685000000000001</v>
      </c>
      <c r="D1545" s="24">
        <v>1.1696</v>
      </c>
    </row>
    <row r="1546" spans="1:4" x14ac:dyDescent="0.25">
      <c r="A1546" s="19" t="s">
        <v>1592</v>
      </c>
      <c r="B1546" s="24">
        <v>0.20619999999999999</v>
      </c>
      <c r="C1546" s="24">
        <v>0.21060000000000001</v>
      </c>
      <c r="D1546" s="24">
        <v>0.21099999999999999</v>
      </c>
    </row>
    <row r="1547" spans="1:4" x14ac:dyDescent="0.25">
      <c r="A1547" s="19" t="s">
        <v>1593</v>
      </c>
      <c r="B1547" s="24">
        <v>1E-4</v>
      </c>
      <c r="C1547" s="24">
        <v>0.17799999999999999</v>
      </c>
      <c r="D1547" s="24">
        <v>0.17810000000000001</v>
      </c>
    </row>
    <row r="1548" spans="1:4" x14ac:dyDescent="0.25">
      <c r="A1548" s="19" t="s">
        <v>1594</v>
      </c>
      <c r="B1548" s="24">
        <v>8.9999999999999998E-4</v>
      </c>
      <c r="C1548" s="24">
        <v>0.12239999999999999</v>
      </c>
      <c r="D1548" s="24">
        <v>0.1265</v>
      </c>
    </row>
    <row r="1549" spans="1:4" x14ac:dyDescent="0.25">
      <c r="A1549" s="19" t="s">
        <v>1596</v>
      </c>
      <c r="B1549" s="24">
        <v>0.15709999999999999</v>
      </c>
      <c r="C1549" s="24">
        <v>0.16439999999999999</v>
      </c>
      <c r="D1549" s="24">
        <v>0.16450000000000001</v>
      </c>
    </row>
    <row r="1550" spans="1:4" x14ac:dyDescent="0.25">
      <c r="A1550" s="19" t="s">
        <v>1597</v>
      </c>
      <c r="B1550" s="24">
        <v>3.0611999999999999</v>
      </c>
      <c r="C1550" s="24">
        <v>3.0954999999999999</v>
      </c>
      <c r="D1550" s="24">
        <v>3.0977000000000001</v>
      </c>
    </row>
    <row r="1551" spans="1:4" x14ac:dyDescent="0.25">
      <c r="A1551" s="19" t="s">
        <v>1598</v>
      </c>
      <c r="B1551" s="24">
        <v>0.44940000000000002</v>
      </c>
      <c r="C1551" s="24">
        <v>0.4385</v>
      </c>
      <c r="D1551" s="24">
        <v>0.43890000000000001</v>
      </c>
    </row>
    <row r="1552" spans="1:4" x14ac:dyDescent="0.25">
      <c r="A1552" s="19" t="s">
        <v>1599</v>
      </c>
      <c r="B1552" s="24">
        <v>1.5742</v>
      </c>
      <c r="C1552" s="24">
        <v>1.5023</v>
      </c>
      <c r="D1552" s="24">
        <v>1.5032000000000001</v>
      </c>
    </row>
    <row r="1553" spans="1:4" x14ac:dyDescent="0.25">
      <c r="A1553" s="19" t="s">
        <v>1600</v>
      </c>
      <c r="B1553" s="24">
        <v>0.70860000000000001</v>
      </c>
      <c r="C1553" s="24">
        <v>0.71730000000000005</v>
      </c>
      <c r="D1553" s="24">
        <v>0.71779999999999999</v>
      </c>
    </row>
    <row r="1554" spans="1:4" x14ac:dyDescent="0.25">
      <c r="A1554" s="19" t="s">
        <v>1601</v>
      </c>
      <c r="B1554" s="24">
        <v>0</v>
      </c>
      <c r="C1554" s="24">
        <v>0</v>
      </c>
      <c r="D1554" s="24">
        <v>0</v>
      </c>
    </row>
    <row r="1555" spans="1:4" x14ac:dyDescent="0.25">
      <c r="A1555" s="19" t="s">
        <v>1602</v>
      </c>
      <c r="B1555" s="24">
        <v>1.0952</v>
      </c>
      <c r="C1555" s="24">
        <v>1.2259</v>
      </c>
      <c r="D1555" s="24">
        <v>1.2267999999999999</v>
      </c>
    </row>
    <row r="1556" spans="1:4" x14ac:dyDescent="0.25">
      <c r="A1556" s="19" t="s">
        <v>1603</v>
      </c>
      <c r="B1556" s="24">
        <v>0.25990000000000002</v>
      </c>
      <c r="C1556" s="24">
        <v>0.2016</v>
      </c>
      <c r="D1556" s="24">
        <v>0.2019</v>
      </c>
    </row>
    <row r="1557" spans="1:4" x14ac:dyDescent="0.25">
      <c r="A1557" s="19" t="s">
        <v>1604</v>
      </c>
      <c r="B1557" s="24">
        <v>3.0951</v>
      </c>
      <c r="C1557" s="24">
        <v>3.1368</v>
      </c>
      <c r="D1557" s="24">
        <v>3.1480000000000001</v>
      </c>
    </row>
    <row r="1558" spans="1:4" x14ac:dyDescent="0.25">
      <c r="A1558" s="19" t="s">
        <v>1605</v>
      </c>
      <c r="B1558" s="24">
        <v>0.96209999999999996</v>
      </c>
      <c r="C1558" s="24">
        <v>0.97409999999999997</v>
      </c>
      <c r="D1558" s="24">
        <v>0.9748</v>
      </c>
    </row>
    <row r="1559" spans="1:4" x14ac:dyDescent="0.25">
      <c r="A1559" s="19" t="s">
        <v>1606</v>
      </c>
      <c r="B1559" s="24">
        <v>2.0613000000000001</v>
      </c>
      <c r="C1559" s="24">
        <v>2.1248</v>
      </c>
      <c r="D1559" s="24">
        <v>2.1278000000000001</v>
      </c>
    </row>
    <row r="1560" spans="1:4" x14ac:dyDescent="0.25">
      <c r="A1560" s="19" t="s">
        <v>1607</v>
      </c>
      <c r="B1560" s="24">
        <v>1.6976</v>
      </c>
      <c r="C1560" s="24">
        <v>1.7222</v>
      </c>
      <c r="D1560" s="24">
        <v>1.6611</v>
      </c>
    </row>
    <row r="1561" spans="1:4" x14ac:dyDescent="0.25">
      <c r="A1561" s="19" t="s">
        <v>1608</v>
      </c>
      <c r="B1561" s="24">
        <v>2.35E-2</v>
      </c>
      <c r="C1561" s="24">
        <v>2.1999999999999999E-2</v>
      </c>
      <c r="D1561" s="24">
        <v>2.1999999999999999E-2</v>
      </c>
    </row>
    <row r="1562" spans="1:4" x14ac:dyDescent="0.25">
      <c r="A1562" s="19" t="s">
        <v>1609</v>
      </c>
      <c r="B1562" s="24">
        <v>0.63549999999999995</v>
      </c>
      <c r="C1562" s="24">
        <v>0.63570000000000004</v>
      </c>
      <c r="D1562" s="24">
        <v>0.63619999999999999</v>
      </c>
    </row>
    <row r="1563" spans="1:4" x14ac:dyDescent="0.25">
      <c r="A1563" s="19" t="s">
        <v>1610</v>
      </c>
      <c r="B1563" s="24">
        <v>1.1069</v>
      </c>
      <c r="C1563" s="24">
        <v>1.1076999999999999</v>
      </c>
      <c r="D1563" s="24">
        <v>1.1085</v>
      </c>
    </row>
    <row r="1564" spans="1:4" x14ac:dyDescent="0.25">
      <c r="A1564" s="19" t="s">
        <v>1611</v>
      </c>
      <c r="B1564" s="24">
        <v>0.85409999999999997</v>
      </c>
      <c r="C1564" s="24">
        <v>0.85529999999999995</v>
      </c>
      <c r="D1564" s="24">
        <v>0.85589999999999999</v>
      </c>
    </row>
    <row r="1565" spans="1:4" x14ac:dyDescent="0.25">
      <c r="A1565" s="19" t="s">
        <v>1612</v>
      </c>
      <c r="B1565" s="24">
        <v>0.4108</v>
      </c>
      <c r="C1565" s="24">
        <v>0.41070000000000001</v>
      </c>
      <c r="D1565" s="24">
        <v>0.41099999999999998</v>
      </c>
    </row>
    <row r="1566" spans="1:4" x14ac:dyDescent="0.25">
      <c r="A1566" s="19" t="s">
        <v>1613</v>
      </c>
      <c r="B1566" s="24">
        <v>0.622</v>
      </c>
      <c r="C1566" s="24">
        <v>0.62419999999999998</v>
      </c>
      <c r="D1566" s="24">
        <v>0.62470000000000003</v>
      </c>
    </row>
    <row r="1567" spans="1:4" x14ac:dyDescent="0.25">
      <c r="A1567" s="19" t="s">
        <v>1614</v>
      </c>
      <c r="B1567" s="24">
        <v>3.2913999999999999</v>
      </c>
      <c r="C1567" s="24">
        <v>3.3342999999999998</v>
      </c>
      <c r="D1567" s="24">
        <v>3.3077999999999999</v>
      </c>
    </row>
    <row r="1568" spans="1:4" x14ac:dyDescent="0.25">
      <c r="A1568" s="19" t="s">
        <v>1615</v>
      </c>
      <c r="B1568" s="24">
        <v>2.1528</v>
      </c>
      <c r="C1568" s="24">
        <v>2.1608000000000001</v>
      </c>
      <c r="D1568" s="24">
        <v>2.1623000000000001</v>
      </c>
    </row>
    <row r="1569" spans="1:4" x14ac:dyDescent="0.25">
      <c r="A1569" s="19" t="s">
        <v>1616</v>
      </c>
      <c r="B1569" s="24">
        <v>0</v>
      </c>
      <c r="C1569" s="24">
        <v>1E-4</v>
      </c>
      <c r="D1569" s="24">
        <v>1E-4</v>
      </c>
    </row>
    <row r="1570" spans="1:4" x14ac:dyDescent="0.25">
      <c r="A1570" s="19" t="s">
        <v>1617</v>
      </c>
      <c r="B1570" s="24">
        <v>0.15609999999999999</v>
      </c>
      <c r="C1570" s="24">
        <v>0.1888</v>
      </c>
      <c r="D1570" s="24">
        <v>0.189</v>
      </c>
    </row>
    <row r="1571" spans="1:4" x14ac:dyDescent="0.25">
      <c r="A1571" s="19" t="s">
        <v>1618</v>
      </c>
      <c r="B1571" s="24">
        <v>1.5474000000000001</v>
      </c>
      <c r="C1571" s="24">
        <v>1.5412999999999999</v>
      </c>
      <c r="D1571" s="24">
        <v>1.5424</v>
      </c>
    </row>
    <row r="1572" spans="1:4" x14ac:dyDescent="0.25">
      <c r="A1572" s="19" t="s">
        <v>1619</v>
      </c>
      <c r="B1572" s="24">
        <v>0.75219999999999998</v>
      </c>
      <c r="C1572" s="24">
        <v>0.75419999999999998</v>
      </c>
      <c r="D1572" s="24">
        <v>0.74990000000000001</v>
      </c>
    </row>
    <row r="1573" spans="1:4" x14ac:dyDescent="0.25">
      <c r="A1573" s="19" t="s">
        <v>1620</v>
      </c>
      <c r="B1573" s="24">
        <v>9.2999999999999999E-2</v>
      </c>
      <c r="C1573" s="24">
        <v>9.6199999999999994E-2</v>
      </c>
      <c r="D1573" s="24">
        <v>9.6299999999999997E-2</v>
      </c>
    </row>
    <row r="1574" spans="1:4" x14ac:dyDescent="0.25">
      <c r="A1574" s="19" t="s">
        <v>1621</v>
      </c>
      <c r="B1574" s="24">
        <v>5.8941999999999997</v>
      </c>
      <c r="C1574" s="24">
        <v>5.8701999999999996</v>
      </c>
      <c r="D1574" s="24">
        <v>5.8746999999999998</v>
      </c>
    </row>
    <row r="1575" spans="1:4" x14ac:dyDescent="0.25">
      <c r="A1575" s="19" t="s">
        <v>1622</v>
      </c>
      <c r="B1575" s="24">
        <v>3.0661</v>
      </c>
      <c r="C1575" s="24">
        <v>3.0636000000000001</v>
      </c>
      <c r="D1575" s="24">
        <v>3.0209000000000001</v>
      </c>
    </row>
    <row r="1576" spans="1:4" x14ac:dyDescent="0.25">
      <c r="A1576" s="19" t="s">
        <v>1623</v>
      </c>
      <c r="B1576" s="24">
        <v>0.216</v>
      </c>
      <c r="C1576" s="24">
        <v>0.32290000000000002</v>
      </c>
      <c r="D1576" s="24">
        <v>0.3231</v>
      </c>
    </row>
    <row r="1577" spans="1:4" x14ac:dyDescent="0.25">
      <c r="A1577" s="19" t="s">
        <v>1624</v>
      </c>
      <c r="B1577" s="24">
        <v>0.49969999999999998</v>
      </c>
      <c r="C1577" s="24">
        <v>0.50549999999999995</v>
      </c>
      <c r="D1577" s="24">
        <v>0.50590000000000002</v>
      </c>
    </row>
    <row r="1578" spans="1:4" x14ac:dyDescent="0.25">
      <c r="A1578" s="19" t="s">
        <v>1625</v>
      </c>
      <c r="B1578" s="24">
        <v>2.1286</v>
      </c>
      <c r="C1578" s="24">
        <v>2.1480999999999999</v>
      </c>
      <c r="D1578" s="24">
        <v>2.1503000000000001</v>
      </c>
    </row>
    <row r="1579" spans="1:4" x14ac:dyDescent="0.25">
      <c r="A1579" s="19" t="s">
        <v>1626</v>
      </c>
      <c r="B1579" s="24">
        <v>0.85580000000000001</v>
      </c>
      <c r="C1579" s="24">
        <v>0.8599</v>
      </c>
      <c r="D1579" s="24">
        <v>0.86050000000000004</v>
      </c>
    </row>
    <row r="1580" spans="1:4" x14ac:dyDescent="0.25">
      <c r="A1580" s="19" t="s">
        <v>1627</v>
      </c>
      <c r="B1580" s="24">
        <v>3.0594000000000001</v>
      </c>
      <c r="C1580" s="24">
        <v>3.0716999999999999</v>
      </c>
      <c r="D1580" s="24">
        <v>3.0745</v>
      </c>
    </row>
    <row r="1581" spans="1:4" x14ac:dyDescent="0.25">
      <c r="A1581" s="19" t="s">
        <v>1628</v>
      </c>
      <c r="B1581" s="24">
        <v>4.6441999999999997</v>
      </c>
      <c r="C1581" s="24">
        <v>4.6707000000000001</v>
      </c>
      <c r="D1581" s="24">
        <v>4.6736000000000004</v>
      </c>
    </row>
    <row r="1582" spans="1:4" x14ac:dyDescent="0.25">
      <c r="A1582" s="19" t="s">
        <v>1629</v>
      </c>
      <c r="B1582" s="24">
        <v>1.5461</v>
      </c>
      <c r="C1582" s="24">
        <v>1.55</v>
      </c>
      <c r="D1582" s="24">
        <v>1.5508999999999999</v>
      </c>
    </row>
    <row r="1583" spans="1:4" x14ac:dyDescent="0.25">
      <c r="A1583" s="19" t="s">
        <v>1631</v>
      </c>
      <c r="B1583" s="24">
        <v>2.6635</v>
      </c>
      <c r="C1583" s="24">
        <v>2.6798000000000002</v>
      </c>
      <c r="D1583" s="24">
        <v>2.6816</v>
      </c>
    </row>
    <row r="1584" spans="1:4" x14ac:dyDescent="0.25">
      <c r="A1584" s="19" t="s">
        <v>1632</v>
      </c>
      <c r="B1584" s="24">
        <v>5.4330999999999996</v>
      </c>
      <c r="C1584" s="24">
        <v>8.1158999999999999</v>
      </c>
      <c r="D1584" s="24">
        <v>7.7906000000000004</v>
      </c>
    </row>
    <row r="1585" spans="1:4" x14ac:dyDescent="0.25">
      <c r="A1585" s="19" t="s">
        <v>1633</v>
      </c>
      <c r="B1585" s="24">
        <v>0.64929999999999999</v>
      </c>
      <c r="C1585" s="24">
        <v>0.64959999999999996</v>
      </c>
      <c r="D1585" s="24">
        <v>0.64670000000000005</v>
      </c>
    </row>
    <row r="1586" spans="1:4" x14ac:dyDescent="0.25">
      <c r="A1586" s="19" t="s">
        <v>1630</v>
      </c>
      <c r="B1586" s="24">
        <v>0.23630000000000001</v>
      </c>
      <c r="C1586" s="24">
        <v>0.26429999999999998</v>
      </c>
      <c r="D1586" s="24">
        <v>0.26469999999999999</v>
      </c>
    </row>
    <row r="1587" spans="1:4" x14ac:dyDescent="0.25">
      <c r="A1587" s="19" t="s">
        <v>1634</v>
      </c>
      <c r="B1587" s="24">
        <v>1.5067999999999999</v>
      </c>
      <c r="C1587" s="24">
        <v>1.5197000000000001</v>
      </c>
      <c r="D1587" s="24">
        <v>1.5207999999999999</v>
      </c>
    </row>
    <row r="1588" spans="1:4" x14ac:dyDescent="0.25">
      <c r="A1588" s="19" t="s">
        <v>1635</v>
      </c>
      <c r="B1588" s="24">
        <v>0.61680000000000001</v>
      </c>
      <c r="C1588" s="24">
        <v>0.6069</v>
      </c>
      <c r="D1588" s="24">
        <v>0.60729999999999995</v>
      </c>
    </row>
    <row r="1589" spans="1:4" x14ac:dyDescent="0.25">
      <c r="A1589" s="19" t="s">
        <v>1636</v>
      </c>
      <c r="B1589" s="24">
        <v>7.7700000000000005E-2</v>
      </c>
      <c r="C1589" s="24">
        <v>8.2500000000000004E-2</v>
      </c>
      <c r="D1589" s="24">
        <v>8.2500000000000004E-2</v>
      </c>
    </row>
    <row r="1590" spans="1:4" x14ac:dyDescent="0.25">
      <c r="A1590" s="19" t="s">
        <v>1637</v>
      </c>
      <c r="B1590" s="24">
        <v>0.84789999999999999</v>
      </c>
      <c r="C1590" s="24">
        <v>0.84670000000000001</v>
      </c>
      <c r="D1590" s="24">
        <v>0.84740000000000004</v>
      </c>
    </row>
    <row r="1591" spans="1:4" x14ac:dyDescent="0.25">
      <c r="A1591" s="19" t="s">
        <v>1638</v>
      </c>
      <c r="B1591" s="24">
        <v>2.6259999999999999</v>
      </c>
      <c r="C1591" s="24">
        <v>2.6034999999999999</v>
      </c>
      <c r="D1591" s="24">
        <v>2.6053000000000002</v>
      </c>
    </row>
    <row r="1592" spans="1:4" x14ac:dyDescent="0.25">
      <c r="A1592" s="19" t="s">
        <v>1639</v>
      </c>
      <c r="B1592" s="24">
        <v>1.2386999999999999</v>
      </c>
      <c r="C1592" s="24">
        <v>1.2383</v>
      </c>
      <c r="D1592" s="24">
        <v>1.2346999999999999</v>
      </c>
    </row>
    <row r="1593" spans="1:4" x14ac:dyDescent="0.25">
      <c r="A1593" s="19" t="s">
        <v>1640</v>
      </c>
      <c r="B1593" s="24">
        <v>4.0746000000000002</v>
      </c>
      <c r="C1593" s="24">
        <v>4.0815999999999999</v>
      </c>
      <c r="D1593" s="24">
        <v>4.0846999999999998</v>
      </c>
    </row>
    <row r="1594" spans="1:4" x14ac:dyDescent="0.25">
      <c r="A1594" s="19" t="s">
        <v>1641</v>
      </c>
      <c r="B1594" s="24">
        <v>1.9E-3</v>
      </c>
      <c r="C1594" s="24">
        <v>1.4E-3</v>
      </c>
      <c r="D1594" s="24">
        <v>1.4E-3</v>
      </c>
    </row>
    <row r="1595" spans="1:4" x14ac:dyDescent="0.25">
      <c r="A1595" s="19" t="s">
        <v>1642</v>
      </c>
      <c r="B1595" s="24">
        <v>0.2082</v>
      </c>
      <c r="C1595" s="24">
        <v>0.2094</v>
      </c>
      <c r="D1595" s="24">
        <v>0.20979999999999999</v>
      </c>
    </row>
    <row r="1596" spans="1:4" x14ac:dyDescent="0.25">
      <c r="A1596" s="19" t="s">
        <v>1643</v>
      </c>
      <c r="B1596" s="24">
        <v>1.3145</v>
      </c>
      <c r="C1596" s="24">
        <v>1.3230999999999999</v>
      </c>
      <c r="D1596" s="24">
        <v>1.3254999999999999</v>
      </c>
    </row>
    <row r="1597" spans="1:4" x14ac:dyDescent="0.25">
      <c r="A1597" s="19" t="s">
        <v>1644</v>
      </c>
      <c r="B1597" s="24">
        <v>0.45629999999999998</v>
      </c>
      <c r="C1597" s="24">
        <v>0.46710000000000002</v>
      </c>
      <c r="D1597" s="24">
        <v>0.46750000000000003</v>
      </c>
    </row>
    <row r="1598" spans="1:4" x14ac:dyDescent="0.25">
      <c r="A1598" s="19" t="s">
        <v>1645</v>
      </c>
      <c r="B1598" s="24">
        <v>0.71340000000000003</v>
      </c>
      <c r="C1598" s="24">
        <v>0.71550000000000002</v>
      </c>
      <c r="D1598" s="24">
        <v>0.69810000000000005</v>
      </c>
    </row>
    <row r="1599" spans="1:4" x14ac:dyDescent="0.25">
      <c r="A1599" s="19" t="s">
        <v>1646</v>
      </c>
      <c r="B1599" s="24">
        <v>1.1677999999999999</v>
      </c>
      <c r="C1599" s="24">
        <v>1.1802999999999999</v>
      </c>
      <c r="D1599" s="24">
        <v>1.1818</v>
      </c>
    </row>
    <row r="1600" spans="1:4" x14ac:dyDescent="0.25">
      <c r="A1600" s="19" t="s">
        <v>1647</v>
      </c>
      <c r="B1600" s="24">
        <v>0.73909999999999998</v>
      </c>
      <c r="C1600" s="24">
        <v>0.74060000000000004</v>
      </c>
      <c r="D1600" s="24">
        <v>0.74109999999999998</v>
      </c>
    </row>
    <row r="1601" spans="1:4" x14ac:dyDescent="0.25">
      <c r="A1601" s="19" t="s">
        <v>1648</v>
      </c>
      <c r="B1601" s="24">
        <v>0.72250000000000003</v>
      </c>
      <c r="C1601" s="24">
        <v>0.72430000000000005</v>
      </c>
      <c r="D1601" s="24">
        <v>0.72489999999999999</v>
      </c>
    </row>
    <row r="1602" spans="1:4" x14ac:dyDescent="0.25">
      <c r="A1602" s="19" t="s">
        <v>1649</v>
      </c>
      <c r="B1602" s="24">
        <v>0</v>
      </c>
      <c r="C1602" s="24">
        <v>0</v>
      </c>
      <c r="D1602" s="24">
        <v>0</v>
      </c>
    </row>
    <row r="1603" spans="1:4" x14ac:dyDescent="0.25">
      <c r="A1603" s="19" t="s">
        <v>1650</v>
      </c>
      <c r="B1603" s="24">
        <v>0.59640000000000004</v>
      </c>
      <c r="C1603" s="24">
        <v>0.5978</v>
      </c>
      <c r="D1603" s="24">
        <v>0.59850000000000003</v>
      </c>
    </row>
    <row r="1604" spans="1:4" x14ac:dyDescent="0.25">
      <c r="A1604" s="19" t="s">
        <v>1651</v>
      </c>
      <c r="B1604" s="24">
        <v>6.8971</v>
      </c>
      <c r="C1604" s="24">
        <v>6.0190000000000001</v>
      </c>
      <c r="D1604" s="24">
        <v>6.024</v>
      </c>
    </row>
    <row r="1605" spans="1:4" x14ac:dyDescent="0.25">
      <c r="A1605" s="19" t="s">
        <v>1652</v>
      </c>
      <c r="B1605" s="24">
        <v>0.58509999999999995</v>
      </c>
      <c r="C1605" s="24">
        <v>0.58640000000000003</v>
      </c>
      <c r="D1605" s="24">
        <v>0.58650000000000002</v>
      </c>
    </row>
    <row r="1606" spans="1:4" x14ac:dyDescent="0.25">
      <c r="A1606" s="19" t="s">
        <v>1653</v>
      </c>
      <c r="B1606" s="24">
        <v>0.46850000000000003</v>
      </c>
      <c r="C1606" s="24">
        <v>0.47239999999999999</v>
      </c>
      <c r="D1606" s="24">
        <v>0.47370000000000001</v>
      </c>
    </row>
    <row r="1607" spans="1:4" x14ac:dyDescent="0.25">
      <c r="A1607" s="19" t="s">
        <v>1654</v>
      </c>
      <c r="B1607" s="24">
        <v>6.7397</v>
      </c>
      <c r="C1607" s="24">
        <v>6.7682000000000002</v>
      </c>
      <c r="D1607" s="24">
        <v>6.2305999999999999</v>
      </c>
    </row>
    <row r="1608" spans="1:4" x14ac:dyDescent="0.25">
      <c r="A1608" s="19" t="s">
        <v>1655</v>
      </c>
      <c r="B1608" s="24">
        <v>2.8906000000000001</v>
      </c>
      <c r="C1608" s="24">
        <v>2.8605</v>
      </c>
      <c r="D1608" s="24">
        <v>2.8624999999999998</v>
      </c>
    </row>
    <row r="1609" spans="1:4" x14ac:dyDescent="0.25">
      <c r="A1609" s="19" t="s">
        <v>1656</v>
      </c>
      <c r="B1609" s="24">
        <v>0.17860000000000001</v>
      </c>
      <c r="C1609" s="24">
        <v>0.18690000000000001</v>
      </c>
      <c r="D1609" s="24">
        <v>0.187</v>
      </c>
    </row>
    <row r="1610" spans="1:4" x14ac:dyDescent="0.25">
      <c r="A1610" s="19" t="s">
        <v>1657</v>
      </c>
      <c r="B1610" s="24">
        <v>2.2280000000000002</v>
      </c>
      <c r="C1610" s="24">
        <v>2.6808999999999998</v>
      </c>
      <c r="D1610" s="24">
        <v>2.6829000000000001</v>
      </c>
    </row>
    <row r="1611" spans="1:4" x14ac:dyDescent="0.25">
      <c r="A1611" s="19" t="s">
        <v>1658</v>
      </c>
      <c r="B1611" s="24">
        <v>1.4254</v>
      </c>
      <c r="C1611" s="24">
        <v>5.4039999999999999</v>
      </c>
      <c r="D1611" s="24">
        <v>5.4127999999999998</v>
      </c>
    </row>
    <row r="1612" spans="1:4" x14ac:dyDescent="0.25">
      <c r="A1612" s="19" t="s">
        <v>1659</v>
      </c>
      <c r="B1612" s="24">
        <v>8.3414999999999999</v>
      </c>
      <c r="C1612" s="24">
        <v>8.5433000000000003</v>
      </c>
      <c r="D1612" s="24">
        <v>8.5500000000000007</v>
      </c>
    </row>
    <row r="1613" spans="1:4" x14ac:dyDescent="0.25">
      <c r="A1613" s="19" t="s">
        <v>1660</v>
      </c>
      <c r="B1613" s="24">
        <v>0.86150000000000004</v>
      </c>
      <c r="C1613" s="24">
        <v>0.87480000000000002</v>
      </c>
      <c r="D1613" s="24">
        <v>0.87560000000000004</v>
      </c>
    </row>
    <row r="1614" spans="1:4" x14ac:dyDescent="0.25">
      <c r="A1614" s="19" t="s">
        <v>1661</v>
      </c>
      <c r="B1614" s="24">
        <v>1.1532</v>
      </c>
      <c r="C1614" s="24">
        <v>1.181</v>
      </c>
      <c r="D1614" s="24">
        <v>1.1819</v>
      </c>
    </row>
    <row r="1615" spans="1:4" x14ac:dyDescent="0.25">
      <c r="A1615" s="19" t="s">
        <v>1662</v>
      </c>
      <c r="B1615" s="24">
        <v>0.36780000000000002</v>
      </c>
      <c r="C1615" s="24">
        <v>0.4622</v>
      </c>
      <c r="D1615" s="24">
        <v>0.46050000000000002</v>
      </c>
    </row>
    <row r="1616" spans="1:4" x14ac:dyDescent="0.25">
      <c r="A1616" s="19" t="s">
        <v>1663</v>
      </c>
      <c r="B1616" s="24">
        <v>0.99909999999999999</v>
      </c>
      <c r="C1616" s="24">
        <v>0.99950000000000006</v>
      </c>
      <c r="D1616" s="24">
        <v>1.0002</v>
      </c>
    </row>
    <row r="1617" spans="1:4" x14ac:dyDescent="0.25">
      <c r="A1617" s="19" t="s">
        <v>1664</v>
      </c>
      <c r="B1617" s="24">
        <v>0.37209999999999999</v>
      </c>
      <c r="C1617" s="24">
        <v>0.38169999999999998</v>
      </c>
      <c r="D1617" s="24">
        <v>0.38190000000000002</v>
      </c>
    </row>
    <row r="1618" spans="1:4" x14ac:dyDescent="0.25">
      <c r="A1618" s="19" t="s">
        <v>1668</v>
      </c>
      <c r="B1618" s="24">
        <v>3.7947000000000002</v>
      </c>
      <c r="C1618" s="24">
        <v>3.7761999999999998</v>
      </c>
      <c r="D1618" s="24">
        <v>3.7789999999999999</v>
      </c>
    </row>
    <row r="1619" spans="1:4" x14ac:dyDescent="0.25">
      <c r="A1619" s="19" t="s">
        <v>1665</v>
      </c>
      <c r="B1619" s="24">
        <v>10.497299999999999</v>
      </c>
      <c r="C1619" s="24">
        <v>20.184799999999999</v>
      </c>
      <c r="D1619" s="24">
        <v>20.210899999999999</v>
      </c>
    </row>
    <row r="1620" spans="1:4" x14ac:dyDescent="0.25">
      <c r="A1620" s="19" t="s">
        <v>1666</v>
      </c>
      <c r="B1620" s="24">
        <v>4.9478999999999997</v>
      </c>
      <c r="C1620" s="24">
        <v>4.2149999999999999</v>
      </c>
      <c r="D1620" s="24">
        <v>4.218</v>
      </c>
    </row>
    <row r="1621" spans="1:4" x14ac:dyDescent="0.25">
      <c r="A1621" s="19" t="s">
        <v>1667</v>
      </c>
      <c r="B1621" s="24">
        <v>4.7487000000000004</v>
      </c>
      <c r="C1621" s="24">
        <v>4.7826000000000004</v>
      </c>
      <c r="D1621" s="24">
        <v>4.7849000000000004</v>
      </c>
    </row>
    <row r="1622" spans="1:4" x14ac:dyDescent="0.25">
      <c r="A1622" s="19" t="s">
        <v>1669</v>
      </c>
      <c r="B1622" s="24">
        <v>2.5825</v>
      </c>
      <c r="C1622" s="24">
        <v>2.5832000000000002</v>
      </c>
      <c r="D1622" s="24">
        <v>2.5851999999999999</v>
      </c>
    </row>
    <row r="1623" spans="1:4" x14ac:dyDescent="0.25">
      <c r="A1623" s="19" t="s">
        <v>1670</v>
      </c>
      <c r="B1623" s="24">
        <v>0.46439999999999998</v>
      </c>
      <c r="C1623" s="24">
        <v>0.46660000000000001</v>
      </c>
      <c r="D1623" s="24">
        <v>0.46689999999999998</v>
      </c>
    </row>
    <row r="1624" spans="1:4" x14ac:dyDescent="0.25">
      <c r="A1624" s="19" t="s">
        <v>1671</v>
      </c>
      <c r="B1624" s="24">
        <v>6.59E-2</v>
      </c>
      <c r="C1624" s="24">
        <v>6.9699999999999998E-2</v>
      </c>
      <c r="D1624" s="24">
        <v>6.9800000000000001E-2</v>
      </c>
    </row>
    <row r="1625" spans="1:4" x14ac:dyDescent="0.25">
      <c r="A1625" s="19" t="s">
        <v>1672</v>
      </c>
      <c r="B1625" s="24">
        <v>0.66190000000000004</v>
      </c>
      <c r="C1625" s="24">
        <v>0.66949999999999998</v>
      </c>
      <c r="D1625" s="24">
        <v>0.66990000000000005</v>
      </c>
    </row>
    <row r="1626" spans="1:4" x14ac:dyDescent="0.25">
      <c r="A1626" s="19" t="s">
        <v>1673</v>
      </c>
      <c r="B1626" s="24">
        <v>12.882</v>
      </c>
      <c r="C1626" s="24">
        <v>12.8786</v>
      </c>
      <c r="D1626" s="24">
        <v>12.8889</v>
      </c>
    </row>
    <row r="1627" spans="1:4" x14ac:dyDescent="0.25">
      <c r="A1627" s="19" t="s">
        <v>1674</v>
      </c>
      <c r="B1627" s="24">
        <v>0</v>
      </c>
      <c r="C1627" s="24">
        <v>0</v>
      </c>
      <c r="D1627" s="24">
        <v>0</v>
      </c>
    </row>
    <row r="1628" spans="1:4" x14ac:dyDescent="0.25">
      <c r="A1628" s="19" t="s">
        <v>1675</v>
      </c>
      <c r="B1628" s="24">
        <v>0</v>
      </c>
      <c r="C1628" s="24">
        <v>0</v>
      </c>
      <c r="D1628" s="24">
        <v>0</v>
      </c>
    </row>
    <row r="1629" spans="1:4" x14ac:dyDescent="0.25">
      <c r="A1629" s="19" t="s">
        <v>1676</v>
      </c>
      <c r="B1629" s="24">
        <v>7.51E-2</v>
      </c>
      <c r="C1629" s="24">
        <v>7.5700000000000003E-2</v>
      </c>
      <c r="D1629" s="24">
        <v>4.6300000000000001E-2</v>
      </c>
    </row>
    <row r="1630" spans="1:4" x14ac:dyDescent="0.25">
      <c r="A1630" s="19" t="s">
        <v>1677</v>
      </c>
      <c r="B1630" s="24">
        <v>0</v>
      </c>
      <c r="C1630" s="24">
        <v>0</v>
      </c>
      <c r="D1630" s="24">
        <v>0</v>
      </c>
    </row>
    <row r="1631" spans="1:4" x14ac:dyDescent="0.25">
      <c r="A1631" s="19" t="s">
        <v>1678</v>
      </c>
      <c r="B1631" s="24">
        <v>0</v>
      </c>
      <c r="C1631" s="24">
        <v>0</v>
      </c>
      <c r="D1631" s="24">
        <v>0</v>
      </c>
    </row>
    <row r="1632" spans="1:4" x14ac:dyDescent="0.25">
      <c r="A1632" s="19" t="s">
        <v>1804</v>
      </c>
      <c r="B1632" s="24">
        <v>0.36770000000000003</v>
      </c>
      <c r="C1632" s="24">
        <v>0.36880000000000002</v>
      </c>
      <c r="D1632" s="24">
        <v>2.5700000000000001E-2</v>
      </c>
    </row>
    <row r="1633" spans="1:4" x14ac:dyDescent="0.25">
      <c r="A1633" s="19" t="s">
        <v>1679</v>
      </c>
      <c r="B1633" s="24">
        <v>0</v>
      </c>
      <c r="C1633" s="24">
        <v>0</v>
      </c>
      <c r="D1633" s="24">
        <v>0</v>
      </c>
    </row>
    <row r="1634" spans="1:4" x14ac:dyDescent="0.25">
      <c r="A1634" s="19" t="s">
        <v>1680</v>
      </c>
      <c r="B1634" s="24">
        <v>0</v>
      </c>
      <c r="C1634" s="24">
        <v>6.6400000000000001E-2</v>
      </c>
      <c r="D1634" s="24">
        <v>6.6500000000000004E-2</v>
      </c>
    </row>
    <row r="1635" spans="1:4" x14ac:dyDescent="0.25">
      <c r="A1635" s="19" t="s">
        <v>1681</v>
      </c>
      <c r="B1635" s="24">
        <v>0</v>
      </c>
      <c r="C1635" s="24">
        <v>0</v>
      </c>
      <c r="D1635" s="24">
        <v>0</v>
      </c>
    </row>
    <row r="1636" spans="1:4" x14ac:dyDescent="0.25">
      <c r="A1636" s="19" t="s">
        <v>1682</v>
      </c>
      <c r="B1636" s="24">
        <v>0.78690000000000004</v>
      </c>
      <c r="C1636" s="24">
        <v>0.79</v>
      </c>
      <c r="D1636" s="24">
        <v>0.79069999999999996</v>
      </c>
    </row>
    <row r="1637" spans="1:4" x14ac:dyDescent="0.25">
      <c r="A1637" s="19" t="s">
        <v>1683</v>
      </c>
      <c r="B1637" s="24">
        <v>3.1907999999999999</v>
      </c>
      <c r="C1637" s="24">
        <v>3.1949000000000001</v>
      </c>
      <c r="D1637" s="24">
        <v>3.1974</v>
      </c>
    </row>
    <row r="1638" spans="1:4" x14ac:dyDescent="0.25">
      <c r="A1638" s="19" t="s">
        <v>1684</v>
      </c>
      <c r="B1638" s="24">
        <v>2.4624000000000001</v>
      </c>
      <c r="C1638" s="24">
        <v>2.4647000000000001</v>
      </c>
      <c r="D1638" s="24">
        <v>2.4666999999999999</v>
      </c>
    </row>
    <row r="1639" spans="1:4" x14ac:dyDescent="0.25">
      <c r="A1639" s="19" t="s">
        <v>1685</v>
      </c>
      <c r="B1639" s="24">
        <v>0</v>
      </c>
      <c r="C1639" s="24">
        <v>1.1000000000000001E-3</v>
      </c>
      <c r="D1639" s="24">
        <v>1.1000000000000001E-3</v>
      </c>
    </row>
    <row r="1640" spans="1:4" x14ac:dyDescent="0.25">
      <c r="A1640" s="19" t="s">
        <v>1686</v>
      </c>
      <c r="B1640" s="24">
        <v>1.853</v>
      </c>
      <c r="C1640" s="24">
        <v>1.8546</v>
      </c>
      <c r="D1640" s="24">
        <v>1.8560000000000001</v>
      </c>
    </row>
    <row r="1641" spans="1:4" x14ac:dyDescent="0.25">
      <c r="A1641" s="19" t="s">
        <v>1687</v>
      </c>
      <c r="B1641" s="24">
        <v>0.73409999999999997</v>
      </c>
      <c r="C1641" s="24">
        <v>0.76060000000000005</v>
      </c>
      <c r="D1641" s="24">
        <v>0.2974</v>
      </c>
    </row>
    <row r="1642" spans="1:4" x14ac:dyDescent="0.25">
      <c r="A1642" s="19" t="s">
        <v>1688</v>
      </c>
      <c r="B1642" s="24">
        <v>0.46610000000000001</v>
      </c>
      <c r="C1642" s="24">
        <v>0.46639999999999998</v>
      </c>
      <c r="D1642" s="24">
        <v>0.46679999999999999</v>
      </c>
    </row>
    <row r="1643" spans="1:4" x14ac:dyDescent="0.25">
      <c r="A1643" s="19" t="s">
        <v>1689</v>
      </c>
      <c r="B1643" s="24">
        <v>0</v>
      </c>
      <c r="C1643" s="24">
        <v>0</v>
      </c>
      <c r="D1643" s="24">
        <v>0</v>
      </c>
    </row>
    <row r="1644" spans="1:4" x14ac:dyDescent="0.25">
      <c r="A1644" s="19" t="s">
        <v>1690</v>
      </c>
      <c r="B1644" s="24">
        <v>0</v>
      </c>
      <c r="C1644" s="24">
        <v>0</v>
      </c>
      <c r="D1644" s="24">
        <v>0</v>
      </c>
    </row>
    <row r="1645" spans="1:4" x14ac:dyDescent="0.25">
      <c r="A1645" s="19" t="s">
        <v>1691</v>
      </c>
      <c r="B1645" s="24">
        <v>0</v>
      </c>
      <c r="C1645" s="24">
        <v>0</v>
      </c>
      <c r="D1645" s="24">
        <v>0</v>
      </c>
    </row>
    <row r="1646" spans="1:4" x14ac:dyDescent="0.25">
      <c r="A1646" s="19" t="s">
        <v>1692</v>
      </c>
      <c r="B1646" s="24">
        <v>0.2366</v>
      </c>
      <c r="C1646" s="24">
        <v>0.23619999999999999</v>
      </c>
      <c r="D1646" s="24">
        <v>0.2364</v>
      </c>
    </row>
    <row r="1647" spans="1:4" x14ac:dyDescent="0.25">
      <c r="A1647" s="19" t="s">
        <v>1693</v>
      </c>
      <c r="B1647" s="24">
        <v>0</v>
      </c>
      <c r="C1647" s="24">
        <v>0</v>
      </c>
      <c r="D1647" s="24">
        <v>0</v>
      </c>
    </row>
    <row r="1648" spans="1:4" x14ac:dyDescent="0.25">
      <c r="A1648" s="19" t="s">
        <v>1694</v>
      </c>
      <c r="B1648" s="24">
        <v>0</v>
      </c>
      <c r="C1648" s="24">
        <v>0</v>
      </c>
      <c r="D1648" s="24">
        <v>0</v>
      </c>
    </row>
    <row r="1649" spans="1:4" x14ac:dyDescent="0.25">
      <c r="A1649" s="19" t="s">
        <v>1695</v>
      </c>
      <c r="B1649" s="24">
        <v>3.9399999999999998E-2</v>
      </c>
      <c r="C1649" s="24">
        <v>4.8899999999999999E-2</v>
      </c>
      <c r="D1649" s="24">
        <v>4.8899999999999999E-2</v>
      </c>
    </row>
    <row r="1650" spans="1:4" x14ac:dyDescent="0.25">
      <c r="A1650" s="19" t="s">
        <v>1696</v>
      </c>
      <c r="B1650" s="24">
        <v>4.3999999999999997E-2</v>
      </c>
      <c r="C1650" s="24">
        <v>5.6000000000000001E-2</v>
      </c>
      <c r="D1650" s="24">
        <v>5.6099999999999997E-2</v>
      </c>
    </row>
    <row r="1651" spans="1:4" x14ac:dyDescent="0.25">
      <c r="A1651" s="19" t="s">
        <v>1697</v>
      </c>
      <c r="B1651" s="24">
        <v>1.6899999999999998E-2</v>
      </c>
      <c r="C1651" s="24">
        <v>1.7999999999999999E-2</v>
      </c>
      <c r="D1651" s="24">
        <v>1.7999999999999999E-2</v>
      </c>
    </row>
    <row r="1652" spans="1:4" x14ac:dyDescent="0.25">
      <c r="A1652" s="19" t="s">
        <v>1698</v>
      </c>
      <c r="B1652" s="24">
        <v>0</v>
      </c>
      <c r="C1652" s="24">
        <v>0</v>
      </c>
      <c r="D1652" s="24">
        <v>0</v>
      </c>
    </row>
    <row r="1653" spans="1:4" x14ac:dyDescent="0.25">
      <c r="A1653" s="19" t="s">
        <v>1699</v>
      </c>
      <c r="B1653" s="24">
        <v>0</v>
      </c>
      <c r="C1653" s="24">
        <v>0.37730000000000002</v>
      </c>
      <c r="D1653" s="24">
        <v>0.37759999999999999</v>
      </c>
    </row>
    <row r="1654" spans="1:4" x14ac:dyDescent="0.25">
      <c r="A1654" s="19" t="s">
        <v>1700</v>
      </c>
      <c r="B1654" s="24">
        <v>0</v>
      </c>
      <c r="C1654" s="24">
        <v>0</v>
      </c>
      <c r="D1654" s="24">
        <v>0</v>
      </c>
    </row>
    <row r="1655" spans="1:4" x14ac:dyDescent="0.25">
      <c r="A1655" s="19" t="s">
        <v>1701</v>
      </c>
      <c r="B1655" s="24">
        <v>2.8527</v>
      </c>
      <c r="C1655" s="24">
        <v>2.8515999999999999</v>
      </c>
      <c r="D1655" s="24">
        <v>2.8538000000000001</v>
      </c>
    </row>
    <row r="1656" spans="1:4" x14ac:dyDescent="0.25">
      <c r="A1656" s="19" t="s">
        <v>1702</v>
      </c>
      <c r="B1656" s="24">
        <v>1.4429000000000001</v>
      </c>
      <c r="C1656" s="24">
        <v>1.4412</v>
      </c>
      <c r="D1656" s="24">
        <v>1.4423999999999999</v>
      </c>
    </row>
    <row r="1657" spans="1:4" x14ac:dyDescent="0.25">
      <c r="A1657" s="19" t="s">
        <v>1703</v>
      </c>
      <c r="B1657" s="24">
        <v>0</v>
      </c>
      <c r="C1657" s="24">
        <v>0</v>
      </c>
      <c r="D1657" s="24">
        <v>0</v>
      </c>
    </row>
    <row r="1658" spans="1:4" x14ac:dyDescent="0.25">
      <c r="A1658" s="19" t="s">
        <v>1704</v>
      </c>
      <c r="B1658" s="24">
        <v>2.3281000000000001</v>
      </c>
      <c r="C1658" s="24">
        <v>2.3319000000000001</v>
      </c>
      <c r="D1658" s="24">
        <v>2.3336999999999999</v>
      </c>
    </row>
    <row r="1659" spans="1:4" x14ac:dyDescent="0.25">
      <c r="A1659" s="19" t="s">
        <v>1705</v>
      </c>
      <c r="B1659" s="24">
        <v>0</v>
      </c>
      <c r="C1659" s="24">
        <v>0</v>
      </c>
      <c r="D1659" s="24">
        <v>0</v>
      </c>
    </row>
    <row r="1660" spans="1:4" x14ac:dyDescent="0.25">
      <c r="A1660" s="19" t="s">
        <v>1706</v>
      </c>
      <c r="B1660" s="24">
        <v>0.20910000000000001</v>
      </c>
      <c r="C1660" s="24">
        <v>0.20799999999999999</v>
      </c>
      <c r="D1660" s="24">
        <v>0.2082</v>
      </c>
    </row>
    <row r="1661" spans="1:4" x14ac:dyDescent="0.25">
      <c r="A1661" s="19" t="s">
        <v>1707</v>
      </c>
      <c r="B1661" s="24">
        <v>0</v>
      </c>
      <c r="C1661" s="24">
        <v>0</v>
      </c>
      <c r="D1661" s="24">
        <v>0</v>
      </c>
    </row>
    <row r="1662" spans="1:4" x14ac:dyDescent="0.25">
      <c r="A1662" s="19" t="s">
        <v>1708</v>
      </c>
      <c r="B1662" s="24">
        <v>0</v>
      </c>
      <c r="C1662" s="24">
        <v>0</v>
      </c>
      <c r="D1662" s="24">
        <v>0</v>
      </c>
    </row>
    <row r="1663" spans="1:4" x14ac:dyDescent="0.25">
      <c r="A1663" s="19" t="s">
        <v>1709</v>
      </c>
      <c r="B1663" s="24">
        <v>0.47349999999999998</v>
      </c>
      <c r="C1663" s="24">
        <v>0.47470000000000001</v>
      </c>
      <c r="D1663" s="24">
        <v>8.5099999999999995E-2</v>
      </c>
    </row>
    <row r="1664" spans="1:4" x14ac:dyDescent="0.25">
      <c r="A1664" s="19" t="s">
        <v>1710</v>
      </c>
      <c r="B1664" s="24">
        <v>0</v>
      </c>
      <c r="C1664" s="24">
        <v>0</v>
      </c>
      <c r="D1664" s="24">
        <v>0</v>
      </c>
    </row>
    <row r="1665" spans="1:4" x14ac:dyDescent="0.25">
      <c r="A1665" s="19" t="s">
        <v>1711</v>
      </c>
      <c r="B1665" s="24">
        <v>0</v>
      </c>
      <c r="C1665" s="24">
        <v>0</v>
      </c>
      <c r="D1665" s="24">
        <v>0</v>
      </c>
    </row>
    <row r="1666" spans="1:4" x14ac:dyDescent="0.25">
      <c r="A1666" s="19" t="s">
        <v>1712</v>
      </c>
      <c r="B1666" s="24">
        <v>4.0254000000000003</v>
      </c>
      <c r="C1666" s="24">
        <v>4.0246000000000004</v>
      </c>
      <c r="D1666" s="24">
        <v>4.0277000000000003</v>
      </c>
    </row>
    <row r="1667" spans="1:4" x14ac:dyDescent="0.25">
      <c r="A1667" s="19" t="s">
        <v>1713</v>
      </c>
      <c r="B1667" s="24">
        <v>0.1055</v>
      </c>
      <c r="C1667" s="24">
        <v>0.12620000000000001</v>
      </c>
      <c r="D1667" s="24">
        <v>0.1263</v>
      </c>
    </row>
    <row r="1668" spans="1:4" x14ac:dyDescent="0.25">
      <c r="A1668" s="19" t="s">
        <v>1714</v>
      </c>
      <c r="B1668" s="24">
        <v>0</v>
      </c>
      <c r="C1668" s="24">
        <v>0</v>
      </c>
      <c r="D1668" s="24">
        <v>0</v>
      </c>
    </row>
    <row r="1669" spans="1:4" x14ac:dyDescent="0.25">
      <c r="A1669" s="19" t="s">
        <v>1715</v>
      </c>
      <c r="B1669" s="24">
        <v>0.215</v>
      </c>
      <c r="C1669" s="24">
        <v>0.21460000000000001</v>
      </c>
      <c r="D1669" s="24">
        <v>0.21479999999999999</v>
      </c>
    </row>
    <row r="1670" spans="1:4" x14ac:dyDescent="0.25">
      <c r="A1670" s="19" t="s">
        <v>1716</v>
      </c>
      <c r="B1670" s="24">
        <v>0</v>
      </c>
      <c r="C1670" s="24">
        <v>0</v>
      </c>
      <c r="D1670" s="24">
        <v>0</v>
      </c>
    </row>
    <row r="1671" spans="1:4" x14ac:dyDescent="0.25">
      <c r="A1671" s="19" t="s">
        <v>1717</v>
      </c>
      <c r="B1671" s="24">
        <v>0</v>
      </c>
      <c r="C1671" s="24">
        <v>0</v>
      </c>
      <c r="D1671" s="24">
        <v>0</v>
      </c>
    </row>
    <row r="1672" spans="1:4" x14ac:dyDescent="0.25">
      <c r="A1672" s="19" t="s">
        <v>1718</v>
      </c>
      <c r="B1672" s="24">
        <v>1.8246</v>
      </c>
      <c r="C1672" s="24">
        <v>1.8254999999999999</v>
      </c>
      <c r="D1672" s="24">
        <v>1.827</v>
      </c>
    </row>
    <row r="1673" spans="1:4" x14ac:dyDescent="0.25">
      <c r="A1673" s="19" t="s">
        <v>1719</v>
      </c>
      <c r="B1673" s="24">
        <v>0</v>
      </c>
      <c r="C1673" s="24">
        <v>0</v>
      </c>
      <c r="D1673" s="24">
        <v>0</v>
      </c>
    </row>
    <row r="1674" spans="1:4" x14ac:dyDescent="0.25">
      <c r="A1674" s="19" t="s">
        <v>1720</v>
      </c>
      <c r="B1674" s="24">
        <v>0.16189999999999999</v>
      </c>
      <c r="C1674" s="24">
        <v>0.1759</v>
      </c>
      <c r="D1674" s="24">
        <v>0.17610000000000001</v>
      </c>
    </row>
    <row r="1675" spans="1:4" x14ac:dyDescent="0.25">
      <c r="A1675" s="19" t="s">
        <v>1721</v>
      </c>
      <c r="B1675" s="24">
        <v>0</v>
      </c>
      <c r="C1675" s="24">
        <v>0</v>
      </c>
      <c r="D1675" s="24">
        <v>0</v>
      </c>
    </row>
    <row r="1676" spans="1:4" x14ac:dyDescent="0.25">
      <c r="A1676" s="19" t="s">
        <v>1722</v>
      </c>
      <c r="B1676" s="24">
        <v>0</v>
      </c>
      <c r="C1676" s="24">
        <v>0</v>
      </c>
      <c r="D1676" s="24">
        <v>0</v>
      </c>
    </row>
    <row r="1677" spans="1:4" x14ac:dyDescent="0.25">
      <c r="A1677" s="19" t="s">
        <v>1723</v>
      </c>
      <c r="B1677" s="24">
        <v>0</v>
      </c>
      <c r="C1677" s="24">
        <v>0</v>
      </c>
      <c r="D1677" s="24">
        <v>0</v>
      </c>
    </row>
    <row r="1678" spans="1:4" x14ac:dyDescent="0.25">
      <c r="A1678" s="19" t="s">
        <v>1724</v>
      </c>
      <c r="B1678" s="24">
        <v>0.28289999999999998</v>
      </c>
      <c r="C1678" s="24">
        <v>0.29199999999999998</v>
      </c>
      <c r="D1678" s="24">
        <v>0.19089999999999999</v>
      </c>
    </row>
    <row r="1679" spans="1:4" x14ac:dyDescent="0.25">
      <c r="A1679" s="19" t="s">
        <v>1725</v>
      </c>
      <c r="B1679" s="24">
        <v>0.39800000000000002</v>
      </c>
      <c r="C1679" s="24">
        <v>0.64459999999999995</v>
      </c>
      <c r="D1679" s="24">
        <v>0.64510000000000001</v>
      </c>
    </row>
    <row r="1680" spans="1:4" x14ac:dyDescent="0.25">
      <c r="A1680" s="19" t="s">
        <v>1726</v>
      </c>
      <c r="B1680" s="24">
        <v>1.1354</v>
      </c>
      <c r="C1680" s="24">
        <v>1.1328</v>
      </c>
      <c r="D1680" s="24">
        <v>1.1336999999999999</v>
      </c>
    </row>
    <row r="1681" spans="1:4" x14ac:dyDescent="0.25">
      <c r="A1681" s="19" t="s">
        <v>1727</v>
      </c>
      <c r="B1681" s="24">
        <v>0</v>
      </c>
      <c r="C1681" s="24">
        <v>7.1400000000000005E-2</v>
      </c>
      <c r="D1681" s="24">
        <v>7.1499999999999994E-2</v>
      </c>
    </row>
    <row r="1682" spans="1:4" x14ac:dyDescent="0.25">
      <c r="A1682" s="19" t="s">
        <v>1728</v>
      </c>
      <c r="B1682" s="24">
        <v>0</v>
      </c>
      <c r="C1682" s="24">
        <v>0</v>
      </c>
      <c r="D1682" s="24">
        <v>0</v>
      </c>
    </row>
    <row r="1683" spans="1:4" x14ac:dyDescent="0.25">
      <c r="A1683" s="19" t="s">
        <v>1729</v>
      </c>
      <c r="B1683" s="24">
        <v>0</v>
      </c>
      <c r="C1683" s="24">
        <v>0</v>
      </c>
      <c r="D1683" s="24">
        <v>0</v>
      </c>
    </row>
    <row r="1684" spans="1:4" x14ac:dyDescent="0.25">
      <c r="A1684" s="19" t="s">
        <v>1730</v>
      </c>
      <c r="B1684" s="24">
        <v>4.0000000000000001E-3</v>
      </c>
      <c r="C1684" s="24">
        <v>0.1772</v>
      </c>
      <c r="D1684" s="24">
        <v>0.17799999999999999</v>
      </c>
    </row>
    <row r="1685" spans="1:4" x14ac:dyDescent="0.25">
      <c r="A1685" s="19" t="s">
        <v>1731</v>
      </c>
      <c r="B1685" s="24">
        <v>0</v>
      </c>
      <c r="C1685" s="24">
        <v>0</v>
      </c>
      <c r="D1685" s="24">
        <v>0</v>
      </c>
    </row>
    <row r="1686" spans="1:4" x14ac:dyDescent="0.25">
      <c r="A1686" s="19" t="s">
        <v>1732</v>
      </c>
      <c r="B1686" s="24">
        <v>1.1771</v>
      </c>
      <c r="C1686" s="24">
        <v>4.3461999999999996</v>
      </c>
      <c r="D1686" s="24">
        <v>4.3498000000000001</v>
      </c>
    </row>
    <row r="1687" spans="1:4" x14ac:dyDescent="0.25">
      <c r="A1687" s="19" t="s">
        <v>1733</v>
      </c>
      <c r="B1687" s="24">
        <v>0.1472</v>
      </c>
      <c r="C1687" s="24">
        <v>0.15459999999999999</v>
      </c>
      <c r="D1687" s="24">
        <v>0.1547</v>
      </c>
    </row>
    <row r="1688" spans="1:4" x14ac:dyDescent="0.25">
      <c r="A1688" s="19" t="s">
        <v>1734</v>
      </c>
      <c r="B1688" s="24">
        <v>3.5200000000000002E-2</v>
      </c>
      <c r="C1688" s="24">
        <v>3.4599999999999999E-2</v>
      </c>
      <c r="D1688" s="24">
        <v>3.4599999999999999E-2</v>
      </c>
    </row>
    <row r="1689" spans="1:4" x14ac:dyDescent="0.25">
      <c r="A1689" s="19" t="s">
        <v>1735</v>
      </c>
      <c r="B1689" s="24">
        <v>0.55630000000000002</v>
      </c>
      <c r="C1689" s="24">
        <v>0.55889999999999995</v>
      </c>
      <c r="D1689" s="24">
        <v>0.55940000000000001</v>
      </c>
    </row>
    <row r="1690" spans="1:4" x14ac:dyDescent="0.25">
      <c r="A1690" s="19" t="s">
        <v>1736</v>
      </c>
      <c r="B1690" s="24">
        <v>1.8647</v>
      </c>
      <c r="C1690" s="24">
        <v>1.8660000000000001</v>
      </c>
      <c r="D1690" s="24">
        <v>1.8674999999999999</v>
      </c>
    </row>
    <row r="1691" spans="1:4" x14ac:dyDescent="0.25">
      <c r="A1691" s="19" t="s">
        <v>1737</v>
      </c>
      <c r="B1691" s="24">
        <v>0</v>
      </c>
      <c r="C1691" s="24">
        <v>0</v>
      </c>
      <c r="D1691" s="24">
        <v>0</v>
      </c>
    </row>
    <row r="1692" spans="1:4" x14ac:dyDescent="0.25">
      <c r="A1692" s="19" t="s">
        <v>1738</v>
      </c>
      <c r="B1692" s="24">
        <v>0</v>
      </c>
      <c r="C1692" s="24">
        <v>0</v>
      </c>
      <c r="D1692" s="24">
        <v>0</v>
      </c>
    </row>
    <row r="1693" spans="1:4" x14ac:dyDescent="0.25">
      <c r="A1693" s="19" t="s">
        <v>1739</v>
      </c>
      <c r="B1693" s="24">
        <v>0</v>
      </c>
      <c r="C1693" s="24">
        <v>0.23930000000000001</v>
      </c>
      <c r="D1693" s="24">
        <v>0.2397</v>
      </c>
    </row>
    <row r="1694" spans="1:4" x14ac:dyDescent="0.25">
      <c r="A1694" s="19" t="s">
        <v>1740</v>
      </c>
      <c r="B1694" s="24">
        <v>0.45050000000000001</v>
      </c>
      <c r="C1694" s="24">
        <v>0.70630000000000004</v>
      </c>
      <c r="D1694" s="24">
        <v>0.70679999999999998</v>
      </c>
    </row>
    <row r="1695" spans="1:4" x14ac:dyDescent="0.25">
      <c r="A1695" s="19" t="s">
        <v>1741</v>
      </c>
      <c r="B1695" s="24">
        <v>0.35570000000000002</v>
      </c>
      <c r="C1695" s="24">
        <v>0.35510000000000003</v>
      </c>
      <c r="D1695" s="24">
        <v>0.35539999999999999</v>
      </c>
    </row>
    <row r="1696" spans="1:4" x14ac:dyDescent="0.25">
      <c r="A1696" s="19" t="s">
        <v>1742</v>
      </c>
      <c r="B1696" s="24">
        <v>2.3980000000000001</v>
      </c>
      <c r="C1696" s="24">
        <v>2.3967000000000001</v>
      </c>
      <c r="D1696" s="24">
        <v>2.3986000000000001</v>
      </c>
    </row>
    <row r="1697" spans="1:4" x14ac:dyDescent="0.25">
      <c r="A1697" s="19" t="s">
        <v>1743</v>
      </c>
      <c r="B1697" s="24">
        <v>0</v>
      </c>
      <c r="C1697" s="24">
        <v>0</v>
      </c>
      <c r="D1697" s="24">
        <v>0</v>
      </c>
    </row>
    <row r="1698" spans="1:4" x14ac:dyDescent="0.25">
      <c r="A1698" s="19" t="s">
        <v>1744</v>
      </c>
      <c r="B1698" s="24">
        <v>11.1167</v>
      </c>
      <c r="C1698" s="24">
        <v>12.643800000000001</v>
      </c>
      <c r="D1698" s="24">
        <v>12.347300000000001</v>
      </c>
    </row>
    <row r="1699" spans="1:4" x14ac:dyDescent="0.25">
      <c r="A1699" s="19" t="s">
        <v>1745</v>
      </c>
      <c r="B1699" s="24">
        <v>0.86309999999999998</v>
      </c>
      <c r="C1699" s="24">
        <v>2.1469</v>
      </c>
      <c r="D1699" s="24">
        <v>2.1486999999999998</v>
      </c>
    </row>
    <row r="1700" spans="1:4" x14ac:dyDescent="0.25">
      <c r="A1700" s="19" t="s">
        <v>1746</v>
      </c>
      <c r="B1700" s="24">
        <v>3.0400999999999998</v>
      </c>
      <c r="C1700" s="24">
        <v>3.0383</v>
      </c>
      <c r="D1700" s="24">
        <v>3.0407999999999999</v>
      </c>
    </row>
    <row r="1701" spans="1:4" x14ac:dyDescent="0.25">
      <c r="A1701" s="19" t="s">
        <v>1747</v>
      </c>
      <c r="B1701" s="24">
        <v>0.59719999999999995</v>
      </c>
      <c r="C1701" s="24">
        <v>0.99890000000000001</v>
      </c>
      <c r="D1701" s="24">
        <v>0.99970000000000003</v>
      </c>
    </row>
    <row r="1702" spans="1:4" x14ac:dyDescent="0.25">
      <c r="A1702" s="19" t="s">
        <v>1748</v>
      </c>
      <c r="B1702" s="24">
        <v>1.9408000000000001</v>
      </c>
      <c r="C1702" s="24">
        <v>1.9403999999999999</v>
      </c>
      <c r="D1702" s="24">
        <v>1.9419</v>
      </c>
    </row>
    <row r="1703" spans="1:4" x14ac:dyDescent="0.25">
      <c r="A1703" s="19" t="s">
        <v>1749</v>
      </c>
      <c r="B1703" s="24">
        <v>0.30690000000000001</v>
      </c>
      <c r="C1703" s="24">
        <v>0.31380000000000002</v>
      </c>
      <c r="D1703" s="24">
        <v>0.314</v>
      </c>
    </row>
    <row r="1704" spans="1:4" x14ac:dyDescent="0.25">
      <c r="A1704" s="19" t="s">
        <v>1750</v>
      </c>
      <c r="B1704" s="24">
        <v>0</v>
      </c>
      <c r="C1704" s="24">
        <v>0</v>
      </c>
      <c r="D1704" s="24">
        <v>0</v>
      </c>
    </row>
    <row r="1705" spans="1:4" x14ac:dyDescent="0.25">
      <c r="A1705" s="19" t="s">
        <v>1751</v>
      </c>
      <c r="B1705" s="24">
        <v>1.9E-2</v>
      </c>
      <c r="C1705" s="24">
        <v>1.95E-2</v>
      </c>
      <c r="D1705" s="24">
        <v>1.95E-2</v>
      </c>
    </row>
    <row r="1706" spans="1:4" x14ac:dyDescent="0.25">
      <c r="A1706" s="19" t="s">
        <v>1752</v>
      </c>
      <c r="B1706" s="24">
        <v>0</v>
      </c>
      <c r="C1706" s="24">
        <v>0</v>
      </c>
      <c r="D1706" s="24">
        <v>0</v>
      </c>
    </row>
    <row r="1707" spans="1:4" x14ac:dyDescent="0.25">
      <c r="A1707" s="19" t="s">
        <v>1753</v>
      </c>
      <c r="B1707" s="24">
        <v>4.5600000000000002E-2</v>
      </c>
      <c r="C1707" s="24">
        <v>4.8500000000000001E-2</v>
      </c>
      <c r="D1707" s="24">
        <v>4.8599999999999997E-2</v>
      </c>
    </row>
    <row r="1708" spans="1:4" x14ac:dyDescent="0.25">
      <c r="A1708" s="19" t="s">
        <v>1754</v>
      </c>
      <c r="B1708" s="24">
        <v>0.13930000000000001</v>
      </c>
      <c r="C1708" s="24">
        <v>0.31219999999999998</v>
      </c>
      <c r="D1708" s="24">
        <v>0.3125</v>
      </c>
    </row>
    <row r="1709" spans="1:4" x14ac:dyDescent="0.25">
      <c r="A1709" s="19" t="s">
        <v>1755</v>
      </c>
      <c r="B1709" s="24">
        <v>0</v>
      </c>
      <c r="C1709" s="24">
        <v>6.4399999999999999E-2</v>
      </c>
      <c r="D1709" s="24">
        <v>6.4500000000000002E-2</v>
      </c>
    </row>
    <row r="1710" spans="1:4" x14ac:dyDescent="0.25">
      <c r="A1710" s="19" t="s">
        <v>1756</v>
      </c>
      <c r="B1710" s="24">
        <v>0.2392</v>
      </c>
      <c r="C1710" s="24">
        <v>0.24249999999999999</v>
      </c>
      <c r="D1710" s="24">
        <v>0.2427</v>
      </c>
    </row>
    <row r="1711" spans="1:4" x14ac:dyDescent="0.25">
      <c r="A1711" s="19" t="s">
        <v>1757</v>
      </c>
      <c r="B1711" s="24">
        <v>0</v>
      </c>
      <c r="C1711" s="24">
        <v>3.6299999999999999E-2</v>
      </c>
      <c r="D1711" s="24">
        <v>3.6400000000000002E-2</v>
      </c>
    </row>
    <row r="1712" spans="1:4" x14ac:dyDescent="0.25">
      <c r="A1712" s="19" t="s">
        <v>1758</v>
      </c>
      <c r="B1712" s="24">
        <v>0.10249999999999999</v>
      </c>
      <c r="C1712" s="24">
        <v>0.1086</v>
      </c>
      <c r="D1712" s="24">
        <v>0.1087</v>
      </c>
    </row>
    <row r="1713" spans="1:4" x14ac:dyDescent="0.25">
      <c r="A1713" s="19" t="s">
        <v>1759</v>
      </c>
      <c r="B1713" s="24">
        <v>2.8828999999999998</v>
      </c>
      <c r="C1713" s="24">
        <v>2.8860999999999999</v>
      </c>
      <c r="D1713" s="24">
        <v>2.8883999999999999</v>
      </c>
    </row>
    <row r="1714" spans="1:4" x14ac:dyDescent="0.25">
      <c r="A1714" s="19" t="s">
        <v>1760</v>
      </c>
      <c r="B1714" s="24">
        <v>0.54269999999999996</v>
      </c>
      <c r="C1714" s="24">
        <v>0.54310000000000003</v>
      </c>
      <c r="D1714" s="24">
        <v>0.51170000000000004</v>
      </c>
    </row>
    <row r="1715" spans="1:4" x14ac:dyDescent="0.25">
      <c r="A1715" s="19" t="s">
        <v>1761</v>
      </c>
      <c r="B1715" s="24">
        <v>0.27660000000000001</v>
      </c>
      <c r="C1715" s="24">
        <v>0.27489999999999998</v>
      </c>
      <c r="D1715" s="24">
        <v>0.27510000000000001</v>
      </c>
    </row>
    <row r="1716" spans="1:4" x14ac:dyDescent="0.25">
      <c r="A1716" s="19" t="s">
        <v>1762</v>
      </c>
      <c r="B1716" s="24">
        <v>0</v>
      </c>
      <c r="C1716" s="24">
        <v>3.2599999999999997E-2</v>
      </c>
      <c r="D1716" s="24">
        <v>3.2599999999999997E-2</v>
      </c>
    </row>
    <row r="1717" spans="1:4" x14ac:dyDescent="0.25">
      <c r="A1717" s="19" t="s">
        <v>1763</v>
      </c>
      <c r="B1717" s="24">
        <v>0.24129999999999999</v>
      </c>
      <c r="C1717" s="24">
        <v>0.24779999999999999</v>
      </c>
      <c r="D1717" s="24">
        <v>0.248</v>
      </c>
    </row>
    <row r="1718" spans="1:4" x14ac:dyDescent="0.25">
      <c r="A1718" s="19" t="s">
        <v>1764</v>
      </c>
      <c r="B1718" s="24">
        <v>0</v>
      </c>
      <c r="C1718" s="24">
        <v>8.3999999999999995E-3</v>
      </c>
      <c r="D1718" s="24">
        <v>8.3999999999999995E-3</v>
      </c>
    </row>
    <row r="1719" spans="1:4" x14ac:dyDescent="0.25">
      <c r="A1719" s="19" t="s">
        <v>1765</v>
      </c>
      <c r="B1719" s="24">
        <v>0.125</v>
      </c>
      <c r="C1719" s="24">
        <v>0.13789999999999999</v>
      </c>
      <c r="D1719" s="24">
        <v>0.13800000000000001</v>
      </c>
    </row>
    <row r="1720" spans="1:4" x14ac:dyDescent="0.25">
      <c r="A1720" s="19" t="s">
        <v>1766</v>
      </c>
      <c r="B1720" s="24">
        <v>0.5252</v>
      </c>
      <c r="C1720" s="24">
        <v>0.52370000000000005</v>
      </c>
      <c r="D1720" s="24">
        <v>0.52410000000000001</v>
      </c>
    </row>
    <row r="1721" spans="1:4" x14ac:dyDescent="0.25">
      <c r="A1721" s="19" t="s">
        <v>1767</v>
      </c>
      <c r="B1721" s="24">
        <v>6.6E-3</v>
      </c>
      <c r="C1721" s="24">
        <v>9.1000000000000004E-3</v>
      </c>
      <c r="D1721" s="24">
        <v>9.1000000000000004E-3</v>
      </c>
    </row>
    <row r="1722" spans="1:4" x14ac:dyDescent="0.25">
      <c r="A1722" s="19" t="s">
        <v>1768</v>
      </c>
      <c r="B1722" s="24">
        <v>2.4407000000000001</v>
      </c>
      <c r="C1722" s="24">
        <v>2.7599</v>
      </c>
      <c r="D1722" s="24">
        <v>2.7621000000000002</v>
      </c>
    </row>
    <row r="1723" spans="1:4" x14ac:dyDescent="0.25">
      <c r="A1723" s="19" t="s">
        <v>1769</v>
      </c>
      <c r="B1723" s="24">
        <v>1.9371</v>
      </c>
      <c r="C1723" s="24">
        <v>1.9367000000000001</v>
      </c>
      <c r="D1723" s="24">
        <v>1.9381999999999999</v>
      </c>
    </row>
    <row r="1724" spans="1:4" x14ac:dyDescent="0.25">
      <c r="A1724" s="19" t="s">
        <v>1770</v>
      </c>
      <c r="B1724" s="24">
        <v>2.1575000000000002</v>
      </c>
      <c r="C1724" s="24">
        <v>2.1566999999999998</v>
      </c>
      <c r="D1724" s="24">
        <v>2.1583999999999999</v>
      </c>
    </row>
    <row r="1725" spans="1:4" x14ac:dyDescent="0.25">
      <c r="A1725" s="19" t="s">
        <v>1771</v>
      </c>
      <c r="B1725" s="24">
        <v>0</v>
      </c>
      <c r="C1725" s="24">
        <v>2.8649</v>
      </c>
      <c r="D1725" s="24">
        <v>2.8672</v>
      </c>
    </row>
    <row r="1726" spans="1:4" x14ac:dyDescent="0.25">
      <c r="A1726" s="19" t="s">
        <v>1772</v>
      </c>
      <c r="B1726" s="24">
        <v>0</v>
      </c>
      <c r="C1726" s="24">
        <v>6.9999999999999999E-4</v>
      </c>
      <c r="D1726" s="24">
        <v>6.9999999999999999E-4</v>
      </c>
    </row>
    <row r="1727" spans="1:4" x14ac:dyDescent="0.25">
      <c r="A1727" s="19" t="s">
        <v>1773</v>
      </c>
      <c r="B1727" s="24">
        <v>6.7400000000000002E-2</v>
      </c>
      <c r="C1727" s="24">
        <v>7.8100000000000003E-2</v>
      </c>
      <c r="D1727" s="24">
        <v>7.8200000000000006E-2</v>
      </c>
    </row>
    <row r="1728" spans="1:4" x14ac:dyDescent="0.25">
      <c r="A1728" s="19" t="s">
        <v>1774</v>
      </c>
      <c r="B1728" s="24">
        <v>0.44069999999999998</v>
      </c>
      <c r="C1728" s="24">
        <v>1.2322</v>
      </c>
      <c r="D1728" s="24">
        <v>1.2331000000000001</v>
      </c>
    </row>
    <row r="1729" spans="1:4" x14ac:dyDescent="0.25">
      <c r="A1729" s="19" t="s">
        <v>1775</v>
      </c>
      <c r="B1729" s="24">
        <v>0.96950000000000003</v>
      </c>
      <c r="C1729" s="24">
        <v>1.3109999999999999</v>
      </c>
      <c r="D1729" s="24">
        <v>1.3121</v>
      </c>
    </row>
    <row r="1730" spans="1:4" x14ac:dyDescent="0.25">
      <c r="A1730" s="19" t="s">
        <v>1776</v>
      </c>
      <c r="B1730" s="24">
        <v>0</v>
      </c>
      <c r="C1730" s="24">
        <v>0</v>
      </c>
      <c r="D1730" s="24">
        <v>0</v>
      </c>
    </row>
    <row r="1731" spans="1:4" x14ac:dyDescent="0.25">
      <c r="A1731" s="19" t="s">
        <v>1777</v>
      </c>
      <c r="B1731" s="24">
        <v>0.86170000000000002</v>
      </c>
      <c r="C1731" s="24">
        <v>1.7134</v>
      </c>
      <c r="D1731" s="24">
        <v>1.7146999999999999</v>
      </c>
    </row>
    <row r="1732" spans="1:4" x14ac:dyDescent="0.25">
      <c r="A1732" s="19" t="s">
        <v>1779</v>
      </c>
      <c r="B1732" s="24">
        <v>7.9200000000000007E-2</v>
      </c>
      <c r="C1732" s="24">
        <v>0.77669999999999995</v>
      </c>
      <c r="D1732" s="24">
        <v>0.77729999999999999</v>
      </c>
    </row>
    <row r="1733" spans="1:4" x14ac:dyDescent="0.25">
      <c r="A1733" s="19" t="s">
        <v>1780</v>
      </c>
      <c r="B1733" s="24">
        <v>0.32869999999999999</v>
      </c>
      <c r="C1733" s="24">
        <v>0.32429999999999998</v>
      </c>
      <c r="D1733" s="24">
        <v>0.32450000000000001</v>
      </c>
    </row>
    <row r="1734" spans="1:4" x14ac:dyDescent="0.25">
      <c r="A1734" s="19" t="s">
        <v>1778</v>
      </c>
      <c r="B1734" s="24">
        <v>0</v>
      </c>
      <c r="C1734" s="24">
        <v>0</v>
      </c>
      <c r="D1734" s="24">
        <v>0</v>
      </c>
    </row>
    <row r="1735" spans="1:4" x14ac:dyDescent="0.25">
      <c r="A1735" s="19" t="s">
        <v>1781</v>
      </c>
      <c r="B1735" s="24">
        <v>0</v>
      </c>
      <c r="C1735" s="24">
        <v>0</v>
      </c>
      <c r="D1735" s="24">
        <v>0</v>
      </c>
    </row>
    <row r="1736" spans="1:4" x14ac:dyDescent="0.25">
      <c r="A1736" s="19" t="s">
        <v>1782</v>
      </c>
      <c r="B1736" s="24">
        <v>0.98850000000000005</v>
      </c>
      <c r="C1736" s="24">
        <v>0.99039999999999995</v>
      </c>
      <c r="D1736" s="24">
        <v>0.99109999999999998</v>
      </c>
    </row>
    <row r="1737" spans="1:4" x14ac:dyDescent="0.25">
      <c r="A1737" s="19" t="s">
        <v>1783</v>
      </c>
      <c r="B1737" s="24">
        <v>0.20130000000000001</v>
      </c>
      <c r="C1737" s="24">
        <v>0.23849999999999999</v>
      </c>
      <c r="D1737" s="24">
        <v>0.2387</v>
      </c>
    </row>
    <row r="1738" spans="1:4" x14ac:dyDescent="0.25">
      <c r="A1738" s="19" t="s">
        <v>1784</v>
      </c>
      <c r="B1738" s="24">
        <v>1.3783000000000001</v>
      </c>
      <c r="C1738" s="24">
        <v>1.3801000000000001</v>
      </c>
      <c r="D1738" s="24">
        <v>1.3812</v>
      </c>
    </row>
    <row r="1739" spans="1:4" x14ac:dyDescent="0.25">
      <c r="A1739" s="19" t="s">
        <v>1785</v>
      </c>
      <c r="B1739" s="24">
        <v>0</v>
      </c>
      <c r="C1739" s="24">
        <v>0.1081</v>
      </c>
      <c r="D1739" s="24">
        <v>0.1082</v>
      </c>
    </row>
    <row r="1740" spans="1:4" x14ac:dyDescent="0.25">
      <c r="A1740" s="19" t="s">
        <v>1786</v>
      </c>
      <c r="B1740" s="24">
        <v>0</v>
      </c>
      <c r="C1740" s="24">
        <v>0</v>
      </c>
      <c r="D1740" s="24">
        <v>0</v>
      </c>
    </row>
    <row r="1741" spans="1:4" x14ac:dyDescent="0.25">
      <c r="A1741" s="19" t="s">
        <v>1787</v>
      </c>
      <c r="B1741" s="24">
        <v>0.36959999999999998</v>
      </c>
      <c r="C1741" s="24">
        <v>0.3705</v>
      </c>
      <c r="D1741" s="24">
        <v>5.33E-2</v>
      </c>
    </row>
    <row r="1742" spans="1:4" x14ac:dyDescent="0.25">
      <c r="A1742" s="19" t="s">
        <v>1788</v>
      </c>
      <c r="B1742" s="24">
        <v>0</v>
      </c>
      <c r="C1742" s="24">
        <v>0.19450000000000001</v>
      </c>
      <c r="D1742" s="24">
        <v>0.19470000000000001</v>
      </c>
    </row>
    <row r="1743" spans="1:4" x14ac:dyDescent="0.25">
      <c r="A1743" s="19" t="s">
        <v>1789</v>
      </c>
      <c r="B1743" s="24">
        <v>0</v>
      </c>
      <c r="C1743" s="24">
        <v>0</v>
      </c>
      <c r="D1743" s="24">
        <v>0</v>
      </c>
    </row>
    <row r="1744" spans="1:4" x14ac:dyDescent="0.25">
      <c r="A1744" s="19" t="s">
        <v>1790</v>
      </c>
      <c r="B1744" s="24">
        <v>0.90759999999999996</v>
      </c>
      <c r="C1744" s="24">
        <v>0.91</v>
      </c>
      <c r="D1744" s="24">
        <v>1.0251999999999999</v>
      </c>
    </row>
    <row r="1745" spans="1:4" x14ac:dyDescent="0.25">
      <c r="A1745" s="19" t="s">
        <v>1791</v>
      </c>
      <c r="B1745" s="24">
        <v>0</v>
      </c>
      <c r="C1745" s="24">
        <v>0.17399999999999999</v>
      </c>
      <c r="D1745" s="24">
        <v>0.1741</v>
      </c>
    </row>
    <row r="1746" spans="1:4" x14ac:dyDescent="0.25">
      <c r="A1746" s="19" t="s">
        <v>1792</v>
      </c>
      <c r="B1746" s="24">
        <v>8.1401000000000003</v>
      </c>
      <c r="C1746" s="24">
        <v>8.4810999999999996</v>
      </c>
      <c r="D1746" s="24">
        <v>8.4878</v>
      </c>
    </row>
    <row r="1747" spans="1:4" x14ac:dyDescent="0.25">
      <c r="A1747" s="19" t="s">
        <v>1793</v>
      </c>
      <c r="B1747" s="24">
        <v>1.6617</v>
      </c>
      <c r="C1747" s="24">
        <v>1.6646000000000001</v>
      </c>
      <c r="D1747" s="24">
        <v>1.6658999999999999</v>
      </c>
    </row>
    <row r="1748" spans="1:4" x14ac:dyDescent="0.25">
      <c r="A1748" s="19" t="s">
        <v>1803</v>
      </c>
      <c r="B1748" s="24">
        <v>0.12640000000000001</v>
      </c>
      <c r="C1748" s="24">
        <v>0.125</v>
      </c>
      <c r="D1748" s="24">
        <v>0.12509999999999999</v>
      </c>
    </row>
    <row r="1749" spans="1:4" x14ac:dyDescent="0.25">
      <c r="A1749" s="19" t="s">
        <v>1794</v>
      </c>
      <c r="B1749" s="24">
        <v>6.6E-3</v>
      </c>
      <c r="C1749" s="24">
        <v>6.6E-3</v>
      </c>
      <c r="D1749" s="24">
        <v>6.6E-3</v>
      </c>
    </row>
    <row r="1750" spans="1:4" x14ac:dyDescent="0.25">
      <c r="A1750" s="19" t="s">
        <v>1795</v>
      </c>
      <c r="B1750" s="24">
        <v>0.66439999999999999</v>
      </c>
      <c r="C1750" s="24">
        <v>0.66169999999999995</v>
      </c>
      <c r="D1750" s="24">
        <v>0.6623</v>
      </c>
    </row>
    <row r="1751" spans="1:4" x14ac:dyDescent="0.25">
      <c r="A1751" s="19" t="s">
        <v>7961</v>
      </c>
      <c r="B1751" s="24">
        <v>0</v>
      </c>
      <c r="C1751" s="24">
        <v>0</v>
      </c>
      <c r="D1751" s="24">
        <v>0</v>
      </c>
    </row>
    <row r="1752" spans="1:4" x14ac:dyDescent="0.25">
      <c r="A1752" s="19" t="s">
        <v>1796</v>
      </c>
      <c r="B1752" s="24">
        <v>0</v>
      </c>
      <c r="C1752" s="24">
        <v>0.15090000000000001</v>
      </c>
      <c r="D1752" s="24">
        <v>0.15110000000000001</v>
      </c>
    </row>
    <row r="1753" spans="1:4" x14ac:dyDescent="0.25">
      <c r="A1753" s="19" t="s">
        <v>1797</v>
      </c>
      <c r="B1753" s="24">
        <v>5.67E-2</v>
      </c>
      <c r="C1753" s="24">
        <v>5.7000000000000002E-2</v>
      </c>
      <c r="D1753" s="24">
        <v>5.7000000000000002E-2</v>
      </c>
    </row>
    <row r="1754" spans="1:4" x14ac:dyDescent="0.25">
      <c r="A1754" s="19" t="s">
        <v>1802</v>
      </c>
      <c r="B1754" s="24">
        <v>0</v>
      </c>
      <c r="C1754" s="24">
        <v>0</v>
      </c>
      <c r="D1754" s="24">
        <v>0</v>
      </c>
    </row>
    <row r="1755" spans="1:4" x14ac:dyDescent="0.25">
      <c r="A1755" s="19" t="s">
        <v>1798</v>
      </c>
      <c r="B1755" s="24">
        <v>0</v>
      </c>
      <c r="C1755" s="24">
        <v>0</v>
      </c>
      <c r="D1755" s="24">
        <v>0</v>
      </c>
    </row>
    <row r="1756" spans="1:4" x14ac:dyDescent="0.25">
      <c r="A1756" s="19" t="s">
        <v>1799</v>
      </c>
      <c r="B1756" s="24">
        <v>0</v>
      </c>
      <c r="C1756" s="24">
        <v>0</v>
      </c>
      <c r="D1756" s="24">
        <v>0</v>
      </c>
    </row>
    <row r="1757" spans="1:4" x14ac:dyDescent="0.25">
      <c r="A1757" s="19" t="s">
        <v>1800</v>
      </c>
      <c r="B1757" s="24">
        <v>7.6799999999999993E-2</v>
      </c>
      <c r="C1757" s="24">
        <v>0.1106</v>
      </c>
      <c r="D1757" s="24">
        <v>0.11070000000000001</v>
      </c>
    </row>
    <row r="1758" spans="1:4" x14ac:dyDescent="0.25">
      <c r="A1758" s="19" t="s">
        <v>1801</v>
      </c>
      <c r="B1758" s="24">
        <v>0</v>
      </c>
      <c r="C1758" s="24">
        <v>2.5399999999999999E-2</v>
      </c>
      <c r="D1758" s="24">
        <v>2.5399999999999999E-2</v>
      </c>
    </row>
    <row r="1759" spans="1:4" x14ac:dyDescent="0.25">
      <c r="A1759" s="19" t="s">
        <v>1805</v>
      </c>
      <c r="B1759" s="24">
        <v>0</v>
      </c>
      <c r="C1759" s="24">
        <v>0</v>
      </c>
      <c r="D1759" s="24">
        <v>7.6799999999999993E-2</v>
      </c>
    </row>
    <row r="1760" spans="1:4" x14ac:dyDescent="0.25">
      <c r="A1760" s="19" t="s">
        <v>1806</v>
      </c>
      <c r="B1760" s="24">
        <v>0</v>
      </c>
      <c r="C1760" s="24">
        <v>0</v>
      </c>
      <c r="D1760" s="24">
        <v>3.2899999999999999E-2</v>
      </c>
    </row>
    <row r="1761" spans="1:4" x14ac:dyDescent="0.25">
      <c r="A1761" s="19" t="s">
        <v>1807</v>
      </c>
      <c r="B1761" s="24">
        <v>0.2031</v>
      </c>
      <c r="C1761" s="24">
        <v>0.2059</v>
      </c>
      <c r="D1761" s="24">
        <v>0.79159999999999997</v>
      </c>
    </row>
    <row r="1762" spans="1:4" x14ac:dyDescent="0.25">
      <c r="A1762" s="19" t="s">
        <v>1808</v>
      </c>
      <c r="B1762" s="24">
        <v>0.99450000000000005</v>
      </c>
      <c r="C1762" s="24">
        <v>1.0075000000000001</v>
      </c>
      <c r="D1762" s="24">
        <v>1.0002</v>
      </c>
    </row>
    <row r="1763" spans="1:4" x14ac:dyDescent="0.25">
      <c r="A1763" s="19" t="s">
        <v>2042</v>
      </c>
      <c r="B1763" s="24">
        <v>0</v>
      </c>
      <c r="C1763" s="24">
        <v>0.41210000000000002</v>
      </c>
      <c r="D1763" s="24">
        <v>0.41510000000000002</v>
      </c>
    </row>
    <row r="1764" spans="1:4" x14ac:dyDescent="0.25">
      <c r="A1764" s="19" t="s">
        <v>1809</v>
      </c>
      <c r="B1764" s="24">
        <v>4.7699999999999999E-2</v>
      </c>
      <c r="C1764" s="24">
        <v>4.8399999999999999E-2</v>
      </c>
      <c r="D1764" s="24">
        <v>5.6399999999999999E-2</v>
      </c>
    </row>
    <row r="1765" spans="1:4" x14ac:dyDescent="0.25">
      <c r="A1765" s="19" t="s">
        <v>1810</v>
      </c>
      <c r="B1765" s="24">
        <v>0.16009999999999999</v>
      </c>
      <c r="C1765" s="24">
        <v>0.16259999999999999</v>
      </c>
      <c r="D1765" s="24">
        <v>0.16270000000000001</v>
      </c>
    </row>
    <row r="1766" spans="1:4" x14ac:dyDescent="0.25">
      <c r="A1766" s="19" t="s">
        <v>1811</v>
      </c>
      <c r="B1766" s="24">
        <v>0.32500000000000001</v>
      </c>
      <c r="C1766" s="24">
        <v>0.32819999999999999</v>
      </c>
      <c r="D1766" s="24">
        <v>0.32840000000000003</v>
      </c>
    </row>
    <row r="1767" spans="1:4" x14ac:dyDescent="0.25">
      <c r="A1767" s="19" t="s">
        <v>1812</v>
      </c>
      <c r="B1767" s="24">
        <v>0.47310000000000002</v>
      </c>
      <c r="C1767" s="24">
        <v>0.51770000000000005</v>
      </c>
      <c r="D1767" s="24">
        <v>0.52290000000000003</v>
      </c>
    </row>
    <row r="1768" spans="1:4" x14ac:dyDescent="0.25">
      <c r="A1768" s="19" t="s">
        <v>1813</v>
      </c>
      <c r="B1768" s="24">
        <v>5.7999999999999996E-3</v>
      </c>
      <c r="C1768" s="24">
        <v>7.1999999999999998E-3</v>
      </c>
      <c r="D1768" s="24">
        <v>7.1999999999999998E-3</v>
      </c>
    </row>
    <row r="1769" spans="1:4" x14ac:dyDescent="0.25">
      <c r="A1769" s="19" t="s">
        <v>1814</v>
      </c>
      <c r="B1769" s="24">
        <v>0</v>
      </c>
      <c r="C1769" s="24">
        <v>0</v>
      </c>
      <c r="D1769" s="24">
        <v>0</v>
      </c>
    </row>
    <row r="1770" spans="1:4" x14ac:dyDescent="0.25">
      <c r="A1770" s="19" t="s">
        <v>1815</v>
      </c>
      <c r="B1770" s="24">
        <v>0</v>
      </c>
      <c r="C1770" s="24">
        <v>1.4200000000000001E-2</v>
      </c>
      <c r="D1770" s="24">
        <v>1.4200000000000001E-2</v>
      </c>
    </row>
    <row r="1771" spans="1:4" x14ac:dyDescent="0.25">
      <c r="A1771" s="19" t="s">
        <v>1816</v>
      </c>
      <c r="B1771" s="24">
        <v>7.9371</v>
      </c>
      <c r="C1771" s="24">
        <v>5.7439</v>
      </c>
      <c r="D1771" s="24">
        <v>5.7488000000000001</v>
      </c>
    </row>
    <row r="1772" spans="1:4" x14ac:dyDescent="0.25">
      <c r="A1772" s="19" t="s">
        <v>1817</v>
      </c>
      <c r="B1772" s="24">
        <v>0</v>
      </c>
      <c r="C1772" s="24">
        <v>0</v>
      </c>
      <c r="D1772" s="24">
        <v>0</v>
      </c>
    </row>
    <row r="1773" spans="1:4" x14ac:dyDescent="0.25">
      <c r="A1773" s="19" t="s">
        <v>1818</v>
      </c>
      <c r="B1773" s="24">
        <v>6.6000000000000003E-2</v>
      </c>
      <c r="C1773" s="24">
        <v>0.18060000000000001</v>
      </c>
      <c r="D1773" s="24">
        <v>0.1807</v>
      </c>
    </row>
    <row r="1774" spans="1:4" x14ac:dyDescent="0.25">
      <c r="A1774" s="19" t="s">
        <v>1819</v>
      </c>
      <c r="B1774" s="24">
        <v>2.9999999999999997E-4</v>
      </c>
      <c r="C1774" s="24">
        <v>4.0000000000000002E-4</v>
      </c>
      <c r="D1774" s="24">
        <v>0</v>
      </c>
    </row>
    <row r="1775" spans="1:4" x14ac:dyDescent="0.25">
      <c r="A1775" s="19" t="s">
        <v>1820</v>
      </c>
      <c r="B1775" s="24">
        <v>0</v>
      </c>
      <c r="C1775" s="24">
        <v>9.3600000000000003E-2</v>
      </c>
      <c r="D1775" s="24">
        <v>9.3700000000000006E-2</v>
      </c>
    </row>
    <row r="1776" spans="1:4" x14ac:dyDescent="0.25">
      <c r="A1776" s="19" t="s">
        <v>1821</v>
      </c>
      <c r="B1776" s="24">
        <v>1.5689</v>
      </c>
      <c r="C1776" s="24">
        <v>1.5966</v>
      </c>
      <c r="D1776" s="24">
        <v>1.6147</v>
      </c>
    </row>
    <row r="1777" spans="1:4" x14ac:dyDescent="0.25">
      <c r="A1777" s="19" t="s">
        <v>1822</v>
      </c>
      <c r="B1777" s="24">
        <v>0</v>
      </c>
      <c r="C1777" s="24">
        <v>0.45190000000000002</v>
      </c>
      <c r="D1777" s="24">
        <v>0.46379999999999999</v>
      </c>
    </row>
    <row r="1778" spans="1:4" x14ac:dyDescent="0.25">
      <c r="A1778" s="19" t="s">
        <v>1823</v>
      </c>
      <c r="B1778" s="24">
        <v>0</v>
      </c>
      <c r="C1778" s="24">
        <v>0</v>
      </c>
      <c r="D1778" s="24">
        <v>0</v>
      </c>
    </row>
    <row r="1779" spans="1:4" x14ac:dyDescent="0.25">
      <c r="A1779" s="19" t="s">
        <v>1824</v>
      </c>
      <c r="B1779" s="24">
        <v>0.6532</v>
      </c>
      <c r="C1779" s="24">
        <v>0.84740000000000004</v>
      </c>
      <c r="D1779" s="24">
        <v>0.84809999999999997</v>
      </c>
    </row>
    <row r="1780" spans="1:4" x14ac:dyDescent="0.25">
      <c r="A1780" s="19" t="s">
        <v>1825</v>
      </c>
      <c r="B1780" s="24">
        <v>5.3E-3</v>
      </c>
      <c r="C1780" s="24">
        <v>6.1000000000000004E-3</v>
      </c>
      <c r="D1780" s="24">
        <v>6.1000000000000004E-3</v>
      </c>
    </row>
    <row r="1781" spans="1:4" x14ac:dyDescent="0.25">
      <c r="A1781" s="19" t="s">
        <v>1826</v>
      </c>
      <c r="B1781" s="24">
        <v>0</v>
      </c>
      <c r="C1781" s="24">
        <v>0</v>
      </c>
      <c r="D1781" s="24">
        <v>0</v>
      </c>
    </row>
    <row r="1782" spans="1:4" x14ac:dyDescent="0.25">
      <c r="A1782" s="19" t="s">
        <v>1827</v>
      </c>
      <c r="B1782" s="24">
        <v>0</v>
      </c>
      <c r="C1782" s="24">
        <v>0</v>
      </c>
      <c r="D1782" s="24">
        <v>0</v>
      </c>
    </row>
    <row r="1783" spans="1:4" x14ac:dyDescent="0.25">
      <c r="A1783" s="19" t="s">
        <v>1828</v>
      </c>
      <c r="B1783" s="24">
        <v>0</v>
      </c>
      <c r="C1783" s="24">
        <v>1.0412999999999999</v>
      </c>
      <c r="D1783" s="24">
        <v>1.1460999999999999</v>
      </c>
    </row>
    <row r="1784" spans="1:4" x14ac:dyDescent="0.25">
      <c r="A1784" s="19" t="s">
        <v>1829</v>
      </c>
      <c r="B1784" s="24">
        <v>0</v>
      </c>
      <c r="C1784" s="24">
        <v>0</v>
      </c>
      <c r="D1784" s="24">
        <v>5.8200000000000002E-2</v>
      </c>
    </row>
    <row r="1785" spans="1:4" x14ac:dyDescent="0.25">
      <c r="A1785" s="19" t="s">
        <v>1830</v>
      </c>
      <c r="B1785" s="24">
        <v>0.25480000000000003</v>
      </c>
      <c r="C1785" s="24">
        <v>0.26229999999999998</v>
      </c>
      <c r="D1785" s="24">
        <v>0.26179999999999998</v>
      </c>
    </row>
    <row r="1786" spans="1:4" x14ac:dyDescent="0.25">
      <c r="A1786" s="19" t="s">
        <v>1831</v>
      </c>
      <c r="B1786" s="24">
        <v>0</v>
      </c>
      <c r="C1786" s="24">
        <v>0</v>
      </c>
      <c r="D1786" s="24">
        <v>2.5999999999999999E-3</v>
      </c>
    </row>
    <row r="1787" spans="1:4" x14ac:dyDescent="0.25">
      <c r="A1787" s="19" t="s">
        <v>1832</v>
      </c>
      <c r="B1787" s="24">
        <v>1.2749999999999999</v>
      </c>
      <c r="C1787" s="24">
        <v>1.673</v>
      </c>
      <c r="D1787" s="24">
        <v>1.6744000000000001</v>
      </c>
    </row>
    <row r="1788" spans="1:4" x14ac:dyDescent="0.25">
      <c r="A1788" s="19" t="s">
        <v>1833</v>
      </c>
      <c r="B1788" s="24">
        <v>0</v>
      </c>
      <c r="C1788" s="24">
        <v>0</v>
      </c>
      <c r="D1788" s="24">
        <v>0</v>
      </c>
    </row>
    <row r="1789" spans="1:4" x14ac:dyDescent="0.25">
      <c r="A1789" s="19" t="s">
        <v>1834</v>
      </c>
      <c r="B1789" s="24">
        <v>0.1186</v>
      </c>
      <c r="C1789" s="24">
        <v>0.28029999999999999</v>
      </c>
      <c r="D1789" s="24">
        <v>0.28120000000000001</v>
      </c>
    </row>
    <row r="1790" spans="1:4" x14ac:dyDescent="0.25">
      <c r="A1790" s="19" t="s">
        <v>1835</v>
      </c>
      <c r="B1790" s="24">
        <v>1.022</v>
      </c>
      <c r="C1790" s="24">
        <v>1.0223</v>
      </c>
      <c r="D1790" s="24">
        <v>1.5496000000000001</v>
      </c>
    </row>
    <row r="1791" spans="1:4" x14ac:dyDescent="0.25">
      <c r="A1791" s="19" t="s">
        <v>1836</v>
      </c>
      <c r="B1791" s="24">
        <v>6.1499999999999999E-2</v>
      </c>
      <c r="C1791" s="24">
        <v>6.9199999999999998E-2</v>
      </c>
      <c r="D1791" s="24">
        <v>7.5600000000000001E-2</v>
      </c>
    </row>
    <row r="1792" spans="1:4" x14ac:dyDescent="0.25">
      <c r="A1792" s="19" t="s">
        <v>1837</v>
      </c>
      <c r="B1792" s="24">
        <v>3.0999999999999999E-3</v>
      </c>
      <c r="C1792" s="24">
        <v>2.8999999999999998E-3</v>
      </c>
      <c r="D1792" s="24">
        <v>2.8999999999999998E-3</v>
      </c>
    </row>
    <row r="1793" spans="1:4" x14ac:dyDescent="0.25">
      <c r="A1793" s="19" t="s">
        <v>1838</v>
      </c>
      <c r="B1793" s="24">
        <v>8.0999999999999996E-3</v>
      </c>
      <c r="C1793" s="24">
        <v>7.1000000000000004E-3</v>
      </c>
      <c r="D1793" s="24">
        <v>7.1000000000000004E-3</v>
      </c>
    </row>
    <row r="1794" spans="1:4" x14ac:dyDescent="0.25">
      <c r="A1794" s="19" t="s">
        <v>1839</v>
      </c>
      <c r="B1794" s="24">
        <v>0</v>
      </c>
      <c r="C1794" s="24">
        <v>0.1394</v>
      </c>
      <c r="D1794" s="24">
        <v>0.1394</v>
      </c>
    </row>
    <row r="1795" spans="1:4" x14ac:dyDescent="0.25">
      <c r="A1795" s="19" t="s">
        <v>1840</v>
      </c>
      <c r="B1795" s="24">
        <v>0.222</v>
      </c>
      <c r="C1795" s="24">
        <v>0.23619999999999999</v>
      </c>
      <c r="D1795" s="24">
        <v>0.24349999999999999</v>
      </c>
    </row>
    <row r="1796" spans="1:4" x14ac:dyDescent="0.25">
      <c r="A1796" s="19" t="s">
        <v>1841</v>
      </c>
      <c r="B1796" s="24">
        <v>0.25469999999999998</v>
      </c>
      <c r="C1796" s="24">
        <v>0.26319999999999999</v>
      </c>
      <c r="D1796" s="24">
        <v>0.26340000000000002</v>
      </c>
    </row>
    <row r="1797" spans="1:4" x14ac:dyDescent="0.25">
      <c r="A1797" s="19" t="s">
        <v>1842</v>
      </c>
      <c r="B1797" s="24">
        <v>0.38650000000000001</v>
      </c>
      <c r="C1797" s="24">
        <v>0.38829999999999998</v>
      </c>
      <c r="D1797" s="24">
        <v>0.3886</v>
      </c>
    </row>
    <row r="1798" spans="1:4" x14ac:dyDescent="0.25">
      <c r="A1798" s="19" t="s">
        <v>1843</v>
      </c>
      <c r="B1798" s="24">
        <v>1.7966</v>
      </c>
      <c r="C1798" s="24">
        <v>1.8383</v>
      </c>
      <c r="D1798" s="24">
        <v>1.8395999999999999</v>
      </c>
    </row>
    <row r="1799" spans="1:4" x14ac:dyDescent="0.25">
      <c r="A1799" s="19" t="s">
        <v>1844</v>
      </c>
      <c r="B1799" s="24">
        <v>0</v>
      </c>
      <c r="C1799" s="24">
        <v>0</v>
      </c>
      <c r="D1799" s="24">
        <v>0</v>
      </c>
    </row>
    <row r="1800" spans="1:4" x14ac:dyDescent="0.25">
      <c r="A1800" s="19" t="s">
        <v>1845</v>
      </c>
      <c r="B1800" s="24">
        <v>0</v>
      </c>
      <c r="C1800" s="24">
        <v>6.1400000000000003E-2</v>
      </c>
      <c r="D1800" s="24">
        <v>6.1600000000000002E-2</v>
      </c>
    </row>
    <row r="1801" spans="1:4" x14ac:dyDescent="0.25">
      <c r="A1801" s="19" t="s">
        <v>1846</v>
      </c>
      <c r="B1801" s="24">
        <v>0.15570000000000001</v>
      </c>
      <c r="C1801" s="24">
        <v>0.15840000000000001</v>
      </c>
      <c r="D1801" s="24">
        <v>0.1585</v>
      </c>
    </row>
    <row r="1802" spans="1:4" x14ac:dyDescent="0.25">
      <c r="A1802" s="19" t="s">
        <v>1847</v>
      </c>
      <c r="B1802" s="24">
        <v>1.8246</v>
      </c>
      <c r="C1802" s="24">
        <v>1.8443000000000001</v>
      </c>
      <c r="D1802" s="24">
        <v>1.8455999999999999</v>
      </c>
    </row>
    <row r="1803" spans="1:4" x14ac:dyDescent="0.25">
      <c r="A1803" s="19" t="s">
        <v>1848</v>
      </c>
      <c r="B1803" s="24">
        <v>1.9599999999999999E-2</v>
      </c>
      <c r="C1803" s="24">
        <v>0.26840000000000003</v>
      </c>
      <c r="D1803" s="24">
        <v>0.26860000000000001</v>
      </c>
    </row>
    <row r="1804" spans="1:4" x14ac:dyDescent="0.25">
      <c r="A1804" s="19" t="s">
        <v>1849</v>
      </c>
      <c r="B1804" s="24">
        <v>0</v>
      </c>
      <c r="C1804" s="24">
        <v>0</v>
      </c>
      <c r="D1804" s="24">
        <v>0</v>
      </c>
    </row>
    <row r="1805" spans="1:4" x14ac:dyDescent="0.25">
      <c r="A1805" s="19" t="s">
        <v>1850</v>
      </c>
      <c r="B1805" s="24">
        <v>0.1822</v>
      </c>
      <c r="C1805" s="24">
        <v>0.18140000000000001</v>
      </c>
      <c r="D1805" s="24">
        <v>0.18149999999999999</v>
      </c>
    </row>
    <row r="1806" spans="1:4" x14ac:dyDescent="0.25">
      <c r="A1806" s="19" t="s">
        <v>1851</v>
      </c>
      <c r="B1806" s="24">
        <v>0.55589999999999995</v>
      </c>
      <c r="C1806" s="24">
        <v>0.55449999999999999</v>
      </c>
      <c r="D1806" s="24">
        <v>0.55489999999999995</v>
      </c>
    </row>
    <row r="1807" spans="1:4" x14ac:dyDescent="0.25">
      <c r="A1807" s="19" t="s">
        <v>1852</v>
      </c>
      <c r="B1807" s="24">
        <v>8.0000000000000002E-3</v>
      </c>
      <c r="C1807" s="24">
        <v>7.7000000000000002E-3</v>
      </c>
      <c r="D1807" s="24">
        <v>7.7000000000000002E-3</v>
      </c>
    </row>
    <row r="1808" spans="1:4" x14ac:dyDescent="0.25">
      <c r="A1808" s="19" t="s">
        <v>1853</v>
      </c>
      <c r="B1808" s="24">
        <v>0.4955</v>
      </c>
      <c r="C1808" s="24">
        <v>0.49640000000000001</v>
      </c>
      <c r="D1808" s="24">
        <v>0.49740000000000001</v>
      </c>
    </row>
    <row r="1809" spans="1:4" x14ac:dyDescent="0.25">
      <c r="A1809" s="19" t="s">
        <v>1854</v>
      </c>
      <c r="B1809" s="24">
        <v>0</v>
      </c>
      <c r="C1809" s="24">
        <v>0.22470000000000001</v>
      </c>
      <c r="D1809" s="24">
        <v>0.2248</v>
      </c>
    </row>
    <row r="1810" spans="1:4" x14ac:dyDescent="0.25">
      <c r="A1810" s="19" t="s">
        <v>1855</v>
      </c>
      <c r="B1810" s="24">
        <v>2.4597000000000002</v>
      </c>
      <c r="C1810" s="24">
        <v>2.9438</v>
      </c>
      <c r="D1810" s="24">
        <v>2.9459</v>
      </c>
    </row>
    <row r="1811" spans="1:4" x14ac:dyDescent="0.25">
      <c r="A1811" s="19" t="s">
        <v>1856</v>
      </c>
      <c r="B1811" s="24">
        <v>0.39560000000000001</v>
      </c>
      <c r="C1811" s="24">
        <v>0.73680000000000001</v>
      </c>
      <c r="D1811" s="24">
        <v>0.73729999999999996</v>
      </c>
    </row>
    <row r="1812" spans="1:4" x14ac:dyDescent="0.25">
      <c r="A1812" s="19" t="s">
        <v>1857</v>
      </c>
      <c r="B1812" s="24">
        <v>0.20300000000000001</v>
      </c>
      <c r="C1812" s="24">
        <v>0.25929999999999997</v>
      </c>
      <c r="D1812" s="24">
        <v>0.25469999999999998</v>
      </c>
    </row>
    <row r="1813" spans="1:4" x14ac:dyDescent="0.25">
      <c r="A1813" s="19" t="s">
        <v>1858</v>
      </c>
      <c r="B1813" s="24">
        <v>0</v>
      </c>
      <c r="C1813" s="24">
        <v>0</v>
      </c>
      <c r="D1813" s="24">
        <v>0</v>
      </c>
    </row>
    <row r="1814" spans="1:4" x14ac:dyDescent="0.25">
      <c r="A1814" s="19" t="s">
        <v>1859</v>
      </c>
      <c r="B1814" s="24">
        <v>0.4627</v>
      </c>
      <c r="C1814" s="24">
        <v>0.36649999999999999</v>
      </c>
      <c r="D1814" s="24">
        <v>0.36670000000000003</v>
      </c>
    </row>
    <row r="1815" spans="1:4" x14ac:dyDescent="0.25">
      <c r="A1815" s="19" t="s">
        <v>1860</v>
      </c>
      <c r="B1815" s="24">
        <v>7.9399999999999998E-2</v>
      </c>
      <c r="C1815" s="24">
        <v>8.0399999999999999E-2</v>
      </c>
      <c r="D1815" s="24">
        <v>8.0399999999999999E-2</v>
      </c>
    </row>
    <row r="1816" spans="1:4" x14ac:dyDescent="0.25">
      <c r="A1816" s="19" t="s">
        <v>1861</v>
      </c>
      <c r="B1816" s="24">
        <v>1.0857000000000001</v>
      </c>
      <c r="C1816" s="24">
        <v>1.0953999999999999</v>
      </c>
      <c r="D1816" s="24">
        <v>0.57509999999999994</v>
      </c>
    </row>
    <row r="1817" spans="1:4" x14ac:dyDescent="0.25">
      <c r="A1817" s="19" t="s">
        <v>1862</v>
      </c>
      <c r="B1817" s="24">
        <v>0.98380000000000001</v>
      </c>
      <c r="C1817" s="24">
        <v>0.9829</v>
      </c>
      <c r="D1817" s="24">
        <v>0.97899999999999998</v>
      </c>
    </row>
    <row r="1818" spans="1:4" x14ac:dyDescent="0.25">
      <c r="A1818" s="19" t="s">
        <v>1864</v>
      </c>
      <c r="B1818" s="24">
        <v>0.18190000000000001</v>
      </c>
      <c r="C1818" s="24">
        <v>0.22509999999999999</v>
      </c>
      <c r="D1818" s="24">
        <v>0.2253</v>
      </c>
    </row>
    <row r="1819" spans="1:4" x14ac:dyDescent="0.25">
      <c r="A1819" s="19" t="s">
        <v>1863</v>
      </c>
      <c r="B1819" s="24">
        <v>0.25679999999999997</v>
      </c>
      <c r="C1819" s="24">
        <v>0.30149999999999999</v>
      </c>
      <c r="D1819" s="24">
        <v>0.31840000000000002</v>
      </c>
    </row>
    <row r="1820" spans="1:4" x14ac:dyDescent="0.25">
      <c r="A1820" s="19" t="s">
        <v>1865</v>
      </c>
      <c r="B1820" s="24">
        <v>3.9983</v>
      </c>
      <c r="C1820" s="24">
        <v>4.0433000000000003</v>
      </c>
      <c r="D1820" s="24">
        <v>4.0467000000000004</v>
      </c>
    </row>
    <row r="1821" spans="1:4" x14ac:dyDescent="0.25">
      <c r="A1821" s="19" t="s">
        <v>1866</v>
      </c>
      <c r="B1821" s="24">
        <v>1.5545</v>
      </c>
      <c r="C1821" s="24">
        <v>1.5535000000000001</v>
      </c>
      <c r="D1821" s="24">
        <v>1.5545</v>
      </c>
    </row>
    <row r="1822" spans="1:4" x14ac:dyDescent="0.25">
      <c r="A1822" s="19" t="s">
        <v>1867</v>
      </c>
      <c r="B1822" s="24">
        <v>0.42920000000000003</v>
      </c>
      <c r="C1822" s="24">
        <v>0.42970000000000003</v>
      </c>
      <c r="D1822" s="24">
        <v>0.43</v>
      </c>
    </row>
    <row r="1823" spans="1:4" x14ac:dyDescent="0.25">
      <c r="A1823" s="19" t="s">
        <v>1868</v>
      </c>
      <c r="B1823" s="24">
        <v>5.3999999999999999E-2</v>
      </c>
      <c r="C1823" s="24">
        <v>6.2300000000000001E-2</v>
      </c>
      <c r="D1823" s="24">
        <v>6.9000000000000006E-2</v>
      </c>
    </row>
    <row r="1824" spans="1:4" x14ac:dyDescent="0.25">
      <c r="A1824" s="19" t="s">
        <v>1869</v>
      </c>
      <c r="B1824" s="24">
        <v>0.21199999999999999</v>
      </c>
      <c r="C1824" s="24">
        <v>0.21740000000000001</v>
      </c>
      <c r="D1824" s="24">
        <v>0.2261</v>
      </c>
    </row>
    <row r="1825" spans="1:4" x14ac:dyDescent="0.25">
      <c r="A1825" s="19" t="s">
        <v>1870</v>
      </c>
      <c r="B1825" s="24">
        <v>2.0999999999999999E-3</v>
      </c>
      <c r="C1825" s="24">
        <v>1.8E-3</v>
      </c>
      <c r="D1825" s="24">
        <v>0.22170000000000001</v>
      </c>
    </row>
    <row r="1826" spans="1:4" x14ac:dyDescent="0.25">
      <c r="A1826" s="19" t="s">
        <v>1871</v>
      </c>
      <c r="B1826" s="24">
        <v>0.219</v>
      </c>
      <c r="C1826" s="24">
        <v>0.2213</v>
      </c>
      <c r="D1826" s="24">
        <v>0.18529999999999999</v>
      </c>
    </row>
    <row r="1827" spans="1:4" x14ac:dyDescent="0.25">
      <c r="A1827" s="19" t="s">
        <v>1872</v>
      </c>
      <c r="B1827" s="24">
        <v>0.37840000000000001</v>
      </c>
      <c r="C1827" s="24">
        <v>0.38</v>
      </c>
      <c r="D1827" s="24">
        <v>0.38030000000000003</v>
      </c>
    </row>
    <row r="1828" spans="1:4" x14ac:dyDescent="0.25">
      <c r="A1828" s="19" t="s">
        <v>1873</v>
      </c>
      <c r="B1828" s="24">
        <v>0.2697</v>
      </c>
      <c r="C1828" s="24">
        <v>0.2404</v>
      </c>
      <c r="D1828" s="24">
        <v>0.24099999999999999</v>
      </c>
    </row>
    <row r="1829" spans="1:4" x14ac:dyDescent="0.25">
      <c r="A1829" s="19" t="s">
        <v>1874</v>
      </c>
      <c r="B1829" s="24">
        <v>0</v>
      </c>
      <c r="C1829" s="24">
        <v>1.2294</v>
      </c>
      <c r="D1829" s="24">
        <v>1.2302999999999999</v>
      </c>
    </row>
    <row r="1830" spans="1:4" x14ac:dyDescent="0.25">
      <c r="A1830" s="19" t="s">
        <v>1875</v>
      </c>
      <c r="B1830" s="24">
        <v>0.26669999999999999</v>
      </c>
      <c r="C1830" s="24">
        <v>0.29499999999999998</v>
      </c>
      <c r="D1830" s="24">
        <v>0.29520000000000002</v>
      </c>
    </row>
    <row r="1831" spans="1:4" x14ac:dyDescent="0.25">
      <c r="A1831" s="19" t="s">
        <v>1876</v>
      </c>
      <c r="B1831" s="24">
        <v>0</v>
      </c>
      <c r="C1831" s="24">
        <v>9.5999999999999992E-3</v>
      </c>
      <c r="D1831" s="24">
        <v>9.7000000000000003E-3</v>
      </c>
    </row>
    <row r="1832" spans="1:4" x14ac:dyDescent="0.25">
      <c r="A1832" s="19" t="s">
        <v>1877</v>
      </c>
      <c r="B1832" s="24">
        <v>1.034</v>
      </c>
      <c r="C1832" s="24">
        <v>1.4116</v>
      </c>
      <c r="D1832" s="24">
        <v>1.413</v>
      </c>
    </row>
    <row r="1833" spans="1:4" x14ac:dyDescent="0.25">
      <c r="A1833" s="19" t="s">
        <v>1878</v>
      </c>
      <c r="B1833" s="24">
        <v>0.1575</v>
      </c>
      <c r="C1833" s="24">
        <v>0.1598</v>
      </c>
      <c r="D1833" s="24">
        <v>0.16089999999999999</v>
      </c>
    </row>
    <row r="1834" spans="1:4" x14ac:dyDescent="0.25">
      <c r="A1834" s="19" t="s">
        <v>1879</v>
      </c>
      <c r="B1834" s="24">
        <v>0.69289999999999996</v>
      </c>
      <c r="C1834" s="24">
        <v>0.71740000000000004</v>
      </c>
      <c r="D1834" s="24">
        <v>0.748</v>
      </c>
    </row>
    <row r="1835" spans="1:4" x14ac:dyDescent="0.25">
      <c r="A1835" s="19" t="s">
        <v>1880</v>
      </c>
      <c r="B1835" s="24">
        <v>0.48299999999999998</v>
      </c>
      <c r="C1835" s="24">
        <v>0.95889999999999997</v>
      </c>
      <c r="D1835" s="24">
        <v>0.95960000000000001</v>
      </c>
    </row>
    <row r="1836" spans="1:4" x14ac:dyDescent="0.25">
      <c r="A1836" s="19" t="s">
        <v>1881</v>
      </c>
      <c r="B1836" s="24">
        <v>0.54459999999999997</v>
      </c>
      <c r="C1836" s="24">
        <v>0.57920000000000005</v>
      </c>
      <c r="D1836" s="24">
        <v>0.58489999999999998</v>
      </c>
    </row>
    <row r="1837" spans="1:4" x14ac:dyDescent="0.25">
      <c r="A1837" s="19" t="s">
        <v>1882</v>
      </c>
      <c r="B1837" s="24">
        <v>0</v>
      </c>
      <c r="C1837" s="24">
        <v>0</v>
      </c>
      <c r="D1837" s="24">
        <v>0</v>
      </c>
    </row>
    <row r="1838" spans="1:4" x14ac:dyDescent="0.25">
      <c r="A1838" s="19" t="s">
        <v>1883</v>
      </c>
      <c r="B1838" s="24">
        <v>0</v>
      </c>
      <c r="C1838" s="24">
        <v>0</v>
      </c>
      <c r="D1838" s="24">
        <v>8.0000000000000004E-4</v>
      </c>
    </row>
    <row r="1839" spans="1:4" x14ac:dyDescent="0.25">
      <c r="A1839" s="19" t="s">
        <v>2043</v>
      </c>
      <c r="B1839" s="24">
        <v>0</v>
      </c>
      <c r="C1839" s="24">
        <v>0</v>
      </c>
      <c r="D1839" s="24">
        <v>4.0000000000000002E-4</v>
      </c>
    </row>
    <row r="1840" spans="1:4" x14ac:dyDescent="0.25">
      <c r="A1840" s="19" t="s">
        <v>1884</v>
      </c>
      <c r="B1840" s="24">
        <v>0</v>
      </c>
      <c r="C1840" s="24">
        <v>0.47899999999999998</v>
      </c>
      <c r="D1840" s="24">
        <v>0.4793</v>
      </c>
    </row>
    <row r="1841" spans="1:4" x14ac:dyDescent="0.25">
      <c r="A1841" s="19" t="s">
        <v>1885</v>
      </c>
      <c r="B1841" s="24">
        <v>8.6599999999999996E-2</v>
      </c>
      <c r="C1841" s="24">
        <v>9.0899999999999995E-2</v>
      </c>
      <c r="D1841" s="24">
        <v>0.50790000000000002</v>
      </c>
    </row>
    <row r="1842" spans="1:4" x14ac:dyDescent="0.25">
      <c r="A1842" s="19" t="s">
        <v>2041</v>
      </c>
      <c r="B1842" s="24">
        <v>2.8999999999999998E-3</v>
      </c>
      <c r="C1842" s="24">
        <v>3.95E-2</v>
      </c>
      <c r="D1842" s="24">
        <v>3.95E-2</v>
      </c>
    </row>
    <row r="1843" spans="1:4" x14ac:dyDescent="0.25">
      <c r="A1843" s="19" t="s">
        <v>1886</v>
      </c>
      <c r="B1843" s="24">
        <v>0</v>
      </c>
      <c r="C1843" s="24">
        <v>0</v>
      </c>
      <c r="D1843" s="24">
        <v>0</v>
      </c>
    </row>
    <row r="1844" spans="1:4" x14ac:dyDescent="0.25">
      <c r="A1844" s="19" t="s">
        <v>1887</v>
      </c>
      <c r="B1844" s="24">
        <v>5.0327000000000002</v>
      </c>
      <c r="C1844" s="24">
        <v>5.0391000000000004</v>
      </c>
      <c r="D1844" s="24">
        <v>5.0423</v>
      </c>
    </row>
    <row r="1845" spans="1:4" x14ac:dyDescent="0.25">
      <c r="A1845" s="19" t="s">
        <v>1888</v>
      </c>
      <c r="B1845" s="24">
        <v>0</v>
      </c>
      <c r="C1845" s="24">
        <v>0.42659999999999998</v>
      </c>
      <c r="D1845" s="24">
        <v>0.4269</v>
      </c>
    </row>
    <row r="1846" spans="1:4" x14ac:dyDescent="0.25">
      <c r="A1846" s="19" t="s">
        <v>1889</v>
      </c>
      <c r="B1846" s="24">
        <v>6.4799999999999996E-2</v>
      </c>
      <c r="C1846" s="24">
        <v>4.6399999999999997E-2</v>
      </c>
      <c r="D1846" s="24">
        <v>0.1178</v>
      </c>
    </row>
    <row r="1847" spans="1:4" x14ac:dyDescent="0.25">
      <c r="A1847" s="19" t="s">
        <v>1890</v>
      </c>
      <c r="B1847" s="24">
        <v>3.6200000000000003E-2</v>
      </c>
      <c r="C1847" s="24">
        <v>0.2109</v>
      </c>
      <c r="D1847" s="24">
        <v>0.22359999999999999</v>
      </c>
    </row>
    <row r="1848" spans="1:4" x14ac:dyDescent="0.25">
      <c r="A1848" s="19" t="s">
        <v>1891</v>
      </c>
      <c r="B1848" s="24">
        <v>2.0000000000000001E-4</v>
      </c>
      <c r="C1848" s="24">
        <v>4.0000000000000002E-4</v>
      </c>
      <c r="D1848" s="24">
        <v>2.1399999999999999E-2</v>
      </c>
    </row>
    <row r="1849" spans="1:4" x14ac:dyDescent="0.25">
      <c r="A1849" s="19" t="s">
        <v>1892</v>
      </c>
      <c r="B1849" s="24">
        <v>0.44290000000000002</v>
      </c>
      <c r="C1849" s="24">
        <v>0.44390000000000002</v>
      </c>
      <c r="D1849" s="24">
        <v>0.44429999999999997</v>
      </c>
    </row>
    <row r="1850" spans="1:4" x14ac:dyDescent="0.25">
      <c r="A1850" s="19" t="s">
        <v>1893</v>
      </c>
      <c r="B1850" s="24">
        <v>0.315</v>
      </c>
      <c r="C1850" s="24">
        <v>0.3276</v>
      </c>
      <c r="D1850" s="24">
        <v>0.32800000000000001</v>
      </c>
    </row>
    <row r="1851" spans="1:4" x14ac:dyDescent="0.25">
      <c r="A1851" s="19" t="s">
        <v>1894</v>
      </c>
      <c r="B1851" s="24">
        <v>5.2600000000000001E-2</v>
      </c>
      <c r="C1851" s="24">
        <v>5.8200000000000002E-2</v>
      </c>
      <c r="D1851" s="24">
        <v>6.0600000000000001E-2</v>
      </c>
    </row>
    <row r="1852" spans="1:4" x14ac:dyDescent="0.25">
      <c r="A1852" s="19" t="s">
        <v>1895</v>
      </c>
      <c r="B1852" s="24">
        <v>5.5599999999999997E-2</v>
      </c>
      <c r="C1852" s="24">
        <v>5.5300000000000002E-2</v>
      </c>
      <c r="D1852" s="24">
        <v>5.5399999999999998E-2</v>
      </c>
    </row>
    <row r="1853" spans="1:4" x14ac:dyDescent="0.25">
      <c r="A1853" s="19" t="s">
        <v>1896</v>
      </c>
      <c r="B1853" s="24">
        <v>1.3875</v>
      </c>
      <c r="C1853" s="24">
        <v>1.3882000000000001</v>
      </c>
      <c r="D1853" s="24">
        <v>1.3892</v>
      </c>
    </row>
    <row r="1854" spans="1:4" x14ac:dyDescent="0.25">
      <c r="A1854" s="19" t="s">
        <v>1897</v>
      </c>
      <c r="B1854" s="24">
        <v>8.8700000000000001E-2</v>
      </c>
      <c r="C1854" s="24">
        <v>9.0200000000000002E-2</v>
      </c>
      <c r="D1854" s="24">
        <v>9.0200000000000002E-2</v>
      </c>
    </row>
    <row r="1855" spans="1:4" x14ac:dyDescent="0.25">
      <c r="A1855" s="19" t="s">
        <v>1898</v>
      </c>
      <c r="B1855" s="24">
        <v>0.23150000000000001</v>
      </c>
      <c r="C1855" s="24">
        <v>0.23069999999999999</v>
      </c>
      <c r="D1855" s="24">
        <v>0.37919999999999998</v>
      </c>
    </row>
    <row r="1856" spans="1:4" x14ac:dyDescent="0.25">
      <c r="A1856" s="19" t="s">
        <v>1899</v>
      </c>
      <c r="B1856" s="24">
        <v>2.0899999999999998E-2</v>
      </c>
      <c r="C1856" s="24">
        <v>1.34E-2</v>
      </c>
      <c r="D1856" s="24">
        <v>1.34E-2</v>
      </c>
    </row>
    <row r="1857" spans="1:4" x14ac:dyDescent="0.25">
      <c r="A1857" s="19" t="s">
        <v>1900</v>
      </c>
      <c r="B1857" s="24">
        <v>9.1899999999999996E-2</v>
      </c>
      <c r="C1857" s="24">
        <v>0.22140000000000001</v>
      </c>
      <c r="D1857" s="24">
        <v>0.2215</v>
      </c>
    </row>
    <row r="1858" spans="1:4" x14ac:dyDescent="0.25">
      <c r="A1858" s="19" t="s">
        <v>1901</v>
      </c>
      <c r="B1858" s="24">
        <v>0</v>
      </c>
      <c r="C1858" s="24">
        <v>0</v>
      </c>
      <c r="D1858" s="24">
        <v>0</v>
      </c>
    </row>
    <row r="1859" spans="1:4" x14ac:dyDescent="0.25">
      <c r="A1859" s="19" t="s">
        <v>1902</v>
      </c>
      <c r="B1859" s="24">
        <v>0</v>
      </c>
      <c r="C1859" s="24">
        <v>0</v>
      </c>
      <c r="D1859" s="24">
        <v>0</v>
      </c>
    </row>
    <row r="1860" spans="1:4" x14ac:dyDescent="0.25">
      <c r="A1860" s="19" t="s">
        <v>1903</v>
      </c>
      <c r="B1860" s="24">
        <v>0.41570000000000001</v>
      </c>
      <c r="C1860" s="24">
        <v>0.44059999999999999</v>
      </c>
      <c r="D1860" s="24">
        <v>0.21529999999999999</v>
      </c>
    </row>
    <row r="1861" spans="1:4" x14ac:dyDescent="0.25">
      <c r="A1861" s="19" t="s">
        <v>1904</v>
      </c>
      <c r="B1861" s="24">
        <v>0</v>
      </c>
      <c r="C1861" s="24">
        <v>0</v>
      </c>
      <c r="D1861" s="24">
        <v>5.8200000000000002E-2</v>
      </c>
    </row>
    <row r="1862" spans="1:4" x14ac:dyDescent="0.25">
      <c r="A1862" s="19" t="s">
        <v>1905</v>
      </c>
      <c r="B1862" s="24">
        <v>0.46229999999999999</v>
      </c>
      <c r="C1862" s="24">
        <v>0.46960000000000002</v>
      </c>
      <c r="D1862" s="24">
        <v>0.47</v>
      </c>
    </row>
    <row r="1863" spans="1:4" x14ac:dyDescent="0.25">
      <c r="A1863" s="19" t="s">
        <v>1906</v>
      </c>
      <c r="B1863" s="24">
        <v>0</v>
      </c>
      <c r="C1863" s="24">
        <v>0</v>
      </c>
      <c r="D1863" s="24">
        <v>0</v>
      </c>
    </row>
    <row r="1864" spans="1:4" x14ac:dyDescent="0.25">
      <c r="A1864" s="19" t="s">
        <v>1907</v>
      </c>
      <c r="B1864" s="24">
        <v>0.3322</v>
      </c>
      <c r="C1864" s="24">
        <v>0.33189999999999997</v>
      </c>
      <c r="D1864" s="24">
        <v>1.5479000000000001</v>
      </c>
    </row>
    <row r="1865" spans="1:4" x14ac:dyDescent="0.25">
      <c r="A1865" s="19" t="s">
        <v>1908</v>
      </c>
      <c r="B1865" s="24">
        <v>1.9246000000000001</v>
      </c>
      <c r="C1865" s="24">
        <v>1.9588000000000001</v>
      </c>
      <c r="D1865" s="24">
        <v>1.7470000000000001</v>
      </c>
    </row>
    <row r="1866" spans="1:4" x14ac:dyDescent="0.25">
      <c r="A1866" s="19" t="s">
        <v>1909</v>
      </c>
      <c r="B1866" s="24">
        <v>0</v>
      </c>
      <c r="C1866" s="24">
        <v>0</v>
      </c>
      <c r="D1866" s="24">
        <v>0</v>
      </c>
    </row>
    <row r="1867" spans="1:4" x14ac:dyDescent="0.25">
      <c r="A1867" s="19" t="s">
        <v>1910</v>
      </c>
      <c r="B1867" s="24">
        <v>0</v>
      </c>
      <c r="C1867" s="24">
        <v>2.0000000000000001E-4</v>
      </c>
      <c r="D1867" s="24">
        <v>2.0000000000000001E-4</v>
      </c>
    </row>
    <row r="1868" spans="1:4" x14ac:dyDescent="0.25">
      <c r="A1868" s="19" t="s">
        <v>1911</v>
      </c>
      <c r="B1868" s="24">
        <v>0.29060000000000002</v>
      </c>
      <c r="C1868" s="24">
        <v>0.34499999999999997</v>
      </c>
      <c r="D1868" s="24">
        <v>0.3448</v>
      </c>
    </row>
    <row r="1869" spans="1:4" x14ac:dyDescent="0.25">
      <c r="A1869" s="19" t="s">
        <v>1912</v>
      </c>
      <c r="B1869" s="24">
        <v>0.76249999999999996</v>
      </c>
      <c r="C1869" s="24">
        <v>0.77049999999999996</v>
      </c>
      <c r="D1869" s="24">
        <v>0.77110000000000001</v>
      </c>
    </row>
    <row r="1870" spans="1:4" x14ac:dyDescent="0.25">
      <c r="A1870" s="19" t="s">
        <v>1913</v>
      </c>
      <c r="B1870" s="24">
        <v>0.79930000000000001</v>
      </c>
      <c r="C1870" s="24">
        <v>0.79759999999999998</v>
      </c>
      <c r="D1870" s="24">
        <v>0.79820000000000002</v>
      </c>
    </row>
    <row r="1871" spans="1:4" x14ac:dyDescent="0.25">
      <c r="A1871" s="19" t="s">
        <v>1914</v>
      </c>
      <c r="B1871" s="24">
        <v>0.2208</v>
      </c>
      <c r="C1871" s="24">
        <v>0.2195</v>
      </c>
      <c r="D1871" s="24">
        <v>0.21959999999999999</v>
      </c>
    </row>
    <row r="1872" spans="1:4" x14ac:dyDescent="0.25">
      <c r="A1872" s="19" t="s">
        <v>1915</v>
      </c>
      <c r="B1872" s="24">
        <v>6.1000000000000004E-3</v>
      </c>
      <c r="C1872" s="24">
        <v>0.14219999999999999</v>
      </c>
      <c r="D1872" s="24">
        <v>0.1426</v>
      </c>
    </row>
    <row r="1873" spans="1:4" x14ac:dyDescent="0.25">
      <c r="A1873" s="19" t="s">
        <v>1916</v>
      </c>
      <c r="B1873" s="24">
        <v>0.72040000000000004</v>
      </c>
      <c r="C1873" s="24">
        <v>0.71950000000000003</v>
      </c>
      <c r="D1873" s="24">
        <v>0.72</v>
      </c>
    </row>
    <row r="1874" spans="1:4" x14ac:dyDescent="0.25">
      <c r="A1874" s="19" t="s">
        <v>1917</v>
      </c>
      <c r="B1874" s="24">
        <v>0.86739999999999995</v>
      </c>
      <c r="C1874" s="24">
        <v>0.89480000000000004</v>
      </c>
      <c r="D1874" s="24">
        <v>0.87990000000000002</v>
      </c>
    </row>
    <row r="1875" spans="1:4" x14ac:dyDescent="0.25">
      <c r="A1875" s="19" t="s">
        <v>1918</v>
      </c>
      <c r="B1875" s="24">
        <v>8.5000000000000006E-2</v>
      </c>
      <c r="C1875" s="24">
        <v>0.16250000000000001</v>
      </c>
      <c r="D1875" s="24">
        <v>0.16289999999999999</v>
      </c>
    </row>
    <row r="1876" spans="1:4" x14ac:dyDescent="0.25">
      <c r="A1876" s="19" t="s">
        <v>1919</v>
      </c>
      <c r="B1876" s="24">
        <v>0</v>
      </c>
      <c r="C1876" s="24">
        <v>1E-4</v>
      </c>
      <c r="D1876" s="24">
        <v>1E-4</v>
      </c>
    </row>
    <row r="1877" spans="1:4" x14ac:dyDescent="0.25">
      <c r="A1877" s="19" t="s">
        <v>1920</v>
      </c>
      <c r="B1877" s="24">
        <v>3.5200000000000002E-2</v>
      </c>
      <c r="C1877" s="24">
        <v>5.6099999999999997E-2</v>
      </c>
      <c r="D1877" s="24">
        <v>5.62E-2</v>
      </c>
    </row>
    <row r="1878" spans="1:4" x14ac:dyDescent="0.25">
      <c r="A1878" s="19" t="s">
        <v>1921</v>
      </c>
      <c r="B1878" s="24">
        <v>0</v>
      </c>
      <c r="C1878" s="24">
        <v>0</v>
      </c>
      <c r="D1878" s="24">
        <v>0</v>
      </c>
    </row>
    <row r="1879" spans="1:4" x14ac:dyDescent="0.25">
      <c r="A1879" s="19" t="s">
        <v>1922</v>
      </c>
      <c r="B1879" s="24">
        <v>0</v>
      </c>
      <c r="C1879" s="24">
        <v>7.6999999999999999E-2</v>
      </c>
      <c r="D1879" s="24">
        <v>7.7299999999999994E-2</v>
      </c>
    </row>
    <row r="1880" spans="1:4" x14ac:dyDescent="0.25">
      <c r="A1880" s="19" t="s">
        <v>1923</v>
      </c>
      <c r="B1880" s="24">
        <v>0.1069</v>
      </c>
      <c r="C1880" s="24">
        <v>0.1176</v>
      </c>
      <c r="D1880" s="24">
        <v>0.1492</v>
      </c>
    </row>
    <row r="1881" spans="1:4" x14ac:dyDescent="0.25">
      <c r="A1881" s="19" t="s">
        <v>1924</v>
      </c>
      <c r="B1881" s="24">
        <v>0.48130000000000001</v>
      </c>
      <c r="C1881" s="24">
        <v>0.48039999999999999</v>
      </c>
      <c r="D1881" s="24">
        <v>0.48039999999999999</v>
      </c>
    </row>
    <row r="1882" spans="1:4" x14ac:dyDescent="0.25">
      <c r="A1882" s="19" t="s">
        <v>1925</v>
      </c>
      <c r="B1882" s="24">
        <v>0</v>
      </c>
      <c r="C1882" s="24">
        <v>1.2684</v>
      </c>
      <c r="D1882" s="24">
        <v>1.2693000000000001</v>
      </c>
    </row>
    <row r="1883" spans="1:4" x14ac:dyDescent="0.25">
      <c r="A1883" s="19" t="s">
        <v>1926</v>
      </c>
      <c r="B1883" s="24">
        <v>0</v>
      </c>
      <c r="C1883" s="24">
        <v>4.3E-3</v>
      </c>
      <c r="D1883" s="24">
        <v>4.4000000000000003E-3</v>
      </c>
    </row>
    <row r="1884" spans="1:4" x14ac:dyDescent="0.25">
      <c r="A1884" s="19" t="s">
        <v>1927</v>
      </c>
      <c r="B1884" s="24">
        <v>2.5714000000000001</v>
      </c>
      <c r="C1884" s="24">
        <v>2.5731000000000002</v>
      </c>
      <c r="D1884" s="24">
        <v>2.5747</v>
      </c>
    </row>
    <row r="1885" spans="1:4" x14ac:dyDescent="0.25">
      <c r="A1885" s="19" t="s">
        <v>1928</v>
      </c>
      <c r="B1885" s="24">
        <v>0</v>
      </c>
      <c r="C1885" s="24">
        <v>0</v>
      </c>
      <c r="D1885" s="24">
        <v>0</v>
      </c>
    </row>
    <row r="1886" spans="1:4" x14ac:dyDescent="0.25">
      <c r="A1886" s="19" t="s">
        <v>1929</v>
      </c>
      <c r="B1886" s="24">
        <v>6.2100000000000002E-2</v>
      </c>
      <c r="C1886" s="24">
        <v>6.4600000000000005E-2</v>
      </c>
      <c r="D1886" s="24">
        <v>6.4699999999999994E-2</v>
      </c>
    </row>
    <row r="1887" spans="1:4" x14ac:dyDescent="0.25">
      <c r="A1887" s="19" t="s">
        <v>1930</v>
      </c>
      <c r="B1887" s="24">
        <v>1.2999999999999999E-3</v>
      </c>
      <c r="C1887" s="24">
        <v>8.9999999999999998E-4</v>
      </c>
      <c r="D1887" s="24">
        <v>9.1000000000000004E-3</v>
      </c>
    </row>
    <row r="1888" spans="1:4" x14ac:dyDescent="0.25">
      <c r="A1888" s="19" t="s">
        <v>1931</v>
      </c>
      <c r="B1888" s="24">
        <v>1.4E-3</v>
      </c>
      <c r="C1888" s="24">
        <v>5.0000000000000001E-4</v>
      </c>
      <c r="D1888" s="24">
        <v>1.5E-3</v>
      </c>
    </row>
    <row r="1889" spans="1:4" x14ac:dyDescent="0.25">
      <c r="A1889" s="19" t="s">
        <v>1932</v>
      </c>
      <c r="B1889" s="24">
        <v>0.43020000000000003</v>
      </c>
      <c r="C1889" s="24">
        <v>0.82640000000000002</v>
      </c>
      <c r="D1889" s="24">
        <v>0.82699999999999996</v>
      </c>
    </row>
    <row r="1890" spans="1:4" x14ac:dyDescent="0.25">
      <c r="A1890" s="19" t="s">
        <v>2044</v>
      </c>
      <c r="B1890" s="24">
        <v>4.7399999999999998E-2</v>
      </c>
      <c r="C1890" s="24">
        <v>4.8800000000000003E-2</v>
      </c>
      <c r="D1890" s="24">
        <v>4.8899999999999999E-2</v>
      </c>
    </row>
    <row r="1891" spans="1:4" x14ac:dyDescent="0.25">
      <c r="A1891" s="19" t="s">
        <v>1933</v>
      </c>
      <c r="B1891" s="24">
        <v>0.21779999999999999</v>
      </c>
      <c r="C1891" s="24">
        <v>0.24179999999999999</v>
      </c>
      <c r="D1891" s="24">
        <v>0.2422</v>
      </c>
    </row>
    <row r="1892" spans="1:4" x14ac:dyDescent="0.25">
      <c r="A1892" s="19" t="s">
        <v>1934</v>
      </c>
      <c r="B1892" s="24">
        <v>0</v>
      </c>
      <c r="C1892" s="24">
        <v>0</v>
      </c>
      <c r="D1892" s="24">
        <v>0</v>
      </c>
    </row>
    <row r="1893" spans="1:4" x14ac:dyDescent="0.25">
      <c r="A1893" s="19" t="s">
        <v>1935</v>
      </c>
      <c r="B1893" s="24">
        <v>4.0000000000000002E-4</v>
      </c>
      <c r="C1893" s="24">
        <v>4.0000000000000002E-4</v>
      </c>
      <c r="D1893" s="24">
        <v>4.0000000000000002E-4</v>
      </c>
    </row>
    <row r="1894" spans="1:4" x14ac:dyDescent="0.25">
      <c r="A1894" s="19" t="s">
        <v>1936</v>
      </c>
      <c r="B1894" s="24">
        <v>0.53590000000000004</v>
      </c>
      <c r="C1894" s="24">
        <v>0.53639999999999999</v>
      </c>
      <c r="D1894" s="24">
        <v>0.56579999999999997</v>
      </c>
    </row>
    <row r="1895" spans="1:4" x14ac:dyDescent="0.25">
      <c r="A1895" s="19" t="s">
        <v>1937</v>
      </c>
      <c r="B1895" s="24">
        <v>6.7599999999999993E-2</v>
      </c>
      <c r="C1895" s="24">
        <v>6.7599999999999993E-2</v>
      </c>
      <c r="D1895" s="24">
        <v>0.55800000000000005</v>
      </c>
    </row>
    <row r="1896" spans="1:4" x14ac:dyDescent="0.25">
      <c r="A1896" s="19" t="s">
        <v>1938</v>
      </c>
      <c r="B1896" s="24">
        <v>0.50600000000000001</v>
      </c>
      <c r="C1896" s="24">
        <v>0.50839999999999996</v>
      </c>
      <c r="D1896" s="24">
        <v>0.50870000000000004</v>
      </c>
    </row>
    <row r="1897" spans="1:4" x14ac:dyDescent="0.25">
      <c r="A1897" s="19" t="s">
        <v>1939</v>
      </c>
      <c r="B1897" s="24">
        <v>0</v>
      </c>
      <c r="C1897" s="24">
        <v>0.37980000000000003</v>
      </c>
      <c r="D1897" s="24">
        <v>0.38009999999999999</v>
      </c>
    </row>
    <row r="1898" spans="1:4" x14ac:dyDescent="0.25">
      <c r="A1898" s="19" t="s">
        <v>1940</v>
      </c>
      <c r="B1898" s="24">
        <v>2.1392000000000002</v>
      </c>
      <c r="C1898" s="24">
        <v>3.5905</v>
      </c>
      <c r="D1898" s="24">
        <v>3.5931000000000002</v>
      </c>
    </row>
    <row r="1899" spans="1:4" x14ac:dyDescent="0.25">
      <c r="A1899" s="19" t="s">
        <v>1941</v>
      </c>
      <c r="B1899" s="24">
        <v>4.7000000000000002E-3</v>
      </c>
      <c r="C1899" s="24">
        <v>0.2681</v>
      </c>
      <c r="D1899" s="24">
        <v>0.30890000000000001</v>
      </c>
    </row>
    <row r="1900" spans="1:4" x14ac:dyDescent="0.25">
      <c r="A1900" s="19" t="s">
        <v>1942</v>
      </c>
      <c r="B1900" s="24">
        <v>1.0130999999999999</v>
      </c>
      <c r="C1900" s="24">
        <v>1.0128999999999999</v>
      </c>
      <c r="D1900" s="24">
        <v>1.0102</v>
      </c>
    </row>
    <row r="1901" spans="1:4" x14ac:dyDescent="0.25">
      <c r="A1901" s="19" t="s">
        <v>1943</v>
      </c>
      <c r="B1901" s="24">
        <v>0.20549999999999999</v>
      </c>
      <c r="C1901" s="24">
        <v>0.21729999999999999</v>
      </c>
      <c r="D1901" s="24">
        <v>0.2175</v>
      </c>
    </row>
    <row r="1902" spans="1:4" x14ac:dyDescent="0.25">
      <c r="A1902" s="19" t="s">
        <v>1944</v>
      </c>
      <c r="B1902" s="24">
        <v>0</v>
      </c>
      <c r="C1902" s="24">
        <v>0.92390000000000005</v>
      </c>
      <c r="D1902" s="24">
        <v>0.92469999999999997</v>
      </c>
    </row>
    <row r="1903" spans="1:4" x14ac:dyDescent="0.25">
      <c r="A1903" s="19" t="s">
        <v>1945</v>
      </c>
      <c r="B1903" s="24">
        <v>0.97419999999999995</v>
      </c>
      <c r="C1903" s="24">
        <v>1.0359</v>
      </c>
      <c r="D1903" s="24">
        <v>1.0379</v>
      </c>
    </row>
    <row r="1904" spans="1:4" x14ac:dyDescent="0.25">
      <c r="A1904" s="19" t="s">
        <v>1946</v>
      </c>
      <c r="B1904" s="24">
        <v>3.8E-3</v>
      </c>
      <c r="C1904" s="24">
        <v>4.4999999999999997E-3</v>
      </c>
      <c r="D1904" s="24">
        <v>2.2100000000000002E-2</v>
      </c>
    </row>
    <row r="1905" spans="1:4" x14ac:dyDescent="0.25">
      <c r="A1905" s="19" t="s">
        <v>1947</v>
      </c>
      <c r="B1905" s="24">
        <v>4.0039999999999996</v>
      </c>
      <c r="C1905" s="24">
        <v>1.0417000000000001</v>
      </c>
      <c r="D1905" s="24">
        <v>1.0424</v>
      </c>
    </row>
    <row r="1906" spans="1:4" x14ac:dyDescent="0.25">
      <c r="A1906" s="19" t="s">
        <v>1948</v>
      </c>
      <c r="B1906" s="24">
        <v>0</v>
      </c>
      <c r="C1906" s="24">
        <v>0</v>
      </c>
      <c r="D1906" s="24">
        <v>0</v>
      </c>
    </row>
    <row r="1907" spans="1:4" x14ac:dyDescent="0.25">
      <c r="A1907" s="19" t="s">
        <v>1949</v>
      </c>
      <c r="B1907" s="24">
        <v>8.3599999999999994E-2</v>
      </c>
      <c r="C1907" s="24">
        <v>8.4099999999999994E-2</v>
      </c>
      <c r="D1907" s="24">
        <v>0.21410000000000001</v>
      </c>
    </row>
    <row r="1908" spans="1:4" x14ac:dyDescent="0.25">
      <c r="A1908" s="19" t="s">
        <v>1950</v>
      </c>
      <c r="B1908" s="24">
        <v>7.8700000000000006E-2</v>
      </c>
      <c r="C1908" s="24">
        <v>7.9500000000000001E-2</v>
      </c>
      <c r="D1908" s="24">
        <v>7.9500000000000001E-2</v>
      </c>
    </row>
    <row r="1909" spans="1:4" x14ac:dyDescent="0.25">
      <c r="A1909" s="19" t="s">
        <v>1951</v>
      </c>
      <c r="B1909" s="24">
        <v>7.4499999999999997E-2</v>
      </c>
      <c r="C1909" s="24">
        <v>7.6600000000000001E-2</v>
      </c>
      <c r="D1909" s="24">
        <v>7.6700000000000004E-2</v>
      </c>
    </row>
    <row r="1910" spans="1:4" x14ac:dyDescent="0.25">
      <c r="A1910" s="19" t="s">
        <v>1952</v>
      </c>
      <c r="B1910" s="24">
        <v>0</v>
      </c>
      <c r="C1910" s="24">
        <v>1.5299999999999999E-2</v>
      </c>
      <c r="D1910" s="24">
        <v>1.5299999999999999E-2</v>
      </c>
    </row>
    <row r="1911" spans="1:4" x14ac:dyDescent="0.25">
      <c r="A1911" s="19" t="s">
        <v>1953</v>
      </c>
      <c r="B1911" s="24">
        <v>0.1166</v>
      </c>
      <c r="C1911" s="24">
        <v>0.1192</v>
      </c>
      <c r="D1911" s="24">
        <v>0.50380000000000003</v>
      </c>
    </row>
    <row r="1912" spans="1:4" x14ac:dyDescent="0.25">
      <c r="A1912" s="19" t="s">
        <v>1954</v>
      </c>
      <c r="B1912" s="24">
        <v>6.5199999999999994E-2</v>
      </c>
      <c r="C1912" s="24">
        <v>7.0699999999999999E-2</v>
      </c>
      <c r="D1912" s="24">
        <v>7.0800000000000002E-2</v>
      </c>
    </row>
    <row r="1913" spans="1:4" x14ac:dyDescent="0.25">
      <c r="A1913" s="19" t="s">
        <v>1955</v>
      </c>
      <c r="B1913" s="24">
        <v>1.3454999999999999</v>
      </c>
      <c r="C1913" s="24">
        <v>1.7230000000000001</v>
      </c>
      <c r="D1913" s="24">
        <v>2.0015999999999998</v>
      </c>
    </row>
    <row r="1914" spans="1:4" x14ac:dyDescent="0.25">
      <c r="A1914" s="19" t="s">
        <v>1956</v>
      </c>
      <c r="B1914" s="24">
        <v>1.4621999999999999</v>
      </c>
      <c r="C1914" s="24">
        <v>1.579</v>
      </c>
      <c r="D1914" s="24">
        <v>1.5813999999999999</v>
      </c>
    </row>
    <row r="1915" spans="1:4" x14ac:dyDescent="0.25">
      <c r="A1915" s="19" t="s">
        <v>1957</v>
      </c>
      <c r="B1915" s="24">
        <v>3.6642000000000001</v>
      </c>
      <c r="C1915" s="24">
        <v>3.9621</v>
      </c>
      <c r="D1915" s="24">
        <v>3.9645999999999999</v>
      </c>
    </row>
    <row r="1916" spans="1:4" x14ac:dyDescent="0.25">
      <c r="A1916" s="19" t="s">
        <v>1958</v>
      </c>
      <c r="B1916" s="24">
        <v>3.6799999999999999E-2</v>
      </c>
      <c r="C1916" s="24">
        <v>3.7999999999999999E-2</v>
      </c>
      <c r="D1916" s="24">
        <v>3.8100000000000002E-2</v>
      </c>
    </row>
    <row r="1917" spans="1:4" x14ac:dyDescent="0.25">
      <c r="A1917" s="19" t="s">
        <v>1959</v>
      </c>
      <c r="B1917" s="24">
        <v>9.7999999999999997E-3</v>
      </c>
      <c r="C1917" s="24">
        <v>1.0200000000000001E-2</v>
      </c>
      <c r="D1917" s="24">
        <v>9.7999999999999997E-3</v>
      </c>
    </row>
    <row r="1918" spans="1:4" x14ac:dyDescent="0.25">
      <c r="A1918" s="19" t="s">
        <v>1960</v>
      </c>
      <c r="B1918" s="24">
        <v>5.4999999999999997E-3</v>
      </c>
      <c r="C1918" s="24">
        <v>5.7000000000000002E-3</v>
      </c>
      <c r="D1918" s="24">
        <v>5.7000000000000002E-3</v>
      </c>
    </row>
    <row r="1919" spans="1:4" x14ac:dyDescent="0.25">
      <c r="A1919" s="19" t="s">
        <v>1961</v>
      </c>
      <c r="B1919" s="24">
        <v>1.52E-2</v>
      </c>
      <c r="C1919" s="24">
        <v>0.21809999999999999</v>
      </c>
      <c r="D1919" s="24">
        <v>0.2382</v>
      </c>
    </row>
    <row r="1920" spans="1:4" x14ac:dyDescent="0.25">
      <c r="A1920" s="19" t="s">
        <v>1962</v>
      </c>
      <c r="B1920" s="24">
        <v>0.1171</v>
      </c>
      <c r="C1920" s="24">
        <v>0.11899999999999999</v>
      </c>
      <c r="D1920" s="24">
        <v>0.1192</v>
      </c>
    </row>
    <row r="1921" spans="1:4" x14ac:dyDescent="0.25">
      <c r="A1921" s="19" t="s">
        <v>1963</v>
      </c>
      <c r="B1921" s="24">
        <v>1.3807</v>
      </c>
      <c r="C1921" s="24">
        <v>1.4253</v>
      </c>
      <c r="D1921" s="24">
        <v>1.4266000000000001</v>
      </c>
    </row>
    <row r="1922" spans="1:4" x14ac:dyDescent="0.25">
      <c r="A1922" s="19" t="s">
        <v>1964</v>
      </c>
      <c r="B1922" s="24">
        <v>8.2299999999999998E-2</v>
      </c>
      <c r="C1922" s="24">
        <v>9.11E-2</v>
      </c>
      <c r="D1922" s="24">
        <v>9.1499999999999998E-2</v>
      </c>
    </row>
    <row r="1923" spans="1:4" x14ac:dyDescent="0.25">
      <c r="A1923" s="19" t="s">
        <v>1965</v>
      </c>
      <c r="B1923" s="24">
        <v>0</v>
      </c>
      <c r="C1923" s="24">
        <v>1.44E-2</v>
      </c>
      <c r="D1923" s="24">
        <v>1.4500000000000001E-2</v>
      </c>
    </row>
    <row r="1924" spans="1:4" x14ac:dyDescent="0.25">
      <c r="A1924" s="19" t="s">
        <v>1966</v>
      </c>
      <c r="B1924" s="24">
        <v>0.71319999999999995</v>
      </c>
      <c r="C1924" s="24">
        <v>0.75270000000000004</v>
      </c>
      <c r="D1924" s="24">
        <v>0.75309999999999999</v>
      </c>
    </row>
    <row r="1925" spans="1:4" x14ac:dyDescent="0.25">
      <c r="A1925" s="19" t="s">
        <v>1968</v>
      </c>
      <c r="B1925" s="24">
        <v>0.25990000000000002</v>
      </c>
      <c r="C1925" s="24">
        <v>0.26569999999999999</v>
      </c>
      <c r="D1925" s="24">
        <v>0.52810000000000001</v>
      </c>
    </row>
    <row r="1926" spans="1:4" x14ac:dyDescent="0.25">
      <c r="A1926" s="19" t="s">
        <v>1967</v>
      </c>
      <c r="B1926" s="24">
        <v>3.8E-3</v>
      </c>
      <c r="C1926" s="24">
        <v>7.6E-3</v>
      </c>
      <c r="D1926" s="24">
        <v>3.0800000000000001E-2</v>
      </c>
    </row>
    <row r="1927" spans="1:4" x14ac:dyDescent="0.25">
      <c r="A1927" s="19" t="s">
        <v>1969</v>
      </c>
      <c r="B1927" s="24">
        <v>7.3700000000000002E-2</v>
      </c>
      <c r="C1927" s="24">
        <v>7.4700000000000003E-2</v>
      </c>
      <c r="D1927" s="24">
        <v>7.4800000000000005E-2</v>
      </c>
    </row>
    <row r="1928" spans="1:4" x14ac:dyDescent="0.25">
      <c r="A1928" s="19" t="s">
        <v>1970</v>
      </c>
      <c r="B1928" s="24">
        <v>0</v>
      </c>
      <c r="C1928" s="24">
        <v>0</v>
      </c>
      <c r="D1928" s="24">
        <v>0</v>
      </c>
    </row>
    <row r="1929" spans="1:4" x14ac:dyDescent="0.25">
      <c r="A1929" s="19" t="s">
        <v>1971</v>
      </c>
      <c r="B1929" s="24">
        <v>0.46250000000000002</v>
      </c>
      <c r="C1929" s="24">
        <v>0.46820000000000001</v>
      </c>
      <c r="D1929" s="24">
        <v>0.45689999999999997</v>
      </c>
    </row>
    <row r="1930" spans="1:4" x14ac:dyDescent="0.25">
      <c r="A1930" s="19" t="s">
        <v>1972</v>
      </c>
      <c r="B1930" s="24">
        <v>3.6133000000000002</v>
      </c>
      <c r="C1930" s="24">
        <v>3.6162999999999998</v>
      </c>
      <c r="D1930" s="24">
        <v>3.6185999999999998</v>
      </c>
    </row>
    <row r="1931" spans="1:4" x14ac:dyDescent="0.25">
      <c r="A1931" s="19" t="s">
        <v>1973</v>
      </c>
      <c r="B1931" s="24">
        <v>0.43169999999999997</v>
      </c>
      <c r="C1931" s="24">
        <v>0.55300000000000005</v>
      </c>
      <c r="D1931" s="24">
        <v>0.55469999999999997</v>
      </c>
    </row>
    <row r="1932" spans="1:4" x14ac:dyDescent="0.25">
      <c r="A1932" s="19" t="s">
        <v>1974</v>
      </c>
      <c r="B1932" s="24">
        <v>7.0900000000000005E-2</v>
      </c>
      <c r="C1932" s="24">
        <v>7.7799999999999994E-2</v>
      </c>
      <c r="D1932" s="24">
        <v>8.3199999999999996E-2</v>
      </c>
    </row>
    <row r="1933" spans="1:4" x14ac:dyDescent="0.25">
      <c r="A1933" s="19" t="s">
        <v>1975</v>
      </c>
      <c r="B1933" s="24">
        <v>2.1978</v>
      </c>
      <c r="C1933" s="24">
        <v>2.1999</v>
      </c>
      <c r="D1933" s="24">
        <v>2.2014</v>
      </c>
    </row>
    <row r="1934" spans="1:4" x14ac:dyDescent="0.25">
      <c r="A1934" s="19" t="s">
        <v>1976</v>
      </c>
      <c r="B1934" s="24">
        <v>0.2379</v>
      </c>
      <c r="C1934" s="24">
        <v>0.25540000000000002</v>
      </c>
      <c r="D1934" s="24">
        <v>0.23630000000000001</v>
      </c>
    </row>
    <row r="1935" spans="1:4" x14ac:dyDescent="0.25">
      <c r="A1935" s="19" t="s">
        <v>1977</v>
      </c>
      <c r="B1935" s="24">
        <v>0.13880000000000001</v>
      </c>
      <c r="C1935" s="24">
        <v>0.14269999999999999</v>
      </c>
      <c r="D1935" s="24">
        <v>0.14280000000000001</v>
      </c>
    </row>
    <row r="1936" spans="1:4" x14ac:dyDescent="0.25">
      <c r="A1936" s="19" t="s">
        <v>1978</v>
      </c>
      <c r="B1936" s="24">
        <v>4.6013999999999999</v>
      </c>
      <c r="C1936" s="24">
        <v>4.6014999999999997</v>
      </c>
      <c r="D1936" s="24">
        <v>4.6044999999999998</v>
      </c>
    </row>
    <row r="1937" spans="1:4" x14ac:dyDescent="0.25">
      <c r="A1937" s="19" t="s">
        <v>1979</v>
      </c>
      <c r="B1937" s="24">
        <v>0.90369999999999995</v>
      </c>
      <c r="C1937" s="24">
        <v>0.90949999999999998</v>
      </c>
      <c r="D1937" s="24">
        <v>0.91020000000000001</v>
      </c>
    </row>
    <row r="1938" spans="1:4" x14ac:dyDescent="0.25">
      <c r="A1938" s="19" t="s">
        <v>1980</v>
      </c>
      <c r="B1938" s="24">
        <v>0.6089</v>
      </c>
      <c r="C1938" s="24">
        <v>0.77759999999999996</v>
      </c>
      <c r="D1938" s="24">
        <v>0.7782</v>
      </c>
    </row>
    <row r="1939" spans="1:4" x14ac:dyDescent="0.25">
      <c r="A1939" s="19" t="s">
        <v>1981</v>
      </c>
      <c r="B1939" s="24">
        <v>0.37980000000000003</v>
      </c>
      <c r="C1939" s="24">
        <v>0.39050000000000001</v>
      </c>
      <c r="D1939" s="24">
        <v>0.38490000000000002</v>
      </c>
    </row>
    <row r="1940" spans="1:4" x14ac:dyDescent="0.25">
      <c r="A1940" s="19" t="s">
        <v>1982</v>
      </c>
      <c r="B1940" s="24">
        <v>0</v>
      </c>
      <c r="C1940" s="24">
        <v>0</v>
      </c>
      <c r="D1940" s="24">
        <v>0</v>
      </c>
    </row>
    <row r="1941" spans="1:4" x14ac:dyDescent="0.25">
      <c r="A1941" s="19" t="s">
        <v>1983</v>
      </c>
      <c r="B1941" s="24">
        <v>0</v>
      </c>
      <c r="C1941" s="24">
        <v>3.0000000000000001E-3</v>
      </c>
      <c r="D1941" s="24">
        <v>7.1000000000000004E-3</v>
      </c>
    </row>
    <row r="1942" spans="1:4" x14ac:dyDescent="0.25">
      <c r="A1942" s="19" t="s">
        <v>1984</v>
      </c>
      <c r="B1942" s="24">
        <v>1.7528999999999999</v>
      </c>
      <c r="C1942" s="24">
        <v>1.8371</v>
      </c>
      <c r="D1942" s="24">
        <v>1.8384</v>
      </c>
    </row>
    <row r="1943" spans="1:4" x14ac:dyDescent="0.25">
      <c r="A1943" s="19" t="s">
        <v>1985</v>
      </c>
      <c r="B1943" s="24">
        <v>0.44180000000000003</v>
      </c>
      <c r="C1943" s="24">
        <v>0.45179999999999998</v>
      </c>
      <c r="D1943" s="24">
        <v>0.45219999999999999</v>
      </c>
    </row>
    <row r="1944" spans="1:4" x14ac:dyDescent="0.25">
      <c r="A1944" s="19" t="s">
        <v>1986</v>
      </c>
      <c r="B1944" s="24">
        <v>0.1171</v>
      </c>
      <c r="C1944" s="24">
        <v>0.1235</v>
      </c>
      <c r="D1944" s="24">
        <v>0.5655</v>
      </c>
    </row>
    <row r="1945" spans="1:4" x14ac:dyDescent="0.25">
      <c r="A1945" s="19" t="s">
        <v>1987</v>
      </c>
      <c r="B1945" s="24">
        <v>0.34370000000000001</v>
      </c>
      <c r="C1945" s="24">
        <v>0.3488</v>
      </c>
      <c r="D1945" s="24">
        <v>0.34910000000000002</v>
      </c>
    </row>
    <row r="1946" spans="1:4" x14ac:dyDescent="0.25">
      <c r="A1946" s="19" t="s">
        <v>1988</v>
      </c>
      <c r="B1946" s="24">
        <v>0.21410000000000001</v>
      </c>
      <c r="C1946" s="24">
        <v>0.23780000000000001</v>
      </c>
      <c r="D1946" s="24">
        <v>0.23799999999999999</v>
      </c>
    </row>
    <row r="1947" spans="1:4" x14ac:dyDescent="0.25">
      <c r="A1947" s="19" t="s">
        <v>1989</v>
      </c>
      <c r="B1947" s="24">
        <v>6.6600000000000006E-2</v>
      </c>
      <c r="C1947" s="24">
        <v>7.0900000000000005E-2</v>
      </c>
      <c r="D1947" s="24">
        <v>7.1999999999999995E-2</v>
      </c>
    </row>
    <row r="1948" spans="1:4" x14ac:dyDescent="0.25">
      <c r="A1948" s="19" t="s">
        <v>1990</v>
      </c>
      <c r="B1948" s="24">
        <v>2.1562999999999999</v>
      </c>
      <c r="C1948" s="24">
        <v>2.1292</v>
      </c>
      <c r="D1948" s="24">
        <v>2.1797</v>
      </c>
    </row>
    <row r="1949" spans="1:4" x14ac:dyDescent="0.25">
      <c r="A1949" s="19" t="s">
        <v>1991</v>
      </c>
      <c r="B1949" s="24">
        <v>3.2800000000000003E-2</v>
      </c>
      <c r="C1949" s="24">
        <v>3.5499999999999997E-2</v>
      </c>
      <c r="D1949" s="24">
        <v>4.7500000000000001E-2</v>
      </c>
    </row>
    <row r="1950" spans="1:4" x14ac:dyDescent="0.25">
      <c r="A1950" s="19" t="s">
        <v>1992</v>
      </c>
      <c r="B1950" s="24">
        <v>11.377800000000001</v>
      </c>
      <c r="C1950" s="24">
        <v>11.4762</v>
      </c>
      <c r="D1950" s="24">
        <v>11.476800000000001</v>
      </c>
    </row>
    <row r="1951" spans="1:4" x14ac:dyDescent="0.25">
      <c r="A1951" s="19" t="s">
        <v>1993</v>
      </c>
      <c r="B1951" s="24">
        <v>0.15890000000000001</v>
      </c>
      <c r="C1951" s="24">
        <v>0.15840000000000001</v>
      </c>
      <c r="D1951" s="24">
        <v>0.1585</v>
      </c>
    </row>
    <row r="1952" spans="1:4" x14ac:dyDescent="0.25">
      <c r="A1952" s="19" t="s">
        <v>1994</v>
      </c>
      <c r="B1952" s="24">
        <v>0</v>
      </c>
      <c r="C1952" s="24">
        <v>3.0800000000000001E-2</v>
      </c>
      <c r="D1952" s="24">
        <v>3.09E-2</v>
      </c>
    </row>
    <row r="1953" spans="1:4" x14ac:dyDescent="0.25">
      <c r="A1953" s="19" t="s">
        <v>1995</v>
      </c>
      <c r="B1953" s="24">
        <v>0.67849999999999999</v>
      </c>
      <c r="C1953" s="24">
        <v>0.67410000000000003</v>
      </c>
      <c r="D1953" s="24">
        <v>0.67449999999999999</v>
      </c>
    </row>
    <row r="1954" spans="1:4" x14ac:dyDescent="0.25">
      <c r="A1954" s="19" t="s">
        <v>1996</v>
      </c>
      <c r="B1954" s="24">
        <v>5.4000000000000003E-3</v>
      </c>
      <c r="C1954" s="24">
        <v>6.3E-3</v>
      </c>
      <c r="D1954" s="24">
        <v>0.39340000000000003</v>
      </c>
    </row>
    <row r="1955" spans="1:4" x14ac:dyDescent="0.25">
      <c r="A1955" s="19" t="s">
        <v>1997</v>
      </c>
      <c r="B1955" s="24">
        <v>0.51770000000000005</v>
      </c>
      <c r="C1955" s="24">
        <v>0.51939999999999997</v>
      </c>
      <c r="D1955" s="24">
        <v>0.51970000000000005</v>
      </c>
    </row>
    <row r="1956" spans="1:4" x14ac:dyDescent="0.25">
      <c r="A1956" s="19" t="s">
        <v>2045</v>
      </c>
      <c r="B1956" s="24">
        <v>0</v>
      </c>
      <c r="C1956" s="24">
        <v>0.2301</v>
      </c>
      <c r="D1956" s="24">
        <v>0.2303</v>
      </c>
    </row>
    <row r="1957" spans="1:4" x14ac:dyDescent="0.25">
      <c r="A1957" s="19" t="s">
        <v>1998</v>
      </c>
      <c r="B1957" s="24">
        <v>2.0929000000000002</v>
      </c>
      <c r="C1957" s="24">
        <v>2.1099000000000001</v>
      </c>
      <c r="D1957" s="24">
        <v>2.1116999999999999</v>
      </c>
    </row>
    <row r="1958" spans="1:4" x14ac:dyDescent="0.25">
      <c r="A1958" s="19" t="s">
        <v>1999</v>
      </c>
      <c r="B1958" s="24">
        <v>3.3999999999999998E-3</v>
      </c>
      <c r="C1958" s="24">
        <v>4.1999999999999997E-3</v>
      </c>
      <c r="D1958" s="24">
        <v>3.8100000000000002E-2</v>
      </c>
    </row>
    <row r="1959" spans="1:4" x14ac:dyDescent="0.25">
      <c r="A1959" s="19" t="s">
        <v>2000</v>
      </c>
      <c r="B1959" s="24">
        <v>1.47E-2</v>
      </c>
      <c r="C1959" s="24">
        <v>1.95E-2</v>
      </c>
      <c r="D1959" s="24">
        <v>1.95E-2</v>
      </c>
    </row>
    <row r="1960" spans="1:4" x14ac:dyDescent="0.25">
      <c r="A1960" s="19" t="s">
        <v>2001</v>
      </c>
      <c r="B1960" s="24">
        <v>1.3050999999999999</v>
      </c>
      <c r="C1960" s="24">
        <v>1.3136000000000001</v>
      </c>
      <c r="D1960" s="24">
        <v>1.3145</v>
      </c>
    </row>
    <row r="1961" spans="1:4" x14ac:dyDescent="0.25">
      <c r="A1961" s="19" t="s">
        <v>2002</v>
      </c>
      <c r="B1961" s="24">
        <v>0.15310000000000001</v>
      </c>
      <c r="C1961" s="24">
        <v>9.8199999999999996E-2</v>
      </c>
      <c r="D1961" s="24">
        <v>9.8199999999999996E-2</v>
      </c>
    </row>
    <row r="1962" spans="1:4" x14ac:dyDescent="0.25">
      <c r="A1962" s="19" t="s">
        <v>2003</v>
      </c>
      <c r="B1962" s="24">
        <v>0</v>
      </c>
      <c r="C1962" s="24">
        <v>2.0920000000000001</v>
      </c>
      <c r="D1962" s="24">
        <v>2.0935000000000001</v>
      </c>
    </row>
    <row r="1963" spans="1:4" x14ac:dyDescent="0.25">
      <c r="A1963" s="19" t="s">
        <v>2004</v>
      </c>
      <c r="B1963" s="24">
        <v>0</v>
      </c>
      <c r="C1963" s="24">
        <v>0.21490000000000001</v>
      </c>
      <c r="D1963" s="24">
        <v>0.215</v>
      </c>
    </row>
    <row r="1964" spans="1:4" x14ac:dyDescent="0.25">
      <c r="A1964" s="19" t="s">
        <v>2005</v>
      </c>
      <c r="B1964" s="24">
        <v>5.5999999999999999E-3</v>
      </c>
      <c r="C1964" s="24">
        <v>5.7999999999999996E-3</v>
      </c>
      <c r="D1964" s="24">
        <v>5.8999999999999999E-3</v>
      </c>
    </row>
    <row r="1965" spans="1:4" x14ac:dyDescent="0.25">
      <c r="A1965" s="19" t="s">
        <v>2006</v>
      </c>
      <c r="B1965" s="24">
        <v>0.25130000000000002</v>
      </c>
      <c r="C1965" s="24">
        <v>0.25390000000000001</v>
      </c>
      <c r="D1965" s="24">
        <v>0.25409999999999999</v>
      </c>
    </row>
    <row r="1966" spans="1:4" x14ac:dyDescent="0.25">
      <c r="A1966" s="19" t="s">
        <v>2007</v>
      </c>
      <c r="B1966" s="24">
        <v>1.8412999999999999</v>
      </c>
      <c r="C1966" s="24">
        <v>2.1997</v>
      </c>
      <c r="D1966" s="24">
        <v>2.2025000000000001</v>
      </c>
    </row>
    <row r="1967" spans="1:4" x14ac:dyDescent="0.25">
      <c r="A1967" s="19" t="s">
        <v>2008</v>
      </c>
      <c r="B1967" s="24">
        <v>4.4141000000000004</v>
      </c>
      <c r="C1967" s="24">
        <v>4.4109999999999996</v>
      </c>
      <c r="D1967" s="24">
        <v>4.5035999999999996</v>
      </c>
    </row>
    <row r="1968" spans="1:4" x14ac:dyDescent="0.25">
      <c r="A1968" s="19" t="s">
        <v>2009</v>
      </c>
      <c r="B1968" s="24">
        <v>0</v>
      </c>
      <c r="C1968" s="24">
        <v>6.0000000000000001E-3</v>
      </c>
      <c r="D1968" s="24">
        <v>6.1000000000000004E-3</v>
      </c>
    </row>
    <row r="1969" spans="1:4" x14ac:dyDescent="0.25">
      <c r="A1969" s="19" t="s">
        <v>2010</v>
      </c>
      <c r="B1969" s="24">
        <v>8.8099999999999998E-2</v>
      </c>
      <c r="C1969" s="24">
        <v>8.9399999999999993E-2</v>
      </c>
      <c r="D1969" s="24">
        <v>8.9499999999999996E-2</v>
      </c>
    </row>
    <row r="1970" spans="1:4" x14ac:dyDescent="0.25">
      <c r="A1970" s="19" t="s">
        <v>2011</v>
      </c>
      <c r="B1970" s="24">
        <v>1.2999999999999999E-3</v>
      </c>
      <c r="C1970" s="24">
        <v>1.1999999999999999E-3</v>
      </c>
      <c r="D1970" s="24">
        <v>1.2999999999999999E-3</v>
      </c>
    </row>
    <row r="1971" spans="1:4" x14ac:dyDescent="0.25">
      <c r="A1971" s="19" t="s">
        <v>7189</v>
      </c>
      <c r="B1971" s="24">
        <v>0</v>
      </c>
      <c r="C1971" s="24">
        <v>5.7999999999999996E-3</v>
      </c>
      <c r="D1971" s="24">
        <v>5.7999999999999996E-3</v>
      </c>
    </row>
    <row r="1972" spans="1:4" x14ac:dyDescent="0.25">
      <c r="A1972" s="19" t="s">
        <v>2012</v>
      </c>
      <c r="B1972" s="24">
        <v>5.0000000000000001E-4</v>
      </c>
      <c r="C1972" s="24">
        <v>5.9999999999999995E-4</v>
      </c>
      <c r="D1972" s="24">
        <v>0.1336</v>
      </c>
    </row>
    <row r="1973" spans="1:4" x14ac:dyDescent="0.25">
      <c r="A1973" s="19" t="s">
        <v>2013</v>
      </c>
      <c r="B1973" s="24">
        <v>1.3867</v>
      </c>
      <c r="C1973" s="24">
        <v>1.3858999999999999</v>
      </c>
      <c r="D1973" s="24">
        <v>1.3868</v>
      </c>
    </row>
    <row r="1974" spans="1:4" x14ac:dyDescent="0.25">
      <c r="A1974" s="19" t="s">
        <v>2014</v>
      </c>
      <c r="B1974" s="24">
        <v>0.85129999999999995</v>
      </c>
      <c r="C1974" s="24">
        <v>0.85619999999999996</v>
      </c>
      <c r="D1974" s="24">
        <v>0.86070000000000002</v>
      </c>
    </row>
    <row r="1975" spans="1:4" x14ac:dyDescent="0.25">
      <c r="A1975" s="19" t="s">
        <v>2015</v>
      </c>
      <c r="B1975" s="24">
        <v>0</v>
      </c>
      <c r="C1975" s="24">
        <v>0</v>
      </c>
      <c r="D1975" s="24">
        <v>0</v>
      </c>
    </row>
    <row r="1976" spans="1:4" x14ac:dyDescent="0.25">
      <c r="A1976" s="19" t="s">
        <v>2016</v>
      </c>
      <c r="B1976" s="24">
        <v>0.47770000000000001</v>
      </c>
      <c r="C1976" s="24">
        <v>0.47499999999999998</v>
      </c>
      <c r="D1976" s="24">
        <v>0.47539999999999999</v>
      </c>
    </row>
    <row r="1977" spans="1:4" x14ac:dyDescent="0.25">
      <c r="A1977" s="19" t="s">
        <v>2017</v>
      </c>
      <c r="B1977" s="24">
        <v>0.88180000000000003</v>
      </c>
      <c r="C1977" s="24">
        <v>0.89170000000000005</v>
      </c>
      <c r="D1977" s="24">
        <v>0.89849999999999997</v>
      </c>
    </row>
    <row r="1978" spans="1:4" x14ac:dyDescent="0.25">
      <c r="A1978" s="19" t="s">
        <v>2018</v>
      </c>
      <c r="B1978" s="24">
        <v>0.1338</v>
      </c>
      <c r="C1978" s="24">
        <v>1.167</v>
      </c>
      <c r="D1978" s="24">
        <v>1.1678999999999999</v>
      </c>
    </row>
    <row r="1979" spans="1:4" x14ac:dyDescent="0.25">
      <c r="A1979" s="19" t="s">
        <v>7711</v>
      </c>
      <c r="B1979" s="24">
        <v>7.6100000000000001E-2</v>
      </c>
      <c r="C1979" s="24">
        <v>8.0199999999999994E-2</v>
      </c>
      <c r="D1979" s="24">
        <v>0.44579999999999997</v>
      </c>
    </row>
    <row r="1980" spans="1:4" x14ac:dyDescent="0.25">
      <c r="A1980" s="19" t="s">
        <v>2019</v>
      </c>
      <c r="B1980" s="24">
        <v>1.5064</v>
      </c>
      <c r="C1980" s="24">
        <v>1.5123</v>
      </c>
      <c r="D1980" s="24">
        <v>3.5638000000000001</v>
      </c>
    </row>
    <row r="1981" spans="1:4" x14ac:dyDescent="0.25">
      <c r="A1981" s="19" t="s">
        <v>2020</v>
      </c>
      <c r="B1981" s="24">
        <v>0.74039999999999995</v>
      </c>
      <c r="C1981" s="24">
        <v>0.7379</v>
      </c>
      <c r="D1981" s="24">
        <v>1.2445999999999999</v>
      </c>
    </row>
    <row r="1982" spans="1:4" x14ac:dyDescent="0.25">
      <c r="A1982" s="19" t="s">
        <v>2021</v>
      </c>
      <c r="B1982" s="24">
        <v>0</v>
      </c>
      <c r="C1982" s="24">
        <v>1.5375000000000001</v>
      </c>
      <c r="D1982" s="24">
        <v>1.5386</v>
      </c>
    </row>
    <row r="1983" spans="1:4" x14ac:dyDescent="0.25">
      <c r="A1983" s="19" t="s">
        <v>2022</v>
      </c>
      <c r="B1983" s="24">
        <v>2.1000000000000001E-2</v>
      </c>
      <c r="C1983" s="24">
        <v>2.3800000000000002E-2</v>
      </c>
      <c r="D1983" s="24">
        <v>0.6694</v>
      </c>
    </row>
    <row r="1984" spans="1:4" x14ac:dyDescent="0.25">
      <c r="A1984" s="19" t="s">
        <v>2023</v>
      </c>
      <c r="B1984" s="24">
        <v>7.0800000000000002E-2</v>
      </c>
      <c r="C1984" s="24">
        <v>7.9100000000000004E-2</v>
      </c>
      <c r="D1984" s="24">
        <v>7.9100000000000004E-2</v>
      </c>
    </row>
    <row r="1985" spans="1:4" x14ac:dyDescent="0.25">
      <c r="A1985" s="19" t="s">
        <v>2024</v>
      </c>
      <c r="B1985" s="24">
        <v>0.70030000000000003</v>
      </c>
      <c r="C1985" s="24">
        <v>0.70709999999999995</v>
      </c>
      <c r="D1985" s="24">
        <v>0.70520000000000005</v>
      </c>
    </row>
    <row r="1986" spans="1:4" x14ac:dyDescent="0.25">
      <c r="A1986" s="19" t="s">
        <v>2025</v>
      </c>
      <c r="B1986" s="24">
        <v>8.6999999999999994E-3</v>
      </c>
      <c r="C1986" s="24">
        <v>1.0854999999999999</v>
      </c>
      <c r="D1986" s="24">
        <v>1.0863</v>
      </c>
    </row>
    <row r="1987" spans="1:4" x14ac:dyDescent="0.25">
      <c r="A1987" s="19" t="s">
        <v>2026</v>
      </c>
      <c r="B1987" s="24">
        <v>0</v>
      </c>
      <c r="C1987" s="24">
        <v>0.26540000000000002</v>
      </c>
      <c r="D1987" s="24">
        <v>0.2656</v>
      </c>
    </row>
    <row r="1988" spans="1:4" x14ac:dyDescent="0.25">
      <c r="A1988" s="19" t="s">
        <v>2027</v>
      </c>
      <c r="B1988" s="24">
        <v>0</v>
      </c>
      <c r="C1988" s="24">
        <v>0.16639999999999999</v>
      </c>
      <c r="D1988" s="24">
        <v>0.16650000000000001</v>
      </c>
    </row>
    <row r="1989" spans="1:4" x14ac:dyDescent="0.25">
      <c r="A1989" s="19" t="s">
        <v>2028</v>
      </c>
      <c r="B1989" s="24">
        <v>0.39729999999999999</v>
      </c>
      <c r="C1989" s="24">
        <v>0.41</v>
      </c>
      <c r="D1989" s="24">
        <v>0.39979999999999999</v>
      </c>
    </row>
    <row r="1990" spans="1:4" x14ac:dyDescent="0.25">
      <c r="A1990" s="19" t="s">
        <v>2029</v>
      </c>
      <c r="B1990" s="24">
        <v>0</v>
      </c>
      <c r="C1990" s="24">
        <v>0</v>
      </c>
      <c r="D1990" s="24">
        <v>1.7500000000000002E-2</v>
      </c>
    </row>
    <row r="1991" spans="1:4" x14ac:dyDescent="0.25">
      <c r="A1991" s="19" t="s">
        <v>2030</v>
      </c>
      <c r="B1991" s="24">
        <v>0.2792</v>
      </c>
      <c r="C1991" s="24">
        <v>0.28420000000000001</v>
      </c>
      <c r="D1991" s="24">
        <v>0.2928</v>
      </c>
    </row>
    <row r="1992" spans="1:4" x14ac:dyDescent="0.25">
      <c r="A1992" s="19" t="s">
        <v>2031</v>
      </c>
      <c r="B1992" s="24">
        <v>0</v>
      </c>
      <c r="C1992" s="24">
        <v>0</v>
      </c>
      <c r="D1992" s="24">
        <v>2.8999999999999998E-3</v>
      </c>
    </row>
    <row r="1993" spans="1:4" x14ac:dyDescent="0.25">
      <c r="A1993" s="19" t="s">
        <v>2032</v>
      </c>
      <c r="B1993" s="24">
        <v>0.158</v>
      </c>
      <c r="C1993" s="24">
        <v>0.15820000000000001</v>
      </c>
      <c r="D1993" s="24">
        <v>0.1583</v>
      </c>
    </row>
    <row r="1994" spans="1:4" x14ac:dyDescent="0.25">
      <c r="A1994" s="19" t="s">
        <v>2033</v>
      </c>
      <c r="B1994" s="24">
        <v>0.28139999999999998</v>
      </c>
      <c r="C1994" s="24">
        <v>0.2802</v>
      </c>
      <c r="D1994" s="24">
        <v>0.28039999999999998</v>
      </c>
    </row>
    <row r="1995" spans="1:4" x14ac:dyDescent="0.25">
      <c r="A1995" s="19" t="s">
        <v>2034</v>
      </c>
      <c r="B1995" s="24">
        <v>0.1691</v>
      </c>
      <c r="C1995" s="24">
        <v>0.1111</v>
      </c>
      <c r="D1995" s="24">
        <v>0.1111</v>
      </c>
    </row>
    <row r="1996" spans="1:4" x14ac:dyDescent="0.25">
      <c r="A1996" s="19" t="s">
        <v>2035</v>
      </c>
      <c r="B1996" s="24">
        <v>3.6600000000000001E-2</v>
      </c>
      <c r="C1996" s="24">
        <v>0.41739999999999999</v>
      </c>
      <c r="D1996" s="24">
        <v>0.42030000000000001</v>
      </c>
    </row>
    <row r="1997" spans="1:4" x14ac:dyDescent="0.25">
      <c r="A1997" s="19" t="s">
        <v>2036</v>
      </c>
      <c r="B1997" s="24">
        <v>3.0200000000000001E-2</v>
      </c>
      <c r="C1997" s="24">
        <v>3.8E-3</v>
      </c>
      <c r="D1997" s="24">
        <v>0.22789999999999999</v>
      </c>
    </row>
    <row r="1998" spans="1:4" x14ac:dyDescent="0.25">
      <c r="A1998" s="19" t="s">
        <v>2037</v>
      </c>
      <c r="B1998" s="24">
        <v>1.7412000000000001</v>
      </c>
      <c r="C1998" s="24">
        <v>1.7479</v>
      </c>
      <c r="D1998" s="24">
        <v>1.6374</v>
      </c>
    </row>
    <row r="1999" spans="1:4" x14ac:dyDescent="0.25">
      <c r="A1999" s="19" t="s">
        <v>2038</v>
      </c>
      <c r="B1999" s="24">
        <v>0.37490000000000001</v>
      </c>
      <c r="C1999" s="24">
        <v>0.3876</v>
      </c>
      <c r="D1999" s="24">
        <v>0.38790000000000002</v>
      </c>
    </row>
    <row r="2000" spans="1:4" x14ac:dyDescent="0.25">
      <c r="A2000" s="19" t="s">
        <v>2039</v>
      </c>
      <c r="B2000" s="24">
        <v>4.2299999999999997E-2</v>
      </c>
      <c r="C2000" s="24">
        <v>4.1500000000000002E-2</v>
      </c>
      <c r="D2000" s="24">
        <v>4.1599999999999998E-2</v>
      </c>
    </row>
    <row r="2001" spans="1:4" x14ac:dyDescent="0.25">
      <c r="A2001" s="19" t="s">
        <v>2040</v>
      </c>
      <c r="B2001" s="24">
        <v>0.74480000000000002</v>
      </c>
      <c r="C2001" s="24">
        <v>0.74399999999999999</v>
      </c>
      <c r="D2001" s="24">
        <v>0.74450000000000005</v>
      </c>
    </row>
    <row r="2002" spans="1:4" x14ac:dyDescent="0.25">
      <c r="A2002" s="19" t="s">
        <v>2046</v>
      </c>
      <c r="B2002" s="24">
        <v>0.72840000000000005</v>
      </c>
      <c r="C2002" s="24">
        <v>0.75370000000000004</v>
      </c>
      <c r="D2002" s="24">
        <v>0.75470000000000004</v>
      </c>
    </row>
    <row r="2003" spans="1:4" x14ac:dyDescent="0.25">
      <c r="A2003" s="19" t="s">
        <v>2047</v>
      </c>
      <c r="B2003" s="24">
        <v>6.9999999999999999E-4</v>
      </c>
      <c r="C2003" s="24">
        <v>1.6000000000000001E-3</v>
      </c>
      <c r="D2003" s="24">
        <v>1.6000000000000001E-3</v>
      </c>
    </row>
    <row r="2004" spans="1:4" x14ac:dyDescent="0.25">
      <c r="A2004" s="19" t="s">
        <v>2048</v>
      </c>
      <c r="B2004" s="24">
        <v>0</v>
      </c>
      <c r="C2004" s="24">
        <v>0</v>
      </c>
      <c r="D2004" s="24">
        <v>0</v>
      </c>
    </row>
    <row r="2005" spans="1:4" x14ac:dyDescent="0.25">
      <c r="A2005" s="19" t="s">
        <v>2049</v>
      </c>
      <c r="B2005" s="24">
        <v>1.1395</v>
      </c>
      <c r="C2005" s="24">
        <v>1.1425000000000001</v>
      </c>
      <c r="D2005" s="24">
        <v>1.1432</v>
      </c>
    </row>
    <row r="2006" spans="1:4" x14ac:dyDescent="0.25">
      <c r="A2006" s="19" t="s">
        <v>2050</v>
      </c>
      <c r="B2006" s="24">
        <v>4.2572999999999999</v>
      </c>
      <c r="C2006" s="24">
        <v>4.3578999999999999</v>
      </c>
      <c r="D2006" s="24">
        <v>4.3598999999999997</v>
      </c>
    </row>
    <row r="2007" spans="1:4" x14ac:dyDescent="0.25">
      <c r="A2007" s="19" t="s">
        <v>2051</v>
      </c>
      <c r="B2007" s="24">
        <v>0.48280000000000001</v>
      </c>
      <c r="C2007" s="24">
        <v>0.50149999999999995</v>
      </c>
      <c r="D2007" s="24">
        <v>0.45390000000000003</v>
      </c>
    </row>
    <row r="2008" spans="1:4" x14ac:dyDescent="0.25">
      <c r="A2008" s="19" t="s">
        <v>2052</v>
      </c>
      <c r="B2008" s="24">
        <v>0.39729999999999999</v>
      </c>
      <c r="C2008" s="24">
        <v>0.9768</v>
      </c>
      <c r="D2008" s="24">
        <v>0.97660000000000002</v>
      </c>
    </row>
    <row r="2009" spans="1:4" x14ac:dyDescent="0.25">
      <c r="A2009" s="19" t="s">
        <v>2053</v>
      </c>
      <c r="B2009" s="24">
        <v>1.5145999999999999</v>
      </c>
      <c r="C2009" s="24">
        <v>2.1213000000000002</v>
      </c>
      <c r="D2009" s="24">
        <v>2.1234000000000002</v>
      </c>
    </row>
    <row r="2010" spans="1:4" x14ac:dyDescent="0.25">
      <c r="A2010" s="19" t="s">
        <v>2054</v>
      </c>
      <c r="B2010" s="24">
        <v>0</v>
      </c>
      <c r="C2010" s="24">
        <v>2.3106</v>
      </c>
      <c r="D2010" s="24">
        <v>2.3119999999999998</v>
      </c>
    </row>
    <row r="2011" spans="1:4" x14ac:dyDescent="0.25">
      <c r="A2011" s="19" t="s">
        <v>2055</v>
      </c>
      <c r="B2011" s="24">
        <v>1.8057000000000001</v>
      </c>
      <c r="C2011" s="24">
        <v>4.1143999999999998</v>
      </c>
      <c r="D2011" s="24">
        <v>5.0194999999999999</v>
      </c>
    </row>
    <row r="2012" spans="1:4" x14ac:dyDescent="0.25">
      <c r="A2012" s="19" t="s">
        <v>2056</v>
      </c>
      <c r="B2012" s="24">
        <v>0</v>
      </c>
      <c r="C2012" s="24">
        <v>0</v>
      </c>
      <c r="D2012" s="24">
        <v>0</v>
      </c>
    </row>
    <row r="2013" spans="1:4" x14ac:dyDescent="0.25">
      <c r="A2013" s="19" t="s">
        <v>2057</v>
      </c>
      <c r="B2013" s="24">
        <v>0.28989999999999999</v>
      </c>
      <c r="C2013" s="24">
        <v>0.44190000000000002</v>
      </c>
      <c r="D2013" s="24">
        <v>0.44190000000000002</v>
      </c>
    </row>
    <row r="2014" spans="1:4" x14ac:dyDescent="0.25">
      <c r="A2014" s="19" t="s">
        <v>2058</v>
      </c>
      <c r="B2014" s="24">
        <v>0</v>
      </c>
      <c r="C2014" s="24">
        <v>0.2064</v>
      </c>
      <c r="D2014" s="24">
        <v>0.20649999999999999</v>
      </c>
    </row>
    <row r="2015" spans="1:4" x14ac:dyDescent="0.25">
      <c r="A2015" s="19" t="s">
        <v>2059</v>
      </c>
      <c r="B2015" s="24">
        <v>2.5882999999999998</v>
      </c>
      <c r="C2015" s="24">
        <v>3.8147000000000002</v>
      </c>
      <c r="D2015" s="24">
        <v>3.8163999999999998</v>
      </c>
    </row>
    <row r="2016" spans="1:4" x14ac:dyDescent="0.25">
      <c r="A2016" s="19" t="s">
        <v>2060</v>
      </c>
      <c r="B2016" s="24">
        <v>0</v>
      </c>
      <c r="C2016" s="24">
        <v>0</v>
      </c>
      <c r="D2016" s="24">
        <v>0</v>
      </c>
    </row>
    <row r="2017" spans="1:4" x14ac:dyDescent="0.25">
      <c r="A2017" s="19" t="s">
        <v>2061</v>
      </c>
      <c r="B2017" s="24">
        <v>0.18390000000000001</v>
      </c>
      <c r="C2017" s="24">
        <v>0.1875</v>
      </c>
      <c r="D2017" s="24">
        <v>0.18759999999999999</v>
      </c>
    </row>
    <row r="2018" spans="1:4" x14ac:dyDescent="0.25">
      <c r="A2018" s="19" t="s">
        <v>2062</v>
      </c>
      <c r="B2018" s="24">
        <v>0.94969999999999999</v>
      </c>
      <c r="C2018" s="24">
        <v>1.0450999999999999</v>
      </c>
      <c r="D2018" s="24">
        <v>1.0457000000000001</v>
      </c>
    </row>
    <row r="2019" spans="1:4" x14ac:dyDescent="0.25">
      <c r="A2019" s="19" t="s">
        <v>2063</v>
      </c>
      <c r="B2019" s="24">
        <v>0.60980000000000001</v>
      </c>
      <c r="C2019" s="24">
        <v>0.61699999999999999</v>
      </c>
      <c r="D2019" s="24">
        <v>0.61729999999999996</v>
      </c>
    </row>
    <row r="2020" spans="1:4" x14ac:dyDescent="0.25">
      <c r="A2020" s="19" t="s">
        <v>2064</v>
      </c>
      <c r="B2020" s="24">
        <v>0</v>
      </c>
      <c r="C2020" s="24">
        <v>0</v>
      </c>
      <c r="D2020" s="24">
        <v>0</v>
      </c>
    </row>
    <row r="2021" spans="1:4" x14ac:dyDescent="0.25">
      <c r="A2021" s="19" t="s">
        <v>2065</v>
      </c>
      <c r="B2021" s="24">
        <v>1.6380999999999999</v>
      </c>
      <c r="C2021" s="24">
        <v>2.2682000000000002</v>
      </c>
      <c r="D2021" s="24">
        <v>2.2696999999999998</v>
      </c>
    </row>
    <row r="2022" spans="1:4" x14ac:dyDescent="0.25">
      <c r="A2022" s="19" t="s">
        <v>2066</v>
      </c>
      <c r="B2022" s="24">
        <v>0.3468</v>
      </c>
      <c r="C2022" s="24">
        <v>0.92490000000000006</v>
      </c>
      <c r="D2022" s="24">
        <v>0.92569999999999997</v>
      </c>
    </row>
    <row r="2023" spans="1:4" x14ac:dyDescent="0.25">
      <c r="A2023" s="19" t="s">
        <v>2067</v>
      </c>
      <c r="B2023" s="24">
        <v>0.91720000000000002</v>
      </c>
      <c r="C2023" s="24">
        <v>0.94169999999999998</v>
      </c>
      <c r="D2023" s="24">
        <v>0.94230000000000003</v>
      </c>
    </row>
    <row r="2024" spans="1:4" x14ac:dyDescent="0.25">
      <c r="A2024" s="19" t="s">
        <v>2068</v>
      </c>
      <c r="B2024" s="24">
        <v>0.42170000000000002</v>
      </c>
      <c r="C2024" s="24">
        <v>0.43090000000000001</v>
      </c>
      <c r="D2024" s="24">
        <v>0.6089</v>
      </c>
    </row>
    <row r="2025" spans="1:4" x14ac:dyDescent="0.25">
      <c r="A2025" s="19" t="s">
        <v>2069</v>
      </c>
      <c r="B2025" s="24">
        <v>0</v>
      </c>
      <c r="C2025" s="24">
        <v>0.21060000000000001</v>
      </c>
      <c r="D2025" s="24">
        <v>0.2107</v>
      </c>
    </row>
    <row r="2026" spans="1:4" x14ac:dyDescent="0.25">
      <c r="A2026" s="19" t="s">
        <v>2070</v>
      </c>
      <c r="B2026" s="24">
        <v>8.0299999999999996E-2</v>
      </c>
      <c r="C2026" s="24">
        <v>8.1699999999999995E-2</v>
      </c>
      <c r="D2026" s="24">
        <v>8.3599999999999994E-2</v>
      </c>
    </row>
    <row r="2027" spans="1:4" x14ac:dyDescent="0.25">
      <c r="A2027" s="19" t="s">
        <v>2071</v>
      </c>
      <c r="B2027" s="24">
        <v>0</v>
      </c>
      <c r="C2027" s="24">
        <v>0</v>
      </c>
      <c r="D2027" s="24">
        <v>0</v>
      </c>
    </row>
    <row r="2028" spans="1:4" x14ac:dyDescent="0.25">
      <c r="A2028" s="19" t="s">
        <v>2072</v>
      </c>
      <c r="B2028" s="24">
        <v>0.43890000000000001</v>
      </c>
      <c r="C2028" s="24">
        <v>0.5504</v>
      </c>
      <c r="D2028" s="24">
        <v>0.55120000000000002</v>
      </c>
    </row>
    <row r="2029" spans="1:4" x14ac:dyDescent="0.25">
      <c r="A2029" s="19" t="s">
        <v>2073</v>
      </c>
      <c r="B2029" s="24">
        <v>1.9430000000000001</v>
      </c>
      <c r="C2029" s="24">
        <v>1.9401999999999999</v>
      </c>
      <c r="D2029" s="24">
        <v>1.9414</v>
      </c>
    </row>
    <row r="2030" spans="1:4" x14ac:dyDescent="0.25">
      <c r="A2030" s="19" t="s">
        <v>2074</v>
      </c>
      <c r="B2030" s="24">
        <v>3.9217</v>
      </c>
      <c r="C2030" s="24">
        <v>4.9039999999999999</v>
      </c>
      <c r="D2030" s="24">
        <v>5.0232000000000001</v>
      </c>
    </row>
    <row r="2031" spans="1:4" x14ac:dyDescent="0.25">
      <c r="A2031" s="19" t="s">
        <v>2075</v>
      </c>
      <c r="B2031" s="24">
        <v>0</v>
      </c>
      <c r="C2031" s="24">
        <v>0</v>
      </c>
      <c r="D2031" s="24">
        <v>0</v>
      </c>
    </row>
    <row r="2032" spans="1:4" x14ac:dyDescent="0.25">
      <c r="A2032" s="19" t="s">
        <v>2076</v>
      </c>
      <c r="B2032" s="24">
        <v>0.1017</v>
      </c>
      <c r="C2032" s="24">
        <v>0.10780000000000001</v>
      </c>
      <c r="D2032" s="24">
        <v>0.1065</v>
      </c>
    </row>
    <row r="2033" spans="1:4" x14ac:dyDescent="0.25">
      <c r="A2033" s="19" t="s">
        <v>2077</v>
      </c>
      <c r="B2033" s="24">
        <v>3.8986000000000001</v>
      </c>
      <c r="C2033" s="24">
        <v>7.0042</v>
      </c>
      <c r="D2033" s="24">
        <v>6.5567000000000002</v>
      </c>
    </row>
    <row r="2034" spans="1:4" x14ac:dyDescent="0.25">
      <c r="A2034" s="19" t="s">
        <v>2078</v>
      </c>
      <c r="B2034" s="24">
        <v>0.34260000000000002</v>
      </c>
      <c r="C2034" s="24">
        <v>0.34610000000000002</v>
      </c>
      <c r="D2034" s="24">
        <v>0.34620000000000001</v>
      </c>
    </row>
    <row r="2035" spans="1:4" x14ac:dyDescent="0.25">
      <c r="A2035" s="19" t="s">
        <v>2079</v>
      </c>
      <c r="B2035" s="24">
        <v>5.2370999999999999</v>
      </c>
      <c r="C2035" s="24">
        <v>6.8013000000000003</v>
      </c>
      <c r="D2035" s="24">
        <v>6.8053999999999997</v>
      </c>
    </row>
    <row r="2036" spans="1:4" x14ac:dyDescent="0.25">
      <c r="A2036" s="19" t="s">
        <v>2080</v>
      </c>
      <c r="B2036" s="24">
        <v>0.68089999999999995</v>
      </c>
      <c r="C2036" s="24">
        <v>0.68789999999999996</v>
      </c>
      <c r="D2036" s="24">
        <v>0.68830000000000002</v>
      </c>
    </row>
    <row r="2037" spans="1:4" x14ac:dyDescent="0.25">
      <c r="A2037" s="19" t="s">
        <v>2081</v>
      </c>
      <c r="B2037" s="24">
        <v>0</v>
      </c>
      <c r="C2037" s="24">
        <v>0</v>
      </c>
      <c r="D2037" s="24">
        <v>1.3100000000000001E-2</v>
      </c>
    </row>
    <row r="2038" spans="1:4" x14ac:dyDescent="0.25">
      <c r="A2038" s="19" t="s">
        <v>2082</v>
      </c>
      <c r="B2038" s="24">
        <v>1.4432</v>
      </c>
      <c r="C2038" s="24">
        <v>1.5906</v>
      </c>
      <c r="D2038" s="24">
        <v>1.5914999999999999</v>
      </c>
    </row>
    <row r="2039" spans="1:4" x14ac:dyDescent="0.25">
      <c r="A2039" s="19" t="s">
        <v>2083</v>
      </c>
      <c r="B2039" s="24">
        <v>0.42330000000000001</v>
      </c>
      <c r="C2039" s="24">
        <v>0.47789999999999999</v>
      </c>
      <c r="D2039" s="24">
        <v>0.47820000000000001</v>
      </c>
    </row>
    <row r="2040" spans="1:4" x14ac:dyDescent="0.25">
      <c r="A2040" s="19" t="s">
        <v>2084</v>
      </c>
      <c r="B2040" s="24">
        <v>1.1998</v>
      </c>
      <c r="C2040" s="24">
        <v>1.9503999999999999</v>
      </c>
      <c r="D2040" s="24">
        <v>1.9525999999999999</v>
      </c>
    </row>
    <row r="2041" spans="1:4" x14ac:dyDescent="0.25">
      <c r="A2041" s="19" t="s">
        <v>2085</v>
      </c>
      <c r="B2041" s="24">
        <v>0</v>
      </c>
      <c r="C2041" s="24">
        <v>0.17230000000000001</v>
      </c>
      <c r="D2041" s="24">
        <v>0.16289999999999999</v>
      </c>
    </row>
    <row r="2042" spans="1:4" x14ac:dyDescent="0.25">
      <c r="A2042" s="19" t="s">
        <v>2087</v>
      </c>
      <c r="B2042" s="24">
        <v>1.7414000000000001</v>
      </c>
      <c r="C2042" s="24">
        <v>1.7994000000000001</v>
      </c>
      <c r="D2042" s="24">
        <v>1.8244</v>
      </c>
    </row>
    <row r="2043" spans="1:4" x14ac:dyDescent="0.25">
      <c r="A2043" s="19" t="s">
        <v>2086</v>
      </c>
      <c r="B2043" s="24">
        <v>0</v>
      </c>
      <c r="C2043" s="24">
        <v>0</v>
      </c>
      <c r="D2043" s="24">
        <v>0</v>
      </c>
    </row>
    <row r="2044" spans="1:4" x14ac:dyDescent="0.25">
      <c r="A2044" s="19" t="s">
        <v>2088</v>
      </c>
      <c r="B2044" s="24">
        <v>0.51200000000000001</v>
      </c>
      <c r="C2044" s="24">
        <v>3.4056999999999999</v>
      </c>
      <c r="D2044" s="24">
        <v>3.4077000000000002</v>
      </c>
    </row>
    <row r="2045" spans="1:4" x14ac:dyDescent="0.25">
      <c r="A2045" s="19" t="s">
        <v>2089</v>
      </c>
      <c r="B2045" s="24">
        <v>0.39850000000000002</v>
      </c>
      <c r="C2045" s="24">
        <v>0.39789999999999998</v>
      </c>
      <c r="D2045" s="24">
        <v>0.39810000000000001</v>
      </c>
    </row>
    <row r="2046" spans="1:4" x14ac:dyDescent="0.25">
      <c r="A2046" s="19" t="s">
        <v>2090</v>
      </c>
      <c r="B2046" s="24">
        <v>0.1164</v>
      </c>
      <c r="C2046" s="24">
        <v>0.1454</v>
      </c>
      <c r="D2046" s="24">
        <v>0.14549999999999999</v>
      </c>
    </row>
    <row r="2047" spans="1:4" x14ac:dyDescent="0.25">
      <c r="A2047" s="19" t="s">
        <v>2091</v>
      </c>
      <c r="B2047" s="24">
        <v>0.2165</v>
      </c>
      <c r="C2047" s="24">
        <v>0.2273</v>
      </c>
      <c r="D2047" s="24">
        <v>0.22739999999999999</v>
      </c>
    </row>
    <row r="2048" spans="1:4" x14ac:dyDescent="0.25">
      <c r="A2048" s="19" t="s">
        <v>2092</v>
      </c>
      <c r="B2048" s="24">
        <v>0.19389999999999999</v>
      </c>
      <c r="C2048" s="24">
        <v>0.23899999999999999</v>
      </c>
      <c r="D2048" s="24">
        <v>0.23949999999999999</v>
      </c>
    </row>
    <row r="2049" spans="1:4" x14ac:dyDescent="0.25">
      <c r="A2049" s="19" t="s">
        <v>2093</v>
      </c>
      <c r="B2049" s="24">
        <v>0</v>
      </c>
      <c r="C2049" s="24">
        <v>0.8044</v>
      </c>
      <c r="D2049" s="24">
        <v>0.81259999999999999</v>
      </c>
    </row>
    <row r="2050" spans="1:4" x14ac:dyDescent="0.25">
      <c r="A2050" s="19" t="s">
        <v>2094</v>
      </c>
      <c r="B2050" s="24">
        <v>0.90190000000000003</v>
      </c>
      <c r="C2050" s="24">
        <v>0.90329999999999999</v>
      </c>
      <c r="D2050" s="24">
        <v>0.90429999999999999</v>
      </c>
    </row>
    <row r="2051" spans="1:4" x14ac:dyDescent="0.25">
      <c r="A2051" s="19" t="s">
        <v>2095</v>
      </c>
      <c r="B2051" s="24">
        <v>0.86219999999999997</v>
      </c>
      <c r="C2051" s="24">
        <v>2.0421999999999998</v>
      </c>
      <c r="D2051" s="24">
        <v>2.0427</v>
      </c>
    </row>
    <row r="2052" spans="1:4" x14ac:dyDescent="0.25">
      <c r="A2052" s="19" t="s">
        <v>2096</v>
      </c>
      <c r="B2052" s="24">
        <v>0.14369999999999999</v>
      </c>
      <c r="C2052" s="24">
        <v>0.2122</v>
      </c>
      <c r="D2052" s="24">
        <v>0.21229999999999999</v>
      </c>
    </row>
    <row r="2053" spans="1:4" x14ac:dyDescent="0.25">
      <c r="A2053" s="19" t="s">
        <v>2097</v>
      </c>
      <c r="B2053" s="24">
        <v>0</v>
      </c>
      <c r="C2053" s="24">
        <v>0</v>
      </c>
      <c r="D2053" s="24">
        <v>0</v>
      </c>
    </row>
    <row r="2054" spans="1:4" x14ac:dyDescent="0.25">
      <c r="A2054" s="19" t="s">
        <v>2098</v>
      </c>
      <c r="B2054" s="24">
        <v>1.0967</v>
      </c>
      <c r="C2054" s="24">
        <v>1.1041000000000001</v>
      </c>
      <c r="D2054" s="24">
        <v>1.1048</v>
      </c>
    </row>
    <row r="2055" spans="1:4" x14ac:dyDescent="0.25">
      <c r="A2055" s="19" t="s">
        <v>2099</v>
      </c>
      <c r="B2055" s="24">
        <v>0.7611</v>
      </c>
      <c r="C2055" s="24">
        <v>0.80249999999999999</v>
      </c>
      <c r="D2055" s="24">
        <v>0.76149999999999995</v>
      </c>
    </row>
    <row r="2056" spans="1:4" x14ac:dyDescent="0.25">
      <c r="A2056" s="19" t="s">
        <v>2100</v>
      </c>
      <c r="B2056" s="24">
        <v>1.7121999999999999</v>
      </c>
      <c r="C2056" s="24">
        <v>1.7108000000000001</v>
      </c>
      <c r="D2056" s="24">
        <v>1.7118</v>
      </c>
    </row>
    <row r="2057" spans="1:4" x14ac:dyDescent="0.25">
      <c r="A2057" s="19" t="s">
        <v>2101</v>
      </c>
      <c r="B2057" s="24">
        <v>0</v>
      </c>
      <c r="C2057" s="24">
        <v>0</v>
      </c>
      <c r="D2057" s="24">
        <v>0</v>
      </c>
    </row>
    <row r="2058" spans="1:4" x14ac:dyDescent="0.25">
      <c r="A2058" s="19" t="s">
        <v>2102</v>
      </c>
      <c r="B2058" s="24">
        <v>0.1862</v>
      </c>
      <c r="C2058" s="24">
        <v>0.19159999999999999</v>
      </c>
      <c r="D2058" s="24">
        <v>0.19170000000000001</v>
      </c>
    </row>
    <row r="2059" spans="1:4" x14ac:dyDescent="0.25">
      <c r="A2059" s="19" t="s">
        <v>2103</v>
      </c>
      <c r="B2059" s="24">
        <v>0.3155</v>
      </c>
      <c r="C2059" s="24">
        <v>0.32179999999999997</v>
      </c>
      <c r="D2059" s="24">
        <v>0.32200000000000001</v>
      </c>
    </row>
    <row r="2060" spans="1:4" x14ac:dyDescent="0.25">
      <c r="A2060" s="19" t="s">
        <v>2104</v>
      </c>
      <c r="B2060" s="24">
        <v>0</v>
      </c>
      <c r="C2060" s="24">
        <v>0</v>
      </c>
      <c r="D2060" s="24">
        <v>0</v>
      </c>
    </row>
    <row r="2061" spans="1:4" x14ac:dyDescent="0.25">
      <c r="A2061" s="19" t="s">
        <v>2105</v>
      </c>
      <c r="B2061" s="24">
        <v>0</v>
      </c>
      <c r="C2061" s="24">
        <v>0</v>
      </c>
      <c r="D2061" s="24">
        <v>0</v>
      </c>
    </row>
    <row r="2062" spans="1:4" x14ac:dyDescent="0.25">
      <c r="A2062" s="19" t="s">
        <v>2106</v>
      </c>
      <c r="B2062" s="24">
        <v>0.93310000000000004</v>
      </c>
      <c r="C2062" s="24">
        <v>0.93269999999999997</v>
      </c>
      <c r="D2062" s="24">
        <v>0.93320000000000003</v>
      </c>
    </row>
    <row r="2063" spans="1:4" x14ac:dyDescent="0.25">
      <c r="A2063" s="19" t="s">
        <v>2107</v>
      </c>
      <c r="B2063" s="24">
        <v>0.55010000000000003</v>
      </c>
      <c r="C2063" s="24">
        <v>0.55230000000000001</v>
      </c>
      <c r="D2063" s="24">
        <v>0.5524</v>
      </c>
    </row>
    <row r="2064" spans="1:4" x14ac:dyDescent="0.25">
      <c r="A2064" s="19" t="s">
        <v>2108</v>
      </c>
      <c r="B2064" s="24">
        <v>1.8915999999999999</v>
      </c>
      <c r="C2064" s="24">
        <v>1.9176</v>
      </c>
      <c r="D2064" s="24">
        <v>2.1985000000000001</v>
      </c>
    </row>
    <row r="2065" spans="1:4" x14ac:dyDescent="0.25">
      <c r="A2065" s="19" t="s">
        <v>2109</v>
      </c>
      <c r="B2065" s="24">
        <v>0</v>
      </c>
      <c r="C2065" s="24">
        <v>0</v>
      </c>
      <c r="D2065" s="24">
        <v>0</v>
      </c>
    </row>
    <row r="2066" spans="1:4" x14ac:dyDescent="0.25">
      <c r="A2066" s="19" t="s">
        <v>2110</v>
      </c>
      <c r="B2066" s="24">
        <v>4.2282999999999999</v>
      </c>
      <c r="C2066" s="24">
        <v>4.2468000000000004</v>
      </c>
      <c r="D2066" s="24">
        <v>4.2622</v>
      </c>
    </row>
    <row r="2067" spans="1:4" x14ac:dyDescent="0.25">
      <c r="A2067" s="19" t="s">
        <v>2111</v>
      </c>
      <c r="B2067" s="24">
        <v>1.5161</v>
      </c>
      <c r="C2067" s="24">
        <v>3.4982000000000002</v>
      </c>
      <c r="D2067" s="24">
        <v>3.5004</v>
      </c>
    </row>
    <row r="2068" spans="1:4" x14ac:dyDescent="0.25">
      <c r="A2068" s="19" t="s">
        <v>2112</v>
      </c>
      <c r="B2068" s="24">
        <v>15.2837</v>
      </c>
      <c r="C2068" s="24">
        <v>15.288600000000001</v>
      </c>
      <c r="D2068" s="24">
        <v>15.317</v>
      </c>
    </row>
    <row r="2069" spans="1:4" x14ac:dyDescent="0.25">
      <c r="A2069" s="19" t="s">
        <v>2113</v>
      </c>
      <c r="B2069" s="24">
        <v>1.7406999999999999</v>
      </c>
      <c r="C2069" s="24">
        <v>1.8443000000000001</v>
      </c>
      <c r="D2069" s="24">
        <v>1.8833</v>
      </c>
    </row>
    <row r="2070" spans="1:4" x14ac:dyDescent="0.25">
      <c r="A2070" s="19" t="s">
        <v>2114</v>
      </c>
      <c r="B2070" s="24">
        <v>0</v>
      </c>
      <c r="C2070" s="24">
        <v>8.0000000000000004E-4</v>
      </c>
      <c r="D2070" s="24">
        <v>8.0000000000000004E-4</v>
      </c>
    </row>
    <row r="2071" spans="1:4" x14ac:dyDescent="0.25">
      <c r="A2071" s="19" t="s">
        <v>2115</v>
      </c>
      <c r="B2071" s="24">
        <v>1.4897</v>
      </c>
      <c r="C2071" s="24">
        <v>1.5102</v>
      </c>
      <c r="D2071" s="24">
        <v>1.5116000000000001</v>
      </c>
    </row>
    <row r="2072" spans="1:4" x14ac:dyDescent="0.25">
      <c r="A2072" s="19" t="s">
        <v>2116</v>
      </c>
      <c r="B2072" s="24">
        <v>0</v>
      </c>
      <c r="C2072" s="24">
        <v>0</v>
      </c>
      <c r="D2072" s="24">
        <v>0</v>
      </c>
    </row>
    <row r="2073" spans="1:4" x14ac:dyDescent="0.25">
      <c r="A2073" s="19" t="s">
        <v>2117</v>
      </c>
      <c r="B2073" s="24">
        <v>0</v>
      </c>
      <c r="C2073" s="24">
        <v>0</v>
      </c>
      <c r="D2073" s="24">
        <v>0</v>
      </c>
    </row>
    <row r="2074" spans="1:4" x14ac:dyDescent="0.25">
      <c r="A2074" s="19" t="s">
        <v>2118</v>
      </c>
      <c r="B2074" s="24">
        <v>0</v>
      </c>
      <c r="C2074" s="24">
        <v>2.0999999999999999E-3</v>
      </c>
      <c r="D2074" s="24">
        <v>2.2000000000000001E-3</v>
      </c>
    </row>
    <row r="2075" spans="1:4" x14ac:dyDescent="0.25">
      <c r="A2075" s="19" t="s">
        <v>2119</v>
      </c>
      <c r="B2075" s="24">
        <v>6.3003</v>
      </c>
      <c r="C2075" s="24">
        <v>6.2987000000000002</v>
      </c>
      <c r="D2075" s="24">
        <v>6.3014000000000001</v>
      </c>
    </row>
    <row r="2076" spans="1:4" x14ac:dyDescent="0.25">
      <c r="A2076" s="19" t="s">
        <v>2120</v>
      </c>
      <c r="B2076" s="24">
        <v>0.2351</v>
      </c>
      <c r="C2076" s="24">
        <v>0.23880000000000001</v>
      </c>
      <c r="D2076" s="24">
        <v>0.2394</v>
      </c>
    </row>
    <row r="2077" spans="1:4" x14ac:dyDescent="0.25">
      <c r="A2077" s="19" t="s">
        <v>2121</v>
      </c>
      <c r="B2077" s="24">
        <v>19.4252</v>
      </c>
      <c r="C2077" s="24">
        <v>19.452400000000001</v>
      </c>
      <c r="D2077" s="24">
        <v>19.4603</v>
      </c>
    </row>
    <row r="2078" spans="1:4" x14ac:dyDescent="0.25">
      <c r="A2078" s="19" t="s">
        <v>2122</v>
      </c>
      <c r="B2078" s="24">
        <v>0.81299999999999994</v>
      </c>
      <c r="C2078" s="24">
        <v>0.81</v>
      </c>
      <c r="D2078" s="24">
        <v>0.81040000000000001</v>
      </c>
    </row>
    <row r="2079" spans="1:4" x14ac:dyDescent="0.25">
      <c r="A2079" s="19" t="s">
        <v>2123</v>
      </c>
      <c r="B2079" s="24">
        <v>1.7421</v>
      </c>
      <c r="C2079" s="24">
        <v>1.7584</v>
      </c>
      <c r="D2079" s="24">
        <v>1.7593000000000001</v>
      </c>
    </row>
    <row r="2080" spans="1:4" x14ac:dyDescent="0.25">
      <c r="A2080" s="19" t="s">
        <v>2124</v>
      </c>
      <c r="B2080" s="24">
        <v>0.88759999999999994</v>
      </c>
      <c r="C2080" s="24">
        <v>0.93089999999999995</v>
      </c>
      <c r="D2080" s="24">
        <v>1.2938000000000001</v>
      </c>
    </row>
    <row r="2081" spans="1:4" x14ac:dyDescent="0.25">
      <c r="A2081" s="19" t="s">
        <v>2125</v>
      </c>
      <c r="B2081" s="24">
        <v>0</v>
      </c>
      <c r="C2081" s="24">
        <v>1.6781999999999999</v>
      </c>
      <c r="D2081" s="24">
        <v>1.6791</v>
      </c>
    </row>
    <row r="2082" spans="1:4" x14ac:dyDescent="0.25">
      <c r="A2082" s="19" t="s">
        <v>2126</v>
      </c>
      <c r="B2082" s="24">
        <v>0</v>
      </c>
      <c r="C2082" s="24">
        <v>0.99839999999999995</v>
      </c>
      <c r="D2082" s="24">
        <v>0.92789999999999995</v>
      </c>
    </row>
    <row r="2083" spans="1:4" x14ac:dyDescent="0.25">
      <c r="A2083" s="19" t="s">
        <v>2127</v>
      </c>
      <c r="B2083" s="24">
        <v>6.8337000000000003</v>
      </c>
      <c r="C2083" s="24">
        <v>6.8053999999999997</v>
      </c>
      <c r="D2083" s="24">
        <v>6.8087</v>
      </c>
    </row>
    <row r="2084" spans="1:4" x14ac:dyDescent="0.25">
      <c r="A2084" s="19" t="s">
        <v>2128</v>
      </c>
      <c r="B2084" s="24">
        <v>0.42430000000000001</v>
      </c>
      <c r="C2084" s="24">
        <v>0.44929999999999998</v>
      </c>
      <c r="D2084" s="24">
        <v>0.44979999999999998</v>
      </c>
    </row>
    <row r="2085" spans="1:4" x14ac:dyDescent="0.25">
      <c r="A2085" s="19" t="s">
        <v>2129</v>
      </c>
      <c r="B2085" s="24">
        <v>6.3E-3</v>
      </c>
      <c r="C2085" s="24">
        <v>6.0000000000000001E-3</v>
      </c>
      <c r="D2085" s="24">
        <v>6.0000000000000001E-3</v>
      </c>
    </row>
    <row r="2086" spans="1:4" x14ac:dyDescent="0.25">
      <c r="A2086" s="19" t="s">
        <v>2130</v>
      </c>
      <c r="B2086" s="24">
        <v>14.341799999999999</v>
      </c>
      <c r="C2086" s="24">
        <v>14.311</v>
      </c>
      <c r="D2086" s="24">
        <v>14.3201</v>
      </c>
    </row>
    <row r="2087" spans="1:4" x14ac:dyDescent="0.25">
      <c r="A2087" s="19" t="s">
        <v>2131</v>
      </c>
      <c r="B2087" s="24">
        <v>0</v>
      </c>
      <c r="C2087" s="24">
        <v>0</v>
      </c>
      <c r="D2087" s="24">
        <v>0</v>
      </c>
    </row>
    <row r="2088" spans="1:4" x14ac:dyDescent="0.25">
      <c r="A2088" s="19" t="s">
        <v>2132</v>
      </c>
      <c r="B2088" s="24">
        <v>1.2898000000000001</v>
      </c>
      <c r="C2088" s="24">
        <v>0.82140000000000002</v>
      </c>
      <c r="D2088" s="24">
        <v>0.82179999999999997</v>
      </c>
    </row>
    <row r="2089" spans="1:4" x14ac:dyDescent="0.25">
      <c r="A2089" s="19" t="s">
        <v>2133</v>
      </c>
      <c r="B2089" s="24">
        <v>1.3726</v>
      </c>
      <c r="C2089" s="24">
        <v>3.5554999999999999</v>
      </c>
      <c r="D2089" s="24">
        <v>3.5575999999999999</v>
      </c>
    </row>
    <row r="2090" spans="1:4" x14ac:dyDescent="0.25">
      <c r="A2090" s="19" t="s">
        <v>2134</v>
      </c>
      <c r="B2090" s="24">
        <v>8.8187999999999995</v>
      </c>
      <c r="C2090" s="24">
        <v>8.8218999999999994</v>
      </c>
      <c r="D2090" s="24">
        <v>8.8254999999999999</v>
      </c>
    </row>
    <row r="2091" spans="1:4" x14ac:dyDescent="0.25">
      <c r="A2091" s="19" t="s">
        <v>2135</v>
      </c>
      <c r="B2091" s="24">
        <v>0.18379999999999999</v>
      </c>
      <c r="C2091" s="24">
        <v>0.1908</v>
      </c>
      <c r="D2091" s="24">
        <v>0.19089999999999999</v>
      </c>
    </row>
    <row r="2092" spans="1:4" x14ac:dyDescent="0.25">
      <c r="A2092" s="19" t="s">
        <v>2136</v>
      </c>
      <c r="B2092" s="24">
        <v>0</v>
      </c>
      <c r="C2092" s="24">
        <v>0</v>
      </c>
      <c r="D2092" s="24">
        <v>0</v>
      </c>
    </row>
    <row r="2093" spans="1:4" x14ac:dyDescent="0.25">
      <c r="A2093" s="19" t="s">
        <v>7712</v>
      </c>
      <c r="B2093" s="24">
        <v>0.86419999999999997</v>
      </c>
      <c r="C2093" s="24">
        <v>6.6006999999999998</v>
      </c>
      <c r="D2093" s="24">
        <v>7.3666</v>
      </c>
    </row>
    <row r="2094" spans="1:4" x14ac:dyDescent="0.25">
      <c r="A2094" s="19" t="s">
        <v>2137</v>
      </c>
      <c r="B2094" s="24">
        <v>0</v>
      </c>
      <c r="C2094" s="24">
        <v>1.2200000000000001E-2</v>
      </c>
      <c r="D2094" s="24">
        <v>1.2200000000000001E-2</v>
      </c>
    </row>
    <row r="2095" spans="1:4" x14ac:dyDescent="0.25">
      <c r="A2095" s="19" t="s">
        <v>2138</v>
      </c>
      <c r="B2095" s="24">
        <v>0.58199999999999996</v>
      </c>
      <c r="C2095" s="24">
        <v>0.58130000000000004</v>
      </c>
      <c r="D2095" s="24">
        <v>0.58160000000000001</v>
      </c>
    </row>
    <row r="2096" spans="1:4" x14ac:dyDescent="0.25">
      <c r="A2096" s="19" t="s">
        <v>2139</v>
      </c>
      <c r="B2096" s="24">
        <v>6.9999999999999999E-4</v>
      </c>
      <c r="C2096" s="24">
        <v>1E-3</v>
      </c>
      <c r="D2096" s="24">
        <v>1.0999999999999999E-2</v>
      </c>
    </row>
    <row r="2097" spans="1:4" x14ac:dyDescent="0.25">
      <c r="A2097" s="19" t="s">
        <v>2140</v>
      </c>
      <c r="B2097" s="24">
        <v>0.49740000000000001</v>
      </c>
      <c r="C2097" s="24">
        <v>0.50749999999999995</v>
      </c>
      <c r="D2097" s="24">
        <v>0.50780000000000003</v>
      </c>
    </row>
    <row r="2098" spans="1:4" x14ac:dyDescent="0.25">
      <c r="A2098" s="19" t="s">
        <v>2141</v>
      </c>
      <c r="B2098" s="24">
        <v>0</v>
      </c>
      <c r="C2098" s="24">
        <v>0</v>
      </c>
      <c r="D2098" s="24">
        <v>0</v>
      </c>
    </row>
    <row r="2099" spans="1:4" x14ac:dyDescent="0.25">
      <c r="A2099" s="19" t="s">
        <v>2142</v>
      </c>
      <c r="B2099" s="24">
        <v>0</v>
      </c>
      <c r="C2099" s="24">
        <v>0</v>
      </c>
      <c r="D2099" s="24">
        <v>0</v>
      </c>
    </row>
    <row r="2100" spans="1:4" x14ac:dyDescent="0.25">
      <c r="A2100" s="19" t="s">
        <v>2143</v>
      </c>
      <c r="B2100" s="24">
        <v>8.0999999999999996E-3</v>
      </c>
      <c r="C2100" s="24">
        <v>4.4299999999999999E-2</v>
      </c>
      <c r="D2100" s="24">
        <v>4.4299999999999999E-2</v>
      </c>
    </row>
    <row r="2101" spans="1:4" x14ac:dyDescent="0.25">
      <c r="A2101" s="19" t="s">
        <v>2144</v>
      </c>
      <c r="B2101" s="24">
        <v>0.16539999999999999</v>
      </c>
      <c r="C2101" s="24">
        <v>0.1646</v>
      </c>
      <c r="D2101" s="24">
        <v>0.16850000000000001</v>
      </c>
    </row>
    <row r="2102" spans="1:4" x14ac:dyDescent="0.25">
      <c r="A2102" s="19" t="s">
        <v>2145</v>
      </c>
      <c r="B2102" s="24">
        <v>1.7656000000000001</v>
      </c>
      <c r="C2102" s="24">
        <v>1.7678</v>
      </c>
      <c r="D2102" s="24">
        <v>1.7679</v>
      </c>
    </row>
    <row r="2103" spans="1:4" x14ac:dyDescent="0.25">
      <c r="A2103" s="19" t="s">
        <v>2146</v>
      </c>
      <c r="B2103" s="24">
        <v>25.395600000000002</v>
      </c>
      <c r="C2103" s="24">
        <v>25.3947</v>
      </c>
      <c r="D2103" s="24">
        <v>25.4053</v>
      </c>
    </row>
    <row r="2104" spans="1:4" x14ac:dyDescent="0.25">
      <c r="A2104" s="19" t="s">
        <v>2147</v>
      </c>
      <c r="B2104" s="24">
        <v>1.4936</v>
      </c>
      <c r="C2104" s="24">
        <v>1.5153000000000001</v>
      </c>
      <c r="D2104" s="24">
        <v>1.5162</v>
      </c>
    </row>
    <row r="2105" spans="1:4" x14ac:dyDescent="0.25">
      <c r="A2105" s="19" t="s">
        <v>2148</v>
      </c>
      <c r="B2105" s="24">
        <v>0.19700000000000001</v>
      </c>
      <c r="C2105" s="24">
        <v>0.20180000000000001</v>
      </c>
      <c r="D2105" s="24">
        <v>0.20219999999999999</v>
      </c>
    </row>
    <row r="2106" spans="1:4" x14ac:dyDescent="0.25">
      <c r="A2106" s="19" t="s">
        <v>2149</v>
      </c>
      <c r="B2106" s="24">
        <v>0</v>
      </c>
      <c r="C2106" s="24">
        <v>5.1200000000000002E-2</v>
      </c>
      <c r="D2106" s="24">
        <v>5.1200000000000002E-2</v>
      </c>
    </row>
    <row r="2107" spans="1:4" x14ac:dyDescent="0.25">
      <c r="A2107" s="19" t="s">
        <v>2150</v>
      </c>
      <c r="B2107" s="24">
        <v>9.5231999999999992</v>
      </c>
      <c r="C2107" s="24">
        <v>9.5385000000000009</v>
      </c>
      <c r="D2107" s="24">
        <v>9.5443999999999996</v>
      </c>
    </row>
    <row r="2108" spans="1:4" x14ac:dyDescent="0.25">
      <c r="A2108" s="19" t="s">
        <v>2151</v>
      </c>
      <c r="B2108" s="24">
        <v>9.3700000000000006E-2</v>
      </c>
      <c r="C2108" s="24">
        <v>0.3584</v>
      </c>
      <c r="D2108" s="24">
        <v>0.35499999999999998</v>
      </c>
    </row>
    <row r="2109" spans="1:4" x14ac:dyDescent="0.25">
      <c r="A2109" s="19" t="s">
        <v>2152</v>
      </c>
      <c r="B2109" s="24">
        <v>0.61</v>
      </c>
      <c r="C2109" s="24">
        <v>0.622</v>
      </c>
      <c r="D2109" s="24">
        <v>0.62239999999999995</v>
      </c>
    </row>
    <row r="2110" spans="1:4" x14ac:dyDescent="0.25">
      <c r="A2110" s="19" t="s">
        <v>2153</v>
      </c>
      <c r="B2110" s="24">
        <v>10.5504</v>
      </c>
      <c r="C2110" s="24">
        <v>10.550700000000001</v>
      </c>
      <c r="D2110" s="24">
        <v>10.555099999999999</v>
      </c>
    </row>
    <row r="2111" spans="1:4" x14ac:dyDescent="0.25">
      <c r="A2111" s="19" t="s">
        <v>2154</v>
      </c>
      <c r="B2111" s="24">
        <v>0.58389999999999997</v>
      </c>
      <c r="C2111" s="24">
        <v>0.58650000000000002</v>
      </c>
      <c r="D2111" s="24">
        <v>0.58679999999999999</v>
      </c>
    </row>
    <row r="2112" spans="1:4" x14ac:dyDescent="0.25">
      <c r="A2112" s="19" t="s">
        <v>2155</v>
      </c>
      <c r="B2112" s="24">
        <v>8.3573000000000004</v>
      </c>
      <c r="C2112" s="24">
        <v>8.3620999999999999</v>
      </c>
      <c r="D2112" s="24">
        <v>8.3676999999999992</v>
      </c>
    </row>
    <row r="2113" spans="1:4" x14ac:dyDescent="0.25">
      <c r="A2113" s="19" t="s">
        <v>2156</v>
      </c>
      <c r="B2113" s="24">
        <v>0.1923</v>
      </c>
      <c r="C2113" s="24">
        <v>0.19409999999999999</v>
      </c>
      <c r="D2113" s="24">
        <v>0.1588</v>
      </c>
    </row>
    <row r="2114" spans="1:4" x14ac:dyDescent="0.25">
      <c r="A2114" s="19" t="s">
        <v>2157</v>
      </c>
      <c r="B2114" s="24">
        <v>5.9595000000000002</v>
      </c>
      <c r="C2114" s="24">
        <v>10.557700000000001</v>
      </c>
      <c r="D2114" s="24">
        <v>10.558</v>
      </c>
    </row>
    <row r="2115" spans="1:4" x14ac:dyDescent="0.25">
      <c r="A2115" s="19" t="s">
        <v>2158</v>
      </c>
      <c r="B2115" s="24">
        <v>0</v>
      </c>
      <c r="C2115" s="24">
        <v>0</v>
      </c>
      <c r="D2115" s="24">
        <v>0</v>
      </c>
    </row>
    <row r="2116" spans="1:4" x14ac:dyDescent="0.25">
      <c r="A2116" s="19" t="s">
        <v>2159</v>
      </c>
      <c r="B2116" s="24">
        <v>0</v>
      </c>
      <c r="C2116" s="24">
        <v>0</v>
      </c>
      <c r="D2116" s="24">
        <v>1E-4</v>
      </c>
    </row>
    <row r="2117" spans="1:4" x14ac:dyDescent="0.25">
      <c r="A2117" s="19" t="s">
        <v>2160</v>
      </c>
      <c r="B2117" s="24">
        <v>8.4199999999999997E-2</v>
      </c>
      <c r="C2117" s="24">
        <v>8.4199999999999997E-2</v>
      </c>
      <c r="D2117" s="24">
        <v>8.4199999999999997E-2</v>
      </c>
    </row>
    <row r="2118" spans="1:4" x14ac:dyDescent="0.25">
      <c r="A2118" s="19" t="s">
        <v>2161</v>
      </c>
      <c r="B2118" s="24">
        <v>0.58520000000000005</v>
      </c>
      <c r="C2118" s="24">
        <v>0.6008</v>
      </c>
      <c r="D2118" s="24">
        <v>0.60119999999999996</v>
      </c>
    </row>
    <row r="2119" spans="1:4" x14ac:dyDescent="0.25">
      <c r="A2119" s="19" t="s">
        <v>2162</v>
      </c>
      <c r="B2119" s="24">
        <v>1.0562</v>
      </c>
      <c r="C2119" s="24">
        <v>1.0663</v>
      </c>
      <c r="D2119" s="24">
        <v>1.0668</v>
      </c>
    </row>
    <row r="2120" spans="1:4" x14ac:dyDescent="0.25">
      <c r="A2120" s="19" t="s">
        <v>2163</v>
      </c>
      <c r="B2120" s="24">
        <v>0.61460000000000004</v>
      </c>
      <c r="C2120" s="24">
        <v>0.85660000000000003</v>
      </c>
      <c r="D2120" s="24">
        <v>0.85709999999999997</v>
      </c>
    </row>
    <row r="2121" spans="1:4" x14ac:dyDescent="0.25">
      <c r="A2121" s="19" t="s">
        <v>2164</v>
      </c>
      <c r="B2121" s="24">
        <v>0.34549999999999997</v>
      </c>
      <c r="C2121" s="24">
        <v>0.34760000000000002</v>
      </c>
      <c r="D2121" s="24">
        <v>0.3478</v>
      </c>
    </row>
    <row r="2122" spans="1:4" x14ac:dyDescent="0.25">
      <c r="A2122" s="19" t="s">
        <v>2165</v>
      </c>
      <c r="B2122" s="24">
        <v>0</v>
      </c>
      <c r="C2122" s="24">
        <v>0</v>
      </c>
      <c r="D2122" s="24">
        <v>0</v>
      </c>
    </row>
    <row r="2123" spans="1:4" x14ac:dyDescent="0.25">
      <c r="A2123" s="19" t="s">
        <v>2166</v>
      </c>
      <c r="B2123" s="24">
        <v>1.8061</v>
      </c>
      <c r="C2123" s="24">
        <v>2.8923999999999999</v>
      </c>
      <c r="D2123" s="24">
        <v>2.8940999999999999</v>
      </c>
    </row>
    <row r="2124" spans="1:4" x14ac:dyDescent="0.25">
      <c r="A2124" s="19" t="s">
        <v>2167</v>
      </c>
      <c r="B2124" s="24">
        <v>0</v>
      </c>
      <c r="C2124" s="24">
        <v>2.6599999999999999E-2</v>
      </c>
      <c r="D2124" s="24">
        <v>2.6599999999999999E-2</v>
      </c>
    </row>
    <row r="2125" spans="1:4" x14ac:dyDescent="0.25">
      <c r="A2125" s="19" t="s">
        <v>2168</v>
      </c>
      <c r="B2125" s="24">
        <v>0.1749</v>
      </c>
      <c r="C2125" s="24">
        <v>0.17519999999999999</v>
      </c>
      <c r="D2125" s="24">
        <v>0.17560000000000001</v>
      </c>
    </row>
    <row r="2126" spans="1:4" x14ac:dyDescent="0.25">
      <c r="A2126" s="19" t="s">
        <v>2169</v>
      </c>
      <c r="B2126" s="24">
        <v>3.2846000000000002</v>
      </c>
      <c r="C2126" s="24">
        <v>3.302</v>
      </c>
      <c r="D2126" s="24">
        <v>3.3041999999999998</v>
      </c>
    </row>
    <row r="2127" spans="1:4" x14ac:dyDescent="0.25">
      <c r="A2127" s="19" t="s">
        <v>2170</v>
      </c>
      <c r="B2127" s="24">
        <v>0</v>
      </c>
      <c r="C2127" s="24">
        <v>0</v>
      </c>
      <c r="D2127" s="24">
        <v>0</v>
      </c>
    </row>
    <row r="2128" spans="1:4" x14ac:dyDescent="0.25">
      <c r="A2128" s="19" t="s">
        <v>2171</v>
      </c>
      <c r="B2128" s="24">
        <v>7.1000000000000004E-3</v>
      </c>
      <c r="C2128" s="24">
        <v>1.38E-2</v>
      </c>
      <c r="D2128" s="24">
        <v>1.38E-2</v>
      </c>
    </row>
    <row r="2129" spans="1:4" x14ac:dyDescent="0.25">
      <c r="A2129" s="19" t="s">
        <v>2172</v>
      </c>
      <c r="B2129" s="24">
        <v>1.34E-2</v>
      </c>
      <c r="C2129" s="24">
        <v>1.43E-2</v>
      </c>
      <c r="D2129" s="24">
        <v>1.23E-2</v>
      </c>
    </row>
    <row r="2130" spans="1:4" x14ac:dyDescent="0.25">
      <c r="A2130" s="19" t="s">
        <v>2173</v>
      </c>
      <c r="B2130" s="24">
        <v>17.352599999999999</v>
      </c>
      <c r="C2130" s="24">
        <v>17.355699999999999</v>
      </c>
      <c r="D2130" s="24">
        <v>17.363199999999999</v>
      </c>
    </row>
    <row r="2131" spans="1:4" x14ac:dyDescent="0.25">
      <c r="A2131" s="19" t="s">
        <v>2174</v>
      </c>
      <c r="B2131" s="24">
        <v>0</v>
      </c>
      <c r="C2131" s="24">
        <v>3.9E-2</v>
      </c>
      <c r="D2131" s="24">
        <v>3.9E-2</v>
      </c>
    </row>
    <row r="2132" spans="1:4" x14ac:dyDescent="0.25">
      <c r="A2132" s="19" t="s">
        <v>2175</v>
      </c>
      <c r="B2132" s="24">
        <v>2.3E-3</v>
      </c>
      <c r="C2132" s="24">
        <v>1.7165999999999999</v>
      </c>
      <c r="D2132" s="24">
        <v>1.7172000000000001</v>
      </c>
    </row>
    <row r="2133" spans="1:4" x14ac:dyDescent="0.25">
      <c r="A2133" s="19" t="s">
        <v>2176</v>
      </c>
      <c r="B2133" s="24">
        <v>0.2112</v>
      </c>
      <c r="C2133" s="24">
        <v>0.22550000000000001</v>
      </c>
      <c r="D2133" s="24">
        <v>0.22559999999999999</v>
      </c>
    </row>
    <row r="2134" spans="1:4" x14ac:dyDescent="0.25">
      <c r="A2134" s="19" t="s">
        <v>2177</v>
      </c>
      <c r="B2134" s="24">
        <v>0.7863</v>
      </c>
      <c r="C2134" s="24">
        <v>0.8498</v>
      </c>
      <c r="D2134" s="24">
        <v>0.85040000000000004</v>
      </c>
    </row>
    <row r="2135" spans="1:4" x14ac:dyDescent="0.25">
      <c r="A2135" s="19" t="s">
        <v>2178</v>
      </c>
      <c r="B2135" s="24">
        <v>1.0844</v>
      </c>
      <c r="C2135" s="24">
        <v>0.99360000000000004</v>
      </c>
      <c r="D2135" s="24">
        <v>0.99429999999999996</v>
      </c>
    </row>
    <row r="2136" spans="1:4" x14ac:dyDescent="0.25">
      <c r="A2136" s="19" t="s">
        <v>2179</v>
      </c>
      <c r="B2136" s="24">
        <v>0.30620000000000003</v>
      </c>
      <c r="C2136" s="24">
        <v>0.32640000000000002</v>
      </c>
      <c r="D2136" s="24">
        <v>0.32069999999999999</v>
      </c>
    </row>
    <row r="2137" spans="1:4" x14ac:dyDescent="0.25">
      <c r="A2137" s="19" t="s">
        <v>2180</v>
      </c>
      <c r="B2137" s="24">
        <v>7.2300000000000003E-2</v>
      </c>
      <c r="C2137" s="24">
        <v>0.2291</v>
      </c>
      <c r="D2137" s="24">
        <v>0.22889999999999999</v>
      </c>
    </row>
    <row r="2138" spans="1:4" x14ac:dyDescent="0.25">
      <c r="A2138" s="19" t="s">
        <v>2181</v>
      </c>
      <c r="B2138" s="24">
        <v>0.29749999999999999</v>
      </c>
      <c r="C2138" s="24">
        <v>0.30230000000000001</v>
      </c>
      <c r="D2138" s="24">
        <v>0.30249999999999999</v>
      </c>
    </row>
    <row r="2139" spans="1:4" x14ac:dyDescent="0.25">
      <c r="A2139" s="19" t="s">
        <v>2183</v>
      </c>
      <c r="B2139" s="24">
        <v>8.0000000000000004E-4</v>
      </c>
      <c r="C2139" s="24">
        <v>1E-3</v>
      </c>
      <c r="D2139" s="24">
        <v>1.9599999999999999E-2</v>
      </c>
    </row>
    <row r="2140" spans="1:4" x14ac:dyDescent="0.25">
      <c r="A2140" s="19" t="s">
        <v>2184</v>
      </c>
      <c r="B2140" s="24">
        <v>7.4200000000000002E-2</v>
      </c>
      <c r="C2140" s="24">
        <v>7.9600000000000004E-2</v>
      </c>
      <c r="D2140" s="24">
        <v>7.9699999999999993E-2</v>
      </c>
    </row>
    <row r="2141" spans="1:4" x14ac:dyDescent="0.25">
      <c r="A2141" s="19" t="s">
        <v>2185</v>
      </c>
      <c r="B2141" s="24">
        <v>0.46260000000000001</v>
      </c>
      <c r="C2141" s="24">
        <v>0.46960000000000002</v>
      </c>
      <c r="D2141" s="24">
        <v>0.46989999999999998</v>
      </c>
    </row>
    <row r="2142" spans="1:4" x14ac:dyDescent="0.25">
      <c r="A2142" s="19" t="s">
        <v>2186</v>
      </c>
      <c r="B2142" s="24">
        <v>0.68889999999999996</v>
      </c>
      <c r="C2142" s="24">
        <v>0.67949999999999999</v>
      </c>
      <c r="D2142" s="24">
        <v>0.68079999999999996</v>
      </c>
    </row>
    <row r="2143" spans="1:4" x14ac:dyDescent="0.25">
      <c r="A2143" s="19" t="s">
        <v>2246</v>
      </c>
      <c r="B2143" s="24">
        <v>0.79079999999999995</v>
      </c>
      <c r="C2143" s="24">
        <v>0.7954</v>
      </c>
      <c r="D2143" s="24">
        <v>0.79590000000000005</v>
      </c>
    </row>
    <row r="2144" spans="1:4" x14ac:dyDescent="0.25">
      <c r="A2144" s="19" t="s">
        <v>2187</v>
      </c>
      <c r="B2144" s="24">
        <v>7.3495999999999997</v>
      </c>
      <c r="C2144" s="24">
        <v>7.5472000000000001</v>
      </c>
      <c r="D2144" s="24">
        <v>7.5427999999999997</v>
      </c>
    </row>
    <row r="2145" spans="1:4" x14ac:dyDescent="0.25">
      <c r="A2145" s="19" t="s">
        <v>2188</v>
      </c>
      <c r="B2145" s="24">
        <v>3.4700000000000002E-2</v>
      </c>
      <c r="C2145" s="24">
        <v>3.5700000000000003E-2</v>
      </c>
      <c r="D2145" s="24">
        <v>3.5700000000000003E-2</v>
      </c>
    </row>
    <row r="2146" spans="1:4" x14ac:dyDescent="0.25">
      <c r="A2146" s="19" t="s">
        <v>2189</v>
      </c>
      <c r="B2146" s="24">
        <v>0</v>
      </c>
      <c r="C2146" s="24">
        <v>0</v>
      </c>
      <c r="D2146" s="24">
        <v>0</v>
      </c>
    </row>
    <row r="2147" spans="1:4" x14ac:dyDescent="0.25">
      <c r="A2147" s="19" t="s">
        <v>2190</v>
      </c>
      <c r="B2147" s="24">
        <v>0</v>
      </c>
      <c r="C2147" s="24">
        <v>0</v>
      </c>
      <c r="D2147" s="24">
        <v>0</v>
      </c>
    </row>
    <row r="2148" spans="1:4" x14ac:dyDescent="0.25">
      <c r="A2148" s="19" t="s">
        <v>2191</v>
      </c>
      <c r="B2148" s="24">
        <v>0</v>
      </c>
      <c r="C2148" s="24">
        <v>0.22819999999999999</v>
      </c>
      <c r="D2148" s="24">
        <v>0.22839999999999999</v>
      </c>
    </row>
    <row r="2149" spans="1:4" x14ac:dyDescent="0.25">
      <c r="A2149" s="19" t="s">
        <v>2192</v>
      </c>
      <c r="B2149" s="24">
        <v>1.8774999999999999</v>
      </c>
      <c r="C2149" s="24">
        <v>1.8905000000000001</v>
      </c>
      <c r="D2149" s="24">
        <v>7.5749000000000004</v>
      </c>
    </row>
    <row r="2150" spans="1:4" x14ac:dyDescent="0.25">
      <c r="A2150" s="19" t="s">
        <v>2193</v>
      </c>
      <c r="B2150" s="24">
        <v>4.2465999999999999</v>
      </c>
      <c r="C2150" s="24">
        <v>4.2454999999999998</v>
      </c>
      <c r="D2150" s="24">
        <v>4.2481</v>
      </c>
    </row>
    <row r="2151" spans="1:4" x14ac:dyDescent="0.25">
      <c r="A2151" s="19" t="s">
        <v>2194</v>
      </c>
      <c r="B2151" s="24">
        <v>2.2364999999999999</v>
      </c>
      <c r="C2151" s="24">
        <v>2.4268999999999998</v>
      </c>
      <c r="D2151" s="24">
        <v>2.4285999999999999</v>
      </c>
    </row>
    <row r="2152" spans="1:4" x14ac:dyDescent="0.25">
      <c r="A2152" s="19" t="s">
        <v>2195</v>
      </c>
      <c r="B2152" s="24">
        <v>0</v>
      </c>
      <c r="C2152" s="24">
        <v>0.63649999999999995</v>
      </c>
      <c r="D2152" s="24">
        <v>0.63680000000000003</v>
      </c>
    </row>
    <row r="2153" spans="1:4" x14ac:dyDescent="0.25">
      <c r="A2153" s="19" t="s">
        <v>2196</v>
      </c>
      <c r="B2153" s="24">
        <v>1.3206</v>
      </c>
      <c r="C2153" s="24">
        <v>1.3203</v>
      </c>
      <c r="D2153" s="24">
        <v>1.3210999999999999</v>
      </c>
    </row>
    <row r="2154" spans="1:4" x14ac:dyDescent="0.25">
      <c r="A2154" s="19" t="s">
        <v>2197</v>
      </c>
      <c r="B2154" s="24">
        <v>0</v>
      </c>
      <c r="C2154" s="24">
        <v>0</v>
      </c>
      <c r="D2154" s="24">
        <v>0</v>
      </c>
    </row>
    <row r="2155" spans="1:4" x14ac:dyDescent="0.25">
      <c r="A2155" s="19" t="s">
        <v>2198</v>
      </c>
      <c r="B2155" s="24">
        <v>0.2412</v>
      </c>
      <c r="C2155" s="24">
        <v>0.24179999999999999</v>
      </c>
      <c r="D2155" s="24">
        <v>0.2419</v>
      </c>
    </row>
    <row r="2156" spans="1:4" x14ac:dyDescent="0.25">
      <c r="A2156" s="19" t="s">
        <v>2199</v>
      </c>
      <c r="B2156" s="24">
        <v>0.92369999999999997</v>
      </c>
      <c r="C2156" s="24">
        <v>0.92269999999999996</v>
      </c>
      <c r="D2156" s="24">
        <v>0.92330000000000001</v>
      </c>
    </row>
    <row r="2157" spans="1:4" x14ac:dyDescent="0.25">
      <c r="A2157" s="19" t="s">
        <v>2200</v>
      </c>
      <c r="B2157" s="24">
        <v>1.9400000000000001E-2</v>
      </c>
      <c r="C2157" s="24">
        <v>2.0199999999999999E-2</v>
      </c>
      <c r="D2157" s="24">
        <v>2.0199999999999999E-2</v>
      </c>
    </row>
    <row r="2158" spans="1:4" x14ac:dyDescent="0.25">
      <c r="A2158" s="19" t="s">
        <v>7962</v>
      </c>
      <c r="B2158" s="24">
        <v>0</v>
      </c>
      <c r="C2158" s="24">
        <v>0</v>
      </c>
      <c r="D2158" s="24">
        <v>0</v>
      </c>
    </row>
    <row r="2159" spans="1:4" x14ac:dyDescent="0.25">
      <c r="A2159" s="19" t="s">
        <v>2201</v>
      </c>
      <c r="B2159" s="24">
        <v>3.0068000000000001</v>
      </c>
      <c r="C2159" s="24">
        <v>3.0007999999999999</v>
      </c>
      <c r="D2159" s="24">
        <v>3.0026999999999999</v>
      </c>
    </row>
    <row r="2160" spans="1:4" x14ac:dyDescent="0.25">
      <c r="A2160" s="19" t="s">
        <v>2202</v>
      </c>
      <c r="B2160" s="24">
        <v>0.1002</v>
      </c>
      <c r="C2160" s="24">
        <v>0.22020000000000001</v>
      </c>
      <c r="D2160" s="24">
        <v>0.2203</v>
      </c>
    </row>
    <row r="2161" spans="1:4" x14ac:dyDescent="0.25">
      <c r="A2161" s="19" t="s">
        <v>2203</v>
      </c>
      <c r="B2161" s="24">
        <v>1.3895999999999999</v>
      </c>
      <c r="C2161" s="24">
        <v>2.0594000000000001</v>
      </c>
      <c r="D2161" s="24">
        <v>2.0608</v>
      </c>
    </row>
    <row r="2162" spans="1:4" x14ac:dyDescent="0.25">
      <c r="A2162" s="19" t="s">
        <v>2204</v>
      </c>
      <c r="B2162" s="24">
        <v>2.4539</v>
      </c>
      <c r="C2162" s="24">
        <v>2.4539</v>
      </c>
      <c r="D2162" s="24">
        <v>2.4556</v>
      </c>
    </row>
    <row r="2163" spans="1:4" x14ac:dyDescent="0.25">
      <c r="A2163" s="19" t="s">
        <v>7713</v>
      </c>
      <c r="B2163" s="24">
        <v>0</v>
      </c>
      <c r="C2163" s="24">
        <v>0.33479999999999999</v>
      </c>
      <c r="D2163" s="24">
        <v>0</v>
      </c>
    </row>
    <row r="2164" spans="1:4" x14ac:dyDescent="0.25">
      <c r="A2164" s="19" t="s">
        <v>2205</v>
      </c>
      <c r="B2164" s="24">
        <v>2.8400000000000002E-2</v>
      </c>
      <c r="C2164" s="24">
        <v>0.1202</v>
      </c>
      <c r="D2164" s="24">
        <v>0.1203</v>
      </c>
    </row>
    <row r="2165" spans="1:4" x14ac:dyDescent="0.25">
      <c r="A2165" s="19" t="s">
        <v>2206</v>
      </c>
      <c r="B2165" s="24">
        <v>0.68140000000000001</v>
      </c>
      <c r="C2165" s="24">
        <v>0.78739999999999999</v>
      </c>
      <c r="D2165" s="24">
        <v>0.5544</v>
      </c>
    </row>
    <row r="2166" spans="1:4" x14ac:dyDescent="0.25">
      <c r="A2166" s="19" t="s">
        <v>2207</v>
      </c>
      <c r="B2166" s="24">
        <v>0</v>
      </c>
      <c r="C2166" s="24">
        <v>0</v>
      </c>
      <c r="D2166" s="24">
        <v>0</v>
      </c>
    </row>
    <row r="2167" spans="1:4" x14ac:dyDescent="0.25">
      <c r="A2167" s="19" t="s">
        <v>2208</v>
      </c>
      <c r="B2167" s="24">
        <v>1.8401000000000001</v>
      </c>
      <c r="C2167" s="24">
        <v>1.8414999999999999</v>
      </c>
      <c r="D2167" s="24">
        <v>1.8428</v>
      </c>
    </row>
    <row r="2168" spans="1:4" x14ac:dyDescent="0.25">
      <c r="A2168" s="19" t="s">
        <v>2209</v>
      </c>
      <c r="B2168" s="24">
        <v>1.8800000000000001E-2</v>
      </c>
      <c r="C2168" s="24">
        <v>0.45610000000000001</v>
      </c>
      <c r="D2168" s="24">
        <v>0.45579999999999998</v>
      </c>
    </row>
    <row r="2169" spans="1:4" x14ac:dyDescent="0.25">
      <c r="A2169" s="19" t="s">
        <v>2210</v>
      </c>
      <c r="B2169" s="24">
        <v>3.1730999999999998</v>
      </c>
      <c r="C2169" s="24">
        <v>3.1837</v>
      </c>
      <c r="D2169" s="24">
        <v>3.1857000000000002</v>
      </c>
    </row>
    <row r="2170" spans="1:4" x14ac:dyDescent="0.25">
      <c r="A2170" s="19" t="s">
        <v>2211</v>
      </c>
      <c r="B2170" s="24">
        <v>10.651300000000001</v>
      </c>
      <c r="C2170" s="24">
        <v>10.651999999999999</v>
      </c>
      <c r="D2170" s="24">
        <v>10.656599999999999</v>
      </c>
    </row>
    <row r="2171" spans="1:4" x14ac:dyDescent="0.25">
      <c r="A2171" s="19" t="s">
        <v>2212</v>
      </c>
      <c r="B2171" s="24">
        <v>13.42</v>
      </c>
      <c r="C2171" s="24">
        <v>13.418900000000001</v>
      </c>
      <c r="D2171" s="24">
        <v>13.4245</v>
      </c>
    </row>
    <row r="2172" spans="1:4" x14ac:dyDescent="0.25">
      <c r="A2172" s="19" t="s">
        <v>2213</v>
      </c>
      <c r="B2172" s="24">
        <v>0</v>
      </c>
      <c r="C2172" s="24">
        <v>0</v>
      </c>
      <c r="D2172" s="24">
        <v>0</v>
      </c>
    </row>
    <row r="2173" spans="1:4" x14ac:dyDescent="0.25">
      <c r="A2173" s="19" t="s">
        <v>2182</v>
      </c>
      <c r="B2173" s="24">
        <v>0</v>
      </c>
      <c r="C2173" s="24">
        <v>7.3200000000000001E-2</v>
      </c>
      <c r="D2173" s="24">
        <v>7.3200000000000001E-2</v>
      </c>
    </row>
    <row r="2174" spans="1:4" x14ac:dyDescent="0.25">
      <c r="A2174" s="19" t="s">
        <v>2214</v>
      </c>
      <c r="B2174" s="24">
        <v>0</v>
      </c>
      <c r="C2174" s="24">
        <v>0.1198</v>
      </c>
      <c r="D2174" s="24">
        <v>0.11990000000000001</v>
      </c>
    </row>
    <row r="2175" spans="1:4" x14ac:dyDescent="0.25">
      <c r="A2175" s="19" t="s">
        <v>2215</v>
      </c>
      <c r="B2175" s="24">
        <v>0.67469999999999997</v>
      </c>
      <c r="C2175" s="24">
        <v>0.67910000000000004</v>
      </c>
      <c r="D2175" s="24">
        <v>0.68059999999999998</v>
      </c>
    </row>
    <row r="2176" spans="1:4" x14ac:dyDescent="0.25">
      <c r="A2176" s="19" t="s">
        <v>2216</v>
      </c>
      <c r="B2176" s="24">
        <v>2.4171999999999998</v>
      </c>
      <c r="C2176" s="24">
        <v>2.4900000000000002</v>
      </c>
      <c r="D2176" s="24">
        <v>2.4914000000000001</v>
      </c>
    </row>
    <row r="2177" spans="1:4" x14ac:dyDescent="0.25">
      <c r="A2177" s="19" t="s">
        <v>2217</v>
      </c>
      <c r="B2177" s="24">
        <v>0.23960000000000001</v>
      </c>
      <c r="C2177" s="24">
        <v>0.24540000000000001</v>
      </c>
      <c r="D2177" s="24">
        <v>0.2455</v>
      </c>
    </row>
    <row r="2178" spans="1:4" x14ac:dyDescent="0.25">
      <c r="A2178" s="19" t="s">
        <v>2218</v>
      </c>
      <c r="B2178" s="24">
        <v>5.4055</v>
      </c>
      <c r="C2178" s="24">
        <v>5.4112999999999998</v>
      </c>
      <c r="D2178" s="24">
        <v>5.4145000000000003</v>
      </c>
    </row>
    <row r="2179" spans="1:4" x14ac:dyDescent="0.25">
      <c r="A2179" s="19" t="s">
        <v>2219</v>
      </c>
      <c r="B2179" s="24">
        <v>0</v>
      </c>
      <c r="C2179" s="24">
        <v>0</v>
      </c>
      <c r="D2179" s="24">
        <v>0</v>
      </c>
    </row>
    <row r="2180" spans="1:4" x14ac:dyDescent="0.25">
      <c r="A2180" s="19" t="s">
        <v>2220</v>
      </c>
      <c r="B2180" s="24">
        <v>18.6067</v>
      </c>
      <c r="C2180" s="24">
        <v>18.876200000000001</v>
      </c>
      <c r="D2180" s="24">
        <v>18.884</v>
      </c>
    </row>
    <row r="2181" spans="1:4" x14ac:dyDescent="0.25">
      <c r="A2181" s="19" t="s">
        <v>2221</v>
      </c>
      <c r="B2181" s="24">
        <v>0</v>
      </c>
      <c r="C2181" s="24">
        <v>0</v>
      </c>
      <c r="D2181" s="24">
        <v>0</v>
      </c>
    </row>
    <row r="2182" spans="1:4" x14ac:dyDescent="0.25">
      <c r="A2182" s="19" t="s">
        <v>2222</v>
      </c>
      <c r="B2182" s="24">
        <v>2.1606999999999998</v>
      </c>
      <c r="C2182" s="24">
        <v>2.1305999999999998</v>
      </c>
      <c r="D2182" s="24">
        <v>2.1315</v>
      </c>
    </row>
    <row r="2183" spans="1:4" x14ac:dyDescent="0.25">
      <c r="A2183" s="19" t="s">
        <v>2223</v>
      </c>
      <c r="B2183" s="24">
        <v>1.7914000000000001</v>
      </c>
      <c r="C2183" s="24">
        <v>1.8492999999999999</v>
      </c>
      <c r="D2183" s="24">
        <v>1.8504</v>
      </c>
    </row>
    <row r="2184" spans="1:4" x14ac:dyDescent="0.25">
      <c r="A2184" s="19" t="s">
        <v>2224</v>
      </c>
      <c r="B2184" s="24">
        <v>9.1999999999999998E-2</v>
      </c>
      <c r="C2184" s="24">
        <v>9.8199999999999996E-2</v>
      </c>
      <c r="D2184" s="24">
        <v>9.8199999999999996E-2</v>
      </c>
    </row>
    <row r="2185" spans="1:4" x14ac:dyDescent="0.25">
      <c r="A2185" s="19" t="s">
        <v>2225</v>
      </c>
      <c r="B2185" s="24">
        <v>1.6283000000000001</v>
      </c>
      <c r="C2185" s="24">
        <v>1.5267999999999999</v>
      </c>
      <c r="D2185" s="24">
        <v>1.5353000000000001</v>
      </c>
    </row>
    <row r="2186" spans="1:4" x14ac:dyDescent="0.25">
      <c r="A2186" s="19" t="s">
        <v>2226</v>
      </c>
      <c r="B2186" s="24">
        <v>10.0625</v>
      </c>
      <c r="C2186" s="24">
        <v>10.065099999999999</v>
      </c>
      <c r="D2186" s="24">
        <v>10.07</v>
      </c>
    </row>
    <row r="2187" spans="1:4" x14ac:dyDescent="0.25">
      <c r="A2187" s="19" t="s">
        <v>2227</v>
      </c>
      <c r="B2187" s="24">
        <v>1.1753</v>
      </c>
      <c r="C2187" s="24">
        <v>1.4401999999999999</v>
      </c>
      <c r="D2187" s="24">
        <v>1.4410000000000001</v>
      </c>
    </row>
    <row r="2188" spans="1:4" x14ac:dyDescent="0.25">
      <c r="A2188" s="19" t="s">
        <v>2228</v>
      </c>
      <c r="B2188" s="24">
        <v>20.701499999999999</v>
      </c>
      <c r="C2188" s="24">
        <v>20.706099999999999</v>
      </c>
      <c r="D2188" s="24">
        <v>20.714200000000002</v>
      </c>
    </row>
    <row r="2189" spans="1:4" x14ac:dyDescent="0.25">
      <c r="A2189" s="19" t="s">
        <v>2229</v>
      </c>
      <c r="B2189" s="24">
        <v>0.27239999999999998</v>
      </c>
      <c r="C2189" s="24">
        <v>0.2712</v>
      </c>
      <c r="D2189" s="24">
        <v>0.27129999999999999</v>
      </c>
    </row>
    <row r="2190" spans="1:4" x14ac:dyDescent="0.25">
      <c r="A2190" s="19" t="s">
        <v>7714</v>
      </c>
      <c r="B2190" s="24">
        <v>10.9259</v>
      </c>
      <c r="C2190" s="24">
        <v>10.922800000000001</v>
      </c>
      <c r="D2190" s="24">
        <v>10.926600000000001</v>
      </c>
    </row>
    <row r="2191" spans="1:4" x14ac:dyDescent="0.25">
      <c r="A2191" s="19" t="s">
        <v>2230</v>
      </c>
      <c r="B2191" s="24">
        <v>0</v>
      </c>
      <c r="C2191" s="24">
        <v>0.25090000000000001</v>
      </c>
      <c r="D2191" s="24">
        <v>0.25109999999999999</v>
      </c>
    </row>
    <row r="2192" spans="1:4" x14ac:dyDescent="0.25">
      <c r="A2192" s="19" t="s">
        <v>2231</v>
      </c>
      <c r="B2192" s="24">
        <v>0</v>
      </c>
      <c r="C2192" s="24">
        <v>0</v>
      </c>
      <c r="D2192" s="24">
        <v>0</v>
      </c>
    </row>
    <row r="2193" spans="1:4" x14ac:dyDescent="0.25">
      <c r="A2193" s="19" t="s">
        <v>2232</v>
      </c>
      <c r="B2193" s="24">
        <v>1.5003</v>
      </c>
      <c r="C2193" s="24">
        <v>1.4996</v>
      </c>
      <c r="D2193" s="24">
        <v>1.5005999999999999</v>
      </c>
    </row>
    <row r="2194" spans="1:4" x14ac:dyDescent="0.25">
      <c r="A2194" s="19" t="s">
        <v>2233</v>
      </c>
      <c r="B2194" s="24">
        <v>5.21E-2</v>
      </c>
      <c r="C2194" s="24">
        <v>0.3589</v>
      </c>
      <c r="D2194" s="24">
        <v>0.35899999999999999</v>
      </c>
    </row>
    <row r="2195" spans="1:4" x14ac:dyDescent="0.25">
      <c r="A2195" s="19" t="s">
        <v>2234</v>
      </c>
      <c r="B2195" s="24">
        <v>0</v>
      </c>
      <c r="C2195" s="24">
        <v>0</v>
      </c>
      <c r="D2195" s="24">
        <v>7.1300000000000002E-2</v>
      </c>
    </row>
    <row r="2196" spans="1:4" x14ac:dyDescent="0.25">
      <c r="A2196" s="19" t="s">
        <v>2235</v>
      </c>
      <c r="B2196" s="24">
        <v>0</v>
      </c>
      <c r="C2196" s="24">
        <v>0.20130000000000001</v>
      </c>
      <c r="D2196" s="24">
        <v>0.2014</v>
      </c>
    </row>
    <row r="2197" spans="1:4" x14ac:dyDescent="0.25">
      <c r="A2197" s="19" t="s">
        <v>2236</v>
      </c>
      <c r="B2197" s="24">
        <v>1.2947</v>
      </c>
      <c r="C2197" s="24">
        <v>1.2943</v>
      </c>
      <c r="D2197" s="24">
        <v>1.2950999999999999</v>
      </c>
    </row>
    <row r="2198" spans="1:4" x14ac:dyDescent="0.25">
      <c r="A2198" s="19" t="s">
        <v>2237</v>
      </c>
      <c r="B2198" s="24">
        <v>0.87770000000000004</v>
      </c>
      <c r="C2198" s="24">
        <v>0.53080000000000005</v>
      </c>
      <c r="D2198" s="24">
        <v>0.49399999999999999</v>
      </c>
    </row>
    <row r="2199" spans="1:4" x14ac:dyDescent="0.25">
      <c r="A2199" s="19" t="s">
        <v>2238</v>
      </c>
      <c r="B2199" s="24">
        <v>1.63</v>
      </c>
      <c r="C2199" s="24">
        <v>1.6726000000000001</v>
      </c>
      <c r="D2199" s="24">
        <v>1.7696000000000001</v>
      </c>
    </row>
    <row r="2200" spans="1:4" x14ac:dyDescent="0.25">
      <c r="A2200" s="19" t="s">
        <v>2239</v>
      </c>
      <c r="B2200" s="24">
        <v>0.37880000000000003</v>
      </c>
      <c r="C2200" s="24">
        <v>0.37859999999999999</v>
      </c>
      <c r="D2200" s="24">
        <v>0.37880000000000003</v>
      </c>
    </row>
    <row r="2201" spans="1:4" x14ac:dyDescent="0.25">
      <c r="A2201" s="19" t="s">
        <v>2240</v>
      </c>
      <c r="B2201" s="24">
        <v>1.9389000000000001</v>
      </c>
      <c r="C2201" s="24">
        <v>1.9413</v>
      </c>
      <c r="D2201" s="24">
        <v>1.9426000000000001</v>
      </c>
    </row>
    <row r="2202" spans="1:4" x14ac:dyDescent="0.25">
      <c r="A2202" s="19" t="s">
        <v>2241</v>
      </c>
      <c r="B2202" s="24">
        <v>0.18459999999999999</v>
      </c>
      <c r="C2202" s="24">
        <v>0.2059</v>
      </c>
      <c r="D2202" s="24">
        <v>0.20599999999999999</v>
      </c>
    </row>
    <row r="2203" spans="1:4" x14ac:dyDescent="0.25">
      <c r="A2203" s="19" t="s">
        <v>2242</v>
      </c>
      <c r="B2203" s="24">
        <v>1.6752</v>
      </c>
      <c r="C2203" s="24">
        <v>1.6807000000000001</v>
      </c>
      <c r="D2203" s="24">
        <v>1.6126</v>
      </c>
    </row>
    <row r="2204" spans="1:4" x14ac:dyDescent="0.25">
      <c r="A2204" s="19" t="s">
        <v>2243</v>
      </c>
      <c r="B2204" s="24">
        <v>0.99780000000000002</v>
      </c>
      <c r="C2204" s="24">
        <v>3.4802</v>
      </c>
      <c r="D2204" s="24">
        <v>3.4820000000000002</v>
      </c>
    </row>
    <row r="2205" spans="1:4" x14ac:dyDescent="0.25">
      <c r="A2205" s="19" t="s">
        <v>2244</v>
      </c>
      <c r="B2205" s="24">
        <v>1.5063</v>
      </c>
      <c r="C2205" s="24">
        <v>1.6301000000000001</v>
      </c>
      <c r="D2205" s="24">
        <v>1.6308</v>
      </c>
    </row>
    <row r="2206" spans="1:4" x14ac:dyDescent="0.25">
      <c r="A2206" s="19" t="s">
        <v>2245</v>
      </c>
      <c r="B2206" s="24">
        <v>0.4743</v>
      </c>
      <c r="C2206" s="24">
        <v>0.4869</v>
      </c>
      <c r="D2206" s="24">
        <v>0.48720000000000002</v>
      </c>
    </row>
    <row r="2207" spans="1:4" x14ac:dyDescent="0.25">
      <c r="A2207" s="19" t="s">
        <v>2247</v>
      </c>
      <c r="B2207" s="24">
        <v>0</v>
      </c>
      <c r="C2207" s="24">
        <v>4.4000000000000003E-3</v>
      </c>
      <c r="D2207" s="24">
        <v>4.4000000000000003E-3</v>
      </c>
    </row>
    <row r="2208" spans="1:4" x14ac:dyDescent="0.25">
      <c r="A2208" s="19" t="s">
        <v>2248</v>
      </c>
      <c r="B2208" s="24">
        <v>5.0049999999999999</v>
      </c>
      <c r="C2208" s="24">
        <v>5.6295000000000002</v>
      </c>
      <c r="D2208" s="24">
        <v>5.6338999999999997</v>
      </c>
    </row>
    <row r="2209" spans="1:4" x14ac:dyDescent="0.25">
      <c r="A2209" s="19" t="s">
        <v>2249</v>
      </c>
      <c r="B2209" s="24">
        <v>3.3E-3</v>
      </c>
      <c r="C2209" s="24">
        <v>0.1128</v>
      </c>
      <c r="D2209" s="24">
        <v>0.1108</v>
      </c>
    </row>
    <row r="2210" spans="1:4" x14ac:dyDescent="0.25">
      <c r="A2210" s="19" t="s">
        <v>2250</v>
      </c>
      <c r="B2210" s="24">
        <v>5.4300000000000001E-2</v>
      </c>
      <c r="C2210" s="24">
        <v>6.8199999999999997E-2</v>
      </c>
      <c r="D2210" s="24">
        <v>6.83E-2</v>
      </c>
    </row>
    <row r="2211" spans="1:4" x14ac:dyDescent="0.25">
      <c r="A2211" s="19" t="s">
        <v>2251</v>
      </c>
      <c r="B2211" s="24">
        <v>8.4536999999999995</v>
      </c>
      <c r="C2211" s="24">
        <v>8.3102</v>
      </c>
      <c r="D2211" s="24">
        <v>8.4488000000000003</v>
      </c>
    </row>
    <row r="2212" spans="1:4" x14ac:dyDescent="0.25">
      <c r="A2212" s="19" t="s">
        <v>2252</v>
      </c>
      <c r="B2212" s="24">
        <v>3.8E-3</v>
      </c>
      <c r="C2212" s="24">
        <v>4.4000000000000003E-3</v>
      </c>
      <c r="D2212" s="24">
        <v>4.4000000000000003E-3</v>
      </c>
    </row>
    <row r="2213" spans="1:4" x14ac:dyDescent="0.25">
      <c r="A2213" s="19" t="s">
        <v>2253</v>
      </c>
      <c r="B2213" s="24">
        <v>1.9106000000000001</v>
      </c>
      <c r="C2213" s="24">
        <v>0.71589999999999998</v>
      </c>
      <c r="D2213" s="24">
        <v>0.71640000000000004</v>
      </c>
    </row>
    <row r="2214" spans="1:4" x14ac:dyDescent="0.25">
      <c r="A2214" s="19" t="s">
        <v>2254</v>
      </c>
      <c r="B2214" s="24">
        <v>0</v>
      </c>
      <c r="C2214" s="24">
        <v>0.91759999999999997</v>
      </c>
      <c r="D2214" s="24">
        <v>0.91830000000000001</v>
      </c>
    </row>
    <row r="2215" spans="1:4" x14ac:dyDescent="0.25">
      <c r="A2215" s="19" t="s">
        <v>2255</v>
      </c>
      <c r="B2215" s="24">
        <v>0</v>
      </c>
      <c r="C2215" s="24">
        <v>0</v>
      </c>
      <c r="D2215" s="24">
        <v>0</v>
      </c>
    </row>
    <row r="2216" spans="1:4" x14ac:dyDescent="0.25">
      <c r="A2216" s="19" t="s">
        <v>2256</v>
      </c>
      <c r="B2216" s="24">
        <v>7.7727000000000004</v>
      </c>
      <c r="C2216" s="24">
        <v>7.7721999999999998</v>
      </c>
      <c r="D2216" s="24">
        <v>7.7784000000000004</v>
      </c>
    </row>
    <row r="2217" spans="1:4" x14ac:dyDescent="0.25">
      <c r="A2217" s="19" t="s">
        <v>2257</v>
      </c>
      <c r="B2217" s="24">
        <v>0</v>
      </c>
      <c r="C2217" s="24">
        <v>0</v>
      </c>
      <c r="D2217" s="24">
        <v>0</v>
      </c>
    </row>
    <row r="2218" spans="1:4" x14ac:dyDescent="0.25">
      <c r="A2218" s="19" t="s">
        <v>2258</v>
      </c>
      <c r="B2218" s="24">
        <v>12.328200000000001</v>
      </c>
      <c r="C2218" s="24">
        <v>12.3294</v>
      </c>
      <c r="D2218" s="24">
        <v>12.3391</v>
      </c>
    </row>
    <row r="2219" spans="1:4" x14ac:dyDescent="0.25">
      <c r="A2219" s="19" t="s">
        <v>2259</v>
      </c>
      <c r="B2219" s="24">
        <v>8.0833999999999993</v>
      </c>
      <c r="C2219" s="24">
        <v>8.0817999999999994</v>
      </c>
      <c r="D2219" s="24">
        <v>8.0883000000000003</v>
      </c>
    </row>
    <row r="2220" spans="1:4" x14ac:dyDescent="0.25">
      <c r="A2220" s="19" t="s">
        <v>2260</v>
      </c>
      <c r="B2220" s="24">
        <v>0</v>
      </c>
      <c r="C2220" s="24">
        <v>0</v>
      </c>
      <c r="D2220" s="24">
        <v>0</v>
      </c>
    </row>
    <row r="2221" spans="1:4" x14ac:dyDescent="0.25">
      <c r="A2221" s="19" t="s">
        <v>2261</v>
      </c>
      <c r="B2221" s="24">
        <v>1.6000000000000001E-3</v>
      </c>
      <c r="C2221" s="24">
        <v>1.6999999999999999E-3</v>
      </c>
      <c r="D2221" s="24">
        <v>1.6999999999999999E-3</v>
      </c>
    </row>
    <row r="2222" spans="1:4" x14ac:dyDescent="0.25">
      <c r="A2222" s="19" t="s">
        <v>2263</v>
      </c>
      <c r="B2222" s="24">
        <v>3.2469000000000001</v>
      </c>
      <c r="C2222" s="24">
        <v>3.3706999999999998</v>
      </c>
      <c r="D2222" s="24">
        <v>3.3734000000000002</v>
      </c>
    </row>
    <row r="2223" spans="1:4" x14ac:dyDescent="0.25">
      <c r="A2223" s="19" t="s">
        <v>2262</v>
      </c>
      <c r="B2223" s="24">
        <v>0</v>
      </c>
      <c r="C2223" s="24">
        <v>0</v>
      </c>
      <c r="D2223" s="24">
        <v>0</v>
      </c>
    </row>
    <row r="2224" spans="1:4" x14ac:dyDescent="0.25">
      <c r="A2224" s="19" t="s">
        <v>2264</v>
      </c>
      <c r="B2224" s="24">
        <v>0.40350000000000003</v>
      </c>
      <c r="C2224" s="24">
        <v>0.41560000000000002</v>
      </c>
      <c r="D2224" s="24">
        <v>0.41599999999999998</v>
      </c>
    </row>
    <row r="2225" spans="1:4" x14ac:dyDescent="0.25">
      <c r="A2225" s="19" t="s">
        <v>2265</v>
      </c>
      <c r="B2225" s="24">
        <v>2.64E-2</v>
      </c>
      <c r="C2225" s="24">
        <v>0</v>
      </c>
      <c r="D2225" s="24">
        <v>2.7300000000000001E-2</v>
      </c>
    </row>
    <row r="2226" spans="1:4" x14ac:dyDescent="0.25">
      <c r="A2226" s="19" t="s">
        <v>2266</v>
      </c>
      <c r="B2226" s="24">
        <v>0.44829999999999998</v>
      </c>
      <c r="C2226" s="24">
        <v>0.45390000000000003</v>
      </c>
      <c r="D2226" s="24">
        <v>0.46689999999999998</v>
      </c>
    </row>
    <row r="2227" spans="1:4" x14ac:dyDescent="0.25">
      <c r="A2227" s="19" t="s">
        <v>2267</v>
      </c>
      <c r="B2227" s="24">
        <v>4.4839000000000002</v>
      </c>
      <c r="C2227" s="24">
        <v>4.4835000000000003</v>
      </c>
      <c r="D2227" s="24">
        <v>4.4870000000000001</v>
      </c>
    </row>
    <row r="2228" spans="1:4" x14ac:dyDescent="0.25">
      <c r="A2228" s="19" t="s">
        <v>2268</v>
      </c>
      <c r="B2228" s="24">
        <v>1.2295</v>
      </c>
      <c r="C2228" s="24">
        <v>1.946</v>
      </c>
      <c r="D2228" s="24">
        <v>1.2534000000000001</v>
      </c>
    </row>
    <row r="2229" spans="1:4" x14ac:dyDescent="0.25">
      <c r="A2229" s="19" t="s">
        <v>2269</v>
      </c>
      <c r="B2229" s="24">
        <v>0.39500000000000002</v>
      </c>
      <c r="C2229" s="24">
        <v>1.1299999999999999</v>
      </c>
      <c r="D2229" s="24">
        <v>1.1309</v>
      </c>
    </row>
    <row r="2230" spans="1:4" x14ac:dyDescent="0.25">
      <c r="A2230" s="19" t="s">
        <v>2270</v>
      </c>
      <c r="B2230" s="24">
        <v>0</v>
      </c>
      <c r="C2230" s="24">
        <v>0</v>
      </c>
      <c r="D2230" s="24">
        <v>0</v>
      </c>
    </row>
    <row r="2231" spans="1:4" x14ac:dyDescent="0.25">
      <c r="A2231" s="19" t="s">
        <v>2271</v>
      </c>
      <c r="B2231" s="24">
        <v>0</v>
      </c>
      <c r="C2231" s="24">
        <v>7.1000000000000004E-3</v>
      </c>
      <c r="D2231" s="24">
        <v>7.1000000000000004E-3</v>
      </c>
    </row>
    <row r="2232" spans="1:4" x14ac:dyDescent="0.25">
      <c r="A2232" s="19" t="s">
        <v>2272</v>
      </c>
      <c r="B2232" s="24">
        <v>5.5971000000000002</v>
      </c>
      <c r="C2232" s="24">
        <v>5.5991</v>
      </c>
      <c r="D2232" s="24">
        <v>5.6096000000000004</v>
      </c>
    </row>
    <row r="2233" spans="1:4" x14ac:dyDescent="0.25">
      <c r="A2233" s="19" t="s">
        <v>2273</v>
      </c>
      <c r="B2233" s="24">
        <v>1.9400000000000001E-2</v>
      </c>
      <c r="C2233" s="24">
        <v>7.2599999999999998E-2</v>
      </c>
      <c r="D2233" s="24">
        <v>7.3200000000000001E-2</v>
      </c>
    </row>
    <row r="2234" spans="1:4" x14ac:dyDescent="0.25">
      <c r="A2234" s="19" t="s">
        <v>2274</v>
      </c>
      <c r="B2234" s="24">
        <v>1.8064</v>
      </c>
      <c r="C2234" s="24">
        <v>5.1414</v>
      </c>
      <c r="D2234" s="24">
        <v>5.1455000000000002</v>
      </c>
    </row>
    <row r="2235" spans="1:4" x14ac:dyDescent="0.25">
      <c r="A2235" s="19" t="s">
        <v>2275</v>
      </c>
      <c r="B2235" s="24">
        <v>0</v>
      </c>
      <c r="C2235" s="24">
        <v>1.5505</v>
      </c>
      <c r="D2235" s="24">
        <v>1.5517000000000001</v>
      </c>
    </row>
    <row r="2236" spans="1:4" x14ac:dyDescent="0.25">
      <c r="A2236" s="19" t="s">
        <v>2276</v>
      </c>
      <c r="B2236" s="24">
        <v>0</v>
      </c>
      <c r="C2236" s="24">
        <v>0.01</v>
      </c>
      <c r="D2236" s="24">
        <v>0.01</v>
      </c>
    </row>
    <row r="2237" spans="1:4" x14ac:dyDescent="0.25">
      <c r="A2237" s="19" t="s">
        <v>2277</v>
      </c>
      <c r="B2237" s="24">
        <v>1.1701999999999999</v>
      </c>
      <c r="C2237" s="24">
        <v>16.029</v>
      </c>
      <c r="D2237" s="24">
        <v>16.0305</v>
      </c>
    </row>
    <row r="2238" spans="1:4" x14ac:dyDescent="0.25">
      <c r="A2238" s="19" t="s">
        <v>2278</v>
      </c>
      <c r="B2238" s="24">
        <v>0</v>
      </c>
      <c r="C2238" s="24">
        <v>0</v>
      </c>
      <c r="D2238" s="24">
        <v>0</v>
      </c>
    </row>
    <row r="2239" spans="1:4" x14ac:dyDescent="0.25">
      <c r="A2239" s="19" t="s">
        <v>2279</v>
      </c>
      <c r="B2239" s="24">
        <v>5.1576000000000004</v>
      </c>
      <c r="C2239" s="24">
        <v>5.2975000000000003</v>
      </c>
      <c r="D2239" s="24">
        <v>5.2769000000000004</v>
      </c>
    </row>
    <row r="2240" spans="1:4" x14ac:dyDescent="0.25">
      <c r="A2240" s="19" t="s">
        <v>2280</v>
      </c>
      <c r="B2240" s="24">
        <v>0</v>
      </c>
      <c r="C2240" s="24">
        <v>0</v>
      </c>
      <c r="D2240" s="24">
        <v>0</v>
      </c>
    </row>
    <row r="2241" spans="1:4" x14ac:dyDescent="0.25">
      <c r="A2241" s="19" t="s">
        <v>2281</v>
      </c>
      <c r="B2241" s="24">
        <v>0.20080000000000001</v>
      </c>
      <c r="C2241" s="24">
        <v>0.20219999999999999</v>
      </c>
      <c r="D2241" s="24">
        <v>0.2024</v>
      </c>
    </row>
    <row r="2242" spans="1:4" x14ac:dyDescent="0.25">
      <c r="A2242" s="19" t="s">
        <v>2282</v>
      </c>
      <c r="B2242" s="24">
        <v>6.9999999999999999E-4</v>
      </c>
      <c r="C2242" s="24">
        <v>0.12590000000000001</v>
      </c>
      <c r="D2242" s="24">
        <v>0.12570000000000001</v>
      </c>
    </row>
    <row r="2243" spans="1:4" x14ac:dyDescent="0.25">
      <c r="A2243" s="19" t="s">
        <v>2283</v>
      </c>
      <c r="B2243" s="24">
        <v>1.3954</v>
      </c>
      <c r="C2243" s="24">
        <v>1.3951</v>
      </c>
      <c r="D2243" s="24">
        <v>1.3962000000000001</v>
      </c>
    </row>
    <row r="2244" spans="1:4" x14ac:dyDescent="0.25">
      <c r="A2244" s="19" t="s">
        <v>2284</v>
      </c>
      <c r="B2244" s="24">
        <v>0.94540000000000002</v>
      </c>
      <c r="C2244" s="24">
        <v>0.94569999999999999</v>
      </c>
      <c r="D2244" s="24">
        <v>0.94650000000000001</v>
      </c>
    </row>
    <row r="2245" spans="1:4" x14ac:dyDescent="0.25">
      <c r="A2245" s="19" t="s">
        <v>2285</v>
      </c>
      <c r="B2245" s="24">
        <v>5.7801</v>
      </c>
      <c r="C2245" s="24">
        <v>8.3606999999999996</v>
      </c>
      <c r="D2245" s="24">
        <v>8.3680000000000003</v>
      </c>
    </row>
    <row r="2246" spans="1:4" x14ac:dyDescent="0.25">
      <c r="A2246" s="19" t="s">
        <v>2286</v>
      </c>
      <c r="B2246" s="24">
        <v>0.17849999999999999</v>
      </c>
      <c r="C2246" s="24">
        <v>0.1792</v>
      </c>
      <c r="D2246" s="24">
        <v>0.1794</v>
      </c>
    </row>
    <row r="2247" spans="1:4" x14ac:dyDescent="0.25">
      <c r="A2247" s="19" t="s">
        <v>2287</v>
      </c>
      <c r="B2247" s="24">
        <v>7.1000000000000004E-3</v>
      </c>
      <c r="C2247" s="24">
        <v>7.4000000000000003E-3</v>
      </c>
      <c r="D2247" s="24">
        <v>7.4000000000000003E-3</v>
      </c>
    </row>
    <row r="2248" spans="1:4" x14ac:dyDescent="0.25">
      <c r="A2248" s="19" t="s">
        <v>2288</v>
      </c>
      <c r="B2248" s="24">
        <v>2.4525000000000001</v>
      </c>
      <c r="C2248" s="24">
        <v>2.4512999999999998</v>
      </c>
      <c r="D2248" s="24">
        <v>2.4531999999999998</v>
      </c>
    </row>
    <row r="2249" spans="1:4" x14ac:dyDescent="0.25">
      <c r="A2249" s="19" t="s">
        <v>2289</v>
      </c>
      <c r="B2249" s="24">
        <v>0.7329</v>
      </c>
      <c r="C2249" s="24">
        <v>0.73250000000000004</v>
      </c>
      <c r="D2249" s="24">
        <v>0.73309999999999997</v>
      </c>
    </row>
    <row r="2250" spans="1:4" x14ac:dyDescent="0.25">
      <c r="A2250" s="19" t="s">
        <v>2290</v>
      </c>
      <c r="B2250" s="24">
        <v>0</v>
      </c>
      <c r="C2250" s="24">
        <v>0</v>
      </c>
      <c r="D2250" s="24">
        <v>0</v>
      </c>
    </row>
    <row r="2251" spans="1:4" x14ac:dyDescent="0.25">
      <c r="A2251" s="19" t="s">
        <v>2291</v>
      </c>
      <c r="B2251" s="24">
        <v>6.0244</v>
      </c>
      <c r="C2251" s="24">
        <v>6.0575000000000001</v>
      </c>
      <c r="D2251" s="24">
        <v>6.0624000000000002</v>
      </c>
    </row>
    <row r="2252" spans="1:4" x14ac:dyDescent="0.25">
      <c r="A2252" s="19" t="s">
        <v>2292</v>
      </c>
      <c r="B2252" s="24">
        <v>3.5817999999999999</v>
      </c>
      <c r="C2252" s="24">
        <v>3.9971000000000001</v>
      </c>
      <c r="D2252" s="24">
        <v>4.0011000000000001</v>
      </c>
    </row>
    <row r="2253" spans="1:4" x14ac:dyDescent="0.25">
      <c r="A2253" s="19" t="s">
        <v>2293</v>
      </c>
      <c r="B2253" s="24">
        <v>0</v>
      </c>
      <c r="C2253" s="24">
        <v>0.50829999999999997</v>
      </c>
      <c r="D2253" s="24">
        <v>0.50870000000000004</v>
      </c>
    </row>
    <row r="2254" spans="1:4" x14ac:dyDescent="0.25">
      <c r="A2254" s="19" t="s">
        <v>2294</v>
      </c>
      <c r="B2254" s="24">
        <v>0</v>
      </c>
      <c r="C2254" s="24">
        <v>1.2800000000000001E-2</v>
      </c>
      <c r="D2254" s="24">
        <v>1.2800000000000001E-2</v>
      </c>
    </row>
    <row r="2255" spans="1:4" x14ac:dyDescent="0.25">
      <c r="A2255" s="19" t="s">
        <v>2295</v>
      </c>
      <c r="B2255" s="24">
        <v>0</v>
      </c>
      <c r="C2255" s="24">
        <v>0</v>
      </c>
      <c r="D2255" s="24">
        <v>0</v>
      </c>
    </row>
    <row r="2256" spans="1:4" x14ac:dyDescent="0.25">
      <c r="A2256" s="19" t="s">
        <v>7963</v>
      </c>
      <c r="B2256" s="24">
        <v>0</v>
      </c>
      <c r="C2256" s="24">
        <v>1.8200000000000001E-2</v>
      </c>
      <c r="D2256" s="24">
        <v>3.5299999999999998E-2</v>
      </c>
    </row>
    <row r="2257" spans="1:4" x14ac:dyDescent="0.25">
      <c r="A2257" s="19" t="s">
        <v>2296</v>
      </c>
      <c r="B2257" s="24">
        <v>1.0227999999999999</v>
      </c>
      <c r="C2257" s="24">
        <v>1.048</v>
      </c>
      <c r="D2257" s="24">
        <v>1.0488</v>
      </c>
    </row>
    <row r="2258" spans="1:4" x14ac:dyDescent="0.25">
      <c r="A2258" s="19" t="s">
        <v>2297</v>
      </c>
      <c r="B2258" s="24">
        <v>6.7400000000000002E-2</v>
      </c>
      <c r="C2258" s="24">
        <v>6.9699999999999998E-2</v>
      </c>
      <c r="D2258" s="24">
        <v>6.9800000000000001E-2</v>
      </c>
    </row>
    <row r="2259" spans="1:4" x14ac:dyDescent="0.25">
      <c r="A2259" s="19" t="s">
        <v>2298</v>
      </c>
      <c r="B2259" s="24">
        <v>3.8816999999999999</v>
      </c>
      <c r="C2259" s="24">
        <v>3.8815</v>
      </c>
      <c r="D2259" s="24">
        <v>3.8845999999999998</v>
      </c>
    </row>
    <row r="2260" spans="1:4" x14ac:dyDescent="0.25">
      <c r="A2260" s="19" t="s">
        <v>7717</v>
      </c>
      <c r="B2260" s="24">
        <v>1.6338999999999999</v>
      </c>
      <c r="C2260" s="24">
        <v>1.6704000000000001</v>
      </c>
      <c r="D2260" s="24">
        <v>1.6717</v>
      </c>
    </row>
    <row r="2261" spans="1:4" x14ac:dyDescent="0.25">
      <c r="A2261" s="19" t="s">
        <v>7718</v>
      </c>
      <c r="B2261" s="24">
        <v>0.21260000000000001</v>
      </c>
      <c r="C2261" s="24">
        <v>0.20930000000000001</v>
      </c>
      <c r="D2261" s="24">
        <v>0.2094</v>
      </c>
    </row>
    <row r="2262" spans="1:4" x14ac:dyDescent="0.25">
      <c r="A2262" s="19" t="s">
        <v>2299</v>
      </c>
      <c r="B2262" s="24">
        <v>0</v>
      </c>
      <c r="C2262" s="24">
        <v>0</v>
      </c>
      <c r="D2262" s="24">
        <v>0</v>
      </c>
    </row>
    <row r="2263" spans="1:4" x14ac:dyDescent="0.25">
      <c r="A2263" s="19" t="s">
        <v>2300</v>
      </c>
      <c r="B2263" s="24">
        <v>0.45279999999999998</v>
      </c>
      <c r="C2263" s="24">
        <v>0.53069999999999995</v>
      </c>
      <c r="D2263" s="24">
        <v>0.53110000000000002</v>
      </c>
    </row>
    <row r="2264" spans="1:4" x14ac:dyDescent="0.25">
      <c r="A2264" s="19" t="s">
        <v>2301</v>
      </c>
      <c r="B2264" s="24">
        <v>0</v>
      </c>
      <c r="C2264" s="24">
        <v>0</v>
      </c>
      <c r="D2264" s="24">
        <v>0</v>
      </c>
    </row>
    <row r="2265" spans="1:4" x14ac:dyDescent="0.25">
      <c r="A2265" s="19" t="s">
        <v>2302</v>
      </c>
      <c r="B2265" s="24">
        <v>9.3399999999999997E-2</v>
      </c>
      <c r="C2265" s="24">
        <v>0.42420000000000002</v>
      </c>
      <c r="D2265" s="24">
        <v>0.42449999999999999</v>
      </c>
    </row>
    <row r="2266" spans="1:4" x14ac:dyDescent="0.25">
      <c r="A2266" s="19" t="s">
        <v>2303</v>
      </c>
      <c r="B2266" s="24">
        <v>0</v>
      </c>
      <c r="C2266" s="24">
        <v>2.9245999999999999</v>
      </c>
      <c r="D2266" s="24">
        <v>2.927</v>
      </c>
    </row>
    <row r="2267" spans="1:4" x14ac:dyDescent="0.25">
      <c r="A2267" s="19" t="s">
        <v>2304</v>
      </c>
      <c r="B2267" s="24">
        <v>4.0540000000000003</v>
      </c>
      <c r="C2267" s="24">
        <v>4.0507</v>
      </c>
      <c r="D2267" s="24">
        <v>4.0540000000000003</v>
      </c>
    </row>
    <row r="2268" spans="1:4" x14ac:dyDescent="0.25">
      <c r="A2268" s="19" t="s">
        <v>2305</v>
      </c>
      <c r="B2268" s="24">
        <v>5.1400000000000001E-2</v>
      </c>
      <c r="C2268" s="24">
        <v>5.0700000000000002E-2</v>
      </c>
      <c r="D2268" s="24">
        <v>5.0700000000000002E-2</v>
      </c>
    </row>
    <row r="2269" spans="1:4" x14ac:dyDescent="0.25">
      <c r="A2269" s="19" t="s">
        <v>2306</v>
      </c>
      <c r="B2269" s="24">
        <v>1.6000000000000001E-3</v>
      </c>
      <c r="C2269" s="24">
        <v>0.2208</v>
      </c>
      <c r="D2269" s="24">
        <v>0.22140000000000001</v>
      </c>
    </row>
    <row r="2270" spans="1:4" x14ac:dyDescent="0.25">
      <c r="A2270" s="19" t="s">
        <v>2307</v>
      </c>
      <c r="B2270" s="24">
        <v>7.4935</v>
      </c>
      <c r="C2270" s="24">
        <v>7.4924999999999997</v>
      </c>
      <c r="D2270" s="24">
        <v>7.4983000000000004</v>
      </c>
    </row>
    <row r="2271" spans="1:4" x14ac:dyDescent="0.25">
      <c r="A2271" s="19" t="s">
        <v>2308</v>
      </c>
      <c r="B2271" s="24">
        <v>2.7448999999999999</v>
      </c>
      <c r="C2271" s="24">
        <v>2.7435</v>
      </c>
      <c r="D2271" s="24">
        <v>2.7456999999999998</v>
      </c>
    </row>
    <row r="2272" spans="1:4" x14ac:dyDescent="0.25">
      <c r="A2272" s="19" t="s">
        <v>2309</v>
      </c>
      <c r="B2272" s="24">
        <v>1.5452999999999999</v>
      </c>
      <c r="C2272" s="24">
        <v>1.5452999999999999</v>
      </c>
      <c r="D2272" s="24">
        <v>1.5465</v>
      </c>
    </row>
    <row r="2273" spans="1:4" x14ac:dyDescent="0.25">
      <c r="A2273" s="19" t="s">
        <v>2310</v>
      </c>
      <c r="B2273" s="24">
        <v>5.1573000000000002</v>
      </c>
      <c r="C2273" s="24">
        <v>5.1555</v>
      </c>
      <c r="D2273" s="24">
        <v>5.1596000000000002</v>
      </c>
    </row>
    <row r="2274" spans="1:4" x14ac:dyDescent="0.25">
      <c r="A2274" s="19" t="s">
        <v>2311</v>
      </c>
      <c r="B2274" s="24">
        <v>0</v>
      </c>
      <c r="C2274" s="24">
        <v>2.9000000000000001E-2</v>
      </c>
      <c r="D2274" s="24">
        <v>2.9000000000000001E-2</v>
      </c>
    </row>
    <row r="2275" spans="1:4" x14ac:dyDescent="0.25">
      <c r="A2275" s="19" t="s">
        <v>2312</v>
      </c>
      <c r="B2275" s="24">
        <v>0</v>
      </c>
      <c r="C2275" s="24">
        <v>0</v>
      </c>
      <c r="D2275" s="24">
        <v>0</v>
      </c>
    </row>
    <row r="2276" spans="1:4" x14ac:dyDescent="0.25">
      <c r="A2276" s="19" t="s">
        <v>2313</v>
      </c>
      <c r="B2276" s="24">
        <v>0</v>
      </c>
      <c r="C2276" s="24">
        <v>0</v>
      </c>
      <c r="D2276" s="24">
        <v>0</v>
      </c>
    </row>
    <row r="2277" spans="1:4" x14ac:dyDescent="0.25">
      <c r="A2277" s="19" t="s">
        <v>7715</v>
      </c>
      <c r="B2277" s="24">
        <v>1.0599000000000001</v>
      </c>
      <c r="C2277" s="24">
        <v>0.65039999999999998</v>
      </c>
      <c r="D2277" s="24">
        <v>0.65100000000000002</v>
      </c>
    </row>
    <row r="2278" spans="1:4" x14ac:dyDescent="0.25">
      <c r="A2278" s="19" t="s">
        <v>2314</v>
      </c>
      <c r="B2278" s="24">
        <v>0</v>
      </c>
      <c r="C2278" s="24">
        <v>0</v>
      </c>
      <c r="D2278" s="24">
        <v>0</v>
      </c>
    </row>
    <row r="2279" spans="1:4" x14ac:dyDescent="0.25">
      <c r="A2279" s="19" t="s">
        <v>2315</v>
      </c>
      <c r="B2279" s="24">
        <v>0</v>
      </c>
      <c r="C2279" s="24">
        <v>0.39879999999999999</v>
      </c>
      <c r="D2279" s="24">
        <v>0.3992</v>
      </c>
    </row>
    <row r="2280" spans="1:4" x14ac:dyDescent="0.25">
      <c r="A2280" s="19" t="s">
        <v>2316</v>
      </c>
      <c r="B2280" s="24">
        <v>0</v>
      </c>
      <c r="C2280" s="24">
        <v>1.591</v>
      </c>
      <c r="D2280" s="24">
        <v>1.5922000000000001</v>
      </c>
    </row>
    <row r="2281" spans="1:4" x14ac:dyDescent="0.25">
      <c r="A2281" s="19" t="s">
        <v>2317</v>
      </c>
      <c r="B2281" s="24">
        <v>0</v>
      </c>
      <c r="C2281" s="24">
        <v>0</v>
      </c>
      <c r="D2281" s="24">
        <v>0</v>
      </c>
    </row>
    <row r="2282" spans="1:4" x14ac:dyDescent="0.25">
      <c r="A2282" s="19" t="s">
        <v>2318</v>
      </c>
      <c r="B2282" s="24">
        <v>0.2656</v>
      </c>
      <c r="C2282" s="24">
        <v>0.2767</v>
      </c>
      <c r="D2282" s="24">
        <v>0.27689999999999998</v>
      </c>
    </row>
    <row r="2283" spans="1:4" x14ac:dyDescent="0.25">
      <c r="A2283" s="19" t="s">
        <v>2319</v>
      </c>
      <c r="B2283" s="24">
        <v>2.3725999999999998</v>
      </c>
      <c r="C2283" s="24">
        <v>2.3774000000000002</v>
      </c>
      <c r="D2283" s="24">
        <v>2.3776000000000002</v>
      </c>
    </row>
    <row r="2284" spans="1:4" x14ac:dyDescent="0.25">
      <c r="A2284" s="19" t="s">
        <v>2320</v>
      </c>
      <c r="B2284" s="24">
        <v>0.249</v>
      </c>
      <c r="C2284" s="24">
        <v>0.24779999999999999</v>
      </c>
      <c r="D2284" s="24">
        <v>0.248</v>
      </c>
    </row>
    <row r="2285" spans="1:4" x14ac:dyDescent="0.25">
      <c r="A2285" s="19" t="s">
        <v>2321</v>
      </c>
      <c r="B2285" s="24">
        <v>6.1006999999999998</v>
      </c>
      <c r="C2285" s="24">
        <v>6.1048</v>
      </c>
      <c r="D2285" s="24">
        <v>6.1096000000000004</v>
      </c>
    </row>
    <row r="2286" spans="1:4" x14ac:dyDescent="0.25">
      <c r="A2286" s="19" t="s">
        <v>2322</v>
      </c>
      <c r="B2286" s="24">
        <v>0</v>
      </c>
      <c r="C2286" s="24">
        <v>5.1499999999999997E-2</v>
      </c>
      <c r="D2286" s="24">
        <v>5.16E-2</v>
      </c>
    </row>
    <row r="2287" spans="1:4" x14ac:dyDescent="0.25">
      <c r="A2287" s="19" t="s">
        <v>2323</v>
      </c>
      <c r="B2287" s="24">
        <v>5.8428000000000004</v>
      </c>
      <c r="C2287" s="24">
        <v>5.84</v>
      </c>
      <c r="D2287" s="24">
        <v>5.8445999999999998</v>
      </c>
    </row>
    <row r="2288" spans="1:4" x14ac:dyDescent="0.25">
      <c r="A2288" s="19" t="s">
        <v>2324</v>
      </c>
      <c r="B2288" s="24">
        <v>0</v>
      </c>
      <c r="C2288" s="24">
        <v>8.8000000000000005E-3</v>
      </c>
      <c r="D2288" s="24">
        <v>8.8000000000000005E-3</v>
      </c>
    </row>
    <row r="2289" spans="1:4" x14ac:dyDescent="0.25">
      <c r="A2289" s="19" t="s">
        <v>2325</v>
      </c>
      <c r="B2289" s="24">
        <v>0.10589999999999999</v>
      </c>
      <c r="C2289" s="24">
        <v>0.1067</v>
      </c>
      <c r="D2289" s="24">
        <v>0.10680000000000001</v>
      </c>
    </row>
    <row r="2290" spans="1:4" x14ac:dyDescent="0.25">
      <c r="A2290" s="19" t="s">
        <v>2326</v>
      </c>
      <c r="B2290" s="24">
        <v>0</v>
      </c>
      <c r="C2290" s="24">
        <v>0</v>
      </c>
      <c r="D2290" s="24">
        <v>0</v>
      </c>
    </row>
    <row r="2291" spans="1:4" x14ac:dyDescent="0.25">
      <c r="A2291" s="19" t="s">
        <v>2327</v>
      </c>
      <c r="B2291" s="24">
        <v>0.159</v>
      </c>
      <c r="C2291" s="24">
        <v>0.16009999999999999</v>
      </c>
      <c r="D2291" s="24">
        <v>0.1603</v>
      </c>
    </row>
    <row r="2292" spans="1:4" x14ac:dyDescent="0.25">
      <c r="A2292" s="19" t="s">
        <v>2328</v>
      </c>
      <c r="B2292" s="24">
        <v>0</v>
      </c>
      <c r="C2292" s="24">
        <v>0</v>
      </c>
      <c r="D2292" s="24">
        <v>0</v>
      </c>
    </row>
    <row r="2293" spans="1:4" x14ac:dyDescent="0.25">
      <c r="A2293" s="19" t="s">
        <v>2329</v>
      </c>
      <c r="B2293" s="24">
        <v>0.1603</v>
      </c>
      <c r="C2293" s="24">
        <v>0.26569999999999999</v>
      </c>
      <c r="D2293" s="24">
        <v>0.26590000000000003</v>
      </c>
    </row>
    <row r="2294" spans="1:4" x14ac:dyDescent="0.25">
      <c r="A2294" s="19" t="s">
        <v>2330</v>
      </c>
      <c r="B2294" s="24">
        <v>10.175000000000001</v>
      </c>
      <c r="C2294" s="24">
        <v>10.2119</v>
      </c>
      <c r="D2294" s="24">
        <v>10.2201</v>
      </c>
    </row>
    <row r="2295" spans="1:4" x14ac:dyDescent="0.25">
      <c r="A2295" s="19" t="s">
        <v>2331</v>
      </c>
      <c r="B2295" s="24">
        <v>3.3788</v>
      </c>
      <c r="C2295" s="24">
        <v>3.3782000000000001</v>
      </c>
      <c r="D2295" s="24">
        <v>3.3809</v>
      </c>
    </row>
    <row r="2296" spans="1:4" x14ac:dyDescent="0.25">
      <c r="A2296" s="19" t="s">
        <v>2332</v>
      </c>
      <c r="B2296" s="24">
        <v>5.9894999999999996</v>
      </c>
      <c r="C2296" s="24">
        <v>6.1050000000000004</v>
      </c>
      <c r="D2296" s="24">
        <v>6.1097999999999999</v>
      </c>
    </row>
    <row r="2297" spans="1:4" x14ac:dyDescent="0.25">
      <c r="A2297" s="19" t="s">
        <v>2333</v>
      </c>
      <c r="B2297" s="24">
        <v>0</v>
      </c>
      <c r="C2297" s="24">
        <v>0</v>
      </c>
      <c r="D2297" s="24">
        <v>0</v>
      </c>
    </row>
    <row r="2298" spans="1:4" x14ac:dyDescent="0.25">
      <c r="A2298" s="19" t="s">
        <v>2334</v>
      </c>
      <c r="B2298" s="24">
        <v>0</v>
      </c>
      <c r="C2298" s="24">
        <v>3.5999999999999999E-3</v>
      </c>
      <c r="D2298" s="24">
        <v>3.5999999999999999E-3</v>
      </c>
    </row>
    <row r="2299" spans="1:4" x14ac:dyDescent="0.25">
      <c r="A2299" s="19" t="s">
        <v>2335</v>
      </c>
      <c r="B2299" s="24">
        <v>0</v>
      </c>
      <c r="C2299" s="24">
        <v>0</v>
      </c>
      <c r="D2299" s="24">
        <v>0</v>
      </c>
    </row>
    <row r="2300" spans="1:4" x14ac:dyDescent="0.25">
      <c r="A2300" s="19" t="s">
        <v>2336</v>
      </c>
      <c r="B2300" s="24">
        <v>0</v>
      </c>
      <c r="C2300" s="24">
        <v>0.1159</v>
      </c>
      <c r="D2300" s="24">
        <v>0.11600000000000001</v>
      </c>
    </row>
    <row r="2301" spans="1:4" x14ac:dyDescent="0.25">
      <c r="A2301" s="19" t="s">
        <v>2337</v>
      </c>
      <c r="B2301" s="24">
        <v>0</v>
      </c>
      <c r="C2301" s="24">
        <v>5.91E-2</v>
      </c>
      <c r="D2301" s="24">
        <v>5.91E-2</v>
      </c>
    </row>
    <row r="2302" spans="1:4" x14ac:dyDescent="0.25">
      <c r="A2302" s="19" t="s">
        <v>2338</v>
      </c>
      <c r="B2302" s="24">
        <v>4.4499999999999998E-2</v>
      </c>
      <c r="C2302" s="24">
        <v>6.9900000000000004E-2</v>
      </c>
      <c r="D2302" s="24">
        <v>7.0300000000000001E-2</v>
      </c>
    </row>
    <row r="2303" spans="1:4" x14ac:dyDescent="0.25">
      <c r="A2303" s="19" t="s">
        <v>2339</v>
      </c>
      <c r="B2303" s="24">
        <v>8.6064000000000007</v>
      </c>
      <c r="C2303" s="24">
        <v>8.3657000000000004</v>
      </c>
      <c r="D2303" s="24">
        <v>8.6170000000000009</v>
      </c>
    </row>
    <row r="2304" spans="1:4" x14ac:dyDescent="0.25">
      <c r="A2304" s="19" t="s">
        <v>2340</v>
      </c>
      <c r="B2304" s="24">
        <v>2.81E-2</v>
      </c>
      <c r="C2304" s="24">
        <v>0.3029</v>
      </c>
      <c r="D2304" s="24">
        <v>0.30109999999999998</v>
      </c>
    </row>
    <row r="2305" spans="1:4" x14ac:dyDescent="0.25">
      <c r="A2305" s="19" t="s">
        <v>2341</v>
      </c>
      <c r="B2305" s="24">
        <v>0</v>
      </c>
      <c r="C2305" s="24">
        <v>0</v>
      </c>
      <c r="D2305" s="24">
        <v>0</v>
      </c>
    </row>
    <row r="2306" spans="1:4" x14ac:dyDescent="0.25">
      <c r="A2306" s="19" t="s">
        <v>2342</v>
      </c>
      <c r="B2306" s="24">
        <v>0</v>
      </c>
      <c r="C2306" s="24">
        <v>0.3054</v>
      </c>
      <c r="D2306" s="24">
        <v>0.30559999999999998</v>
      </c>
    </row>
    <row r="2307" spans="1:4" x14ac:dyDescent="0.25">
      <c r="A2307" s="19" t="s">
        <v>2343</v>
      </c>
      <c r="B2307" s="24">
        <v>4.0690999999999997</v>
      </c>
      <c r="C2307" s="24">
        <v>4.1074000000000002</v>
      </c>
      <c r="D2307" s="24">
        <v>4.1105999999999998</v>
      </c>
    </row>
    <row r="2308" spans="1:4" x14ac:dyDescent="0.25">
      <c r="A2308" s="19" t="s">
        <v>2344</v>
      </c>
      <c r="B2308" s="24">
        <v>4.1002999999999998</v>
      </c>
      <c r="C2308" s="24">
        <v>4.1031000000000004</v>
      </c>
      <c r="D2308" s="24">
        <v>4.1063000000000001</v>
      </c>
    </row>
    <row r="2309" spans="1:4" x14ac:dyDescent="0.25">
      <c r="A2309" s="19" t="s">
        <v>2345</v>
      </c>
      <c r="B2309" s="24">
        <v>0</v>
      </c>
      <c r="C2309" s="24">
        <v>0</v>
      </c>
      <c r="D2309" s="24">
        <v>0</v>
      </c>
    </row>
    <row r="2310" spans="1:4" x14ac:dyDescent="0.25">
      <c r="A2310" s="19" t="s">
        <v>2346</v>
      </c>
      <c r="B2310" s="24">
        <v>4.1000000000000003E-3</v>
      </c>
      <c r="C2310" s="24">
        <v>5.6099999999999997E-2</v>
      </c>
      <c r="D2310" s="24">
        <v>5.62E-2</v>
      </c>
    </row>
    <row r="2311" spans="1:4" x14ac:dyDescent="0.25">
      <c r="A2311" s="19" t="s">
        <v>2347</v>
      </c>
      <c r="B2311" s="24">
        <v>6.9630000000000001</v>
      </c>
      <c r="C2311" s="24">
        <v>6.9637000000000002</v>
      </c>
      <c r="D2311" s="24">
        <v>6.9687999999999999</v>
      </c>
    </row>
    <row r="2312" spans="1:4" x14ac:dyDescent="0.25">
      <c r="A2312" s="19" t="s">
        <v>2348</v>
      </c>
      <c r="B2312" s="24">
        <v>1.8913</v>
      </c>
      <c r="C2312" s="24">
        <v>2.3860000000000001</v>
      </c>
      <c r="D2312" s="24">
        <v>2.3879000000000001</v>
      </c>
    </row>
    <row r="2313" spans="1:4" x14ac:dyDescent="0.25">
      <c r="A2313" s="19" t="s">
        <v>2349</v>
      </c>
      <c r="B2313" s="24">
        <v>0</v>
      </c>
      <c r="C2313" s="24">
        <v>0</v>
      </c>
      <c r="D2313" s="24">
        <v>0</v>
      </c>
    </row>
    <row r="2314" spans="1:4" x14ac:dyDescent="0.25">
      <c r="A2314" s="19" t="s">
        <v>2350</v>
      </c>
      <c r="B2314" s="24">
        <v>10.1122</v>
      </c>
      <c r="C2314" s="24">
        <v>12.021000000000001</v>
      </c>
      <c r="D2314" s="24">
        <v>12.0306</v>
      </c>
    </row>
    <row r="2315" spans="1:4" x14ac:dyDescent="0.25">
      <c r="A2315" s="19" t="s">
        <v>2351</v>
      </c>
      <c r="B2315" s="24">
        <v>0</v>
      </c>
      <c r="C2315" s="24">
        <v>0.15179999999999999</v>
      </c>
      <c r="D2315" s="24">
        <v>0.15190000000000001</v>
      </c>
    </row>
    <row r="2316" spans="1:4" x14ac:dyDescent="0.25">
      <c r="A2316" s="19" t="s">
        <v>2352</v>
      </c>
      <c r="B2316" s="24">
        <v>2.5306999999999999</v>
      </c>
      <c r="C2316" s="24">
        <v>2.5381</v>
      </c>
      <c r="D2316" s="24">
        <v>2.5402</v>
      </c>
    </row>
    <row r="2317" spans="1:4" x14ac:dyDescent="0.25">
      <c r="A2317" s="19" t="s">
        <v>2353</v>
      </c>
      <c r="B2317" s="24">
        <v>5.6326000000000001</v>
      </c>
      <c r="C2317" s="24">
        <v>5.6300999999999997</v>
      </c>
      <c r="D2317" s="24">
        <v>5.6345999999999998</v>
      </c>
    </row>
    <row r="2318" spans="1:4" x14ac:dyDescent="0.25">
      <c r="A2318" s="19" t="s">
        <v>2354</v>
      </c>
      <c r="B2318" s="24">
        <v>5.1345999999999998</v>
      </c>
      <c r="C2318" s="24">
        <v>5.0297000000000001</v>
      </c>
      <c r="D2318" s="24">
        <v>5.1848999999999998</v>
      </c>
    </row>
    <row r="2319" spans="1:4" x14ac:dyDescent="0.25">
      <c r="A2319" s="19" t="s">
        <v>2355</v>
      </c>
      <c r="B2319" s="24">
        <v>0</v>
      </c>
      <c r="C2319" s="24">
        <v>0.624</v>
      </c>
      <c r="D2319" s="24">
        <v>0.62450000000000006</v>
      </c>
    </row>
    <row r="2320" spans="1:4" x14ac:dyDescent="0.25">
      <c r="A2320" s="19" t="s">
        <v>2356</v>
      </c>
      <c r="B2320" s="24">
        <v>0</v>
      </c>
      <c r="C2320" s="24">
        <v>7.7399999999999997E-2</v>
      </c>
      <c r="D2320" s="24">
        <v>7.7499999999999999E-2</v>
      </c>
    </row>
    <row r="2321" spans="1:4" x14ac:dyDescent="0.25">
      <c r="A2321" s="19" t="s">
        <v>2357</v>
      </c>
      <c r="B2321" s="24">
        <v>1.0671999999999999</v>
      </c>
      <c r="C2321" s="24">
        <v>1.0713999999999999</v>
      </c>
      <c r="D2321" s="24">
        <v>1.0733999999999999</v>
      </c>
    </row>
    <row r="2322" spans="1:4" x14ac:dyDescent="0.25">
      <c r="A2322" s="19" t="s">
        <v>2358</v>
      </c>
      <c r="B2322" s="24">
        <v>2.3224</v>
      </c>
      <c r="C2322" s="24">
        <v>2.6322999999999999</v>
      </c>
      <c r="D2322" s="24">
        <v>2.6263999999999998</v>
      </c>
    </row>
    <row r="2323" spans="1:4" x14ac:dyDescent="0.25">
      <c r="A2323" s="19" t="s">
        <v>2359</v>
      </c>
      <c r="B2323" s="24">
        <v>1.2282</v>
      </c>
      <c r="C2323" s="24">
        <v>1.2283999999999999</v>
      </c>
      <c r="D2323" s="24">
        <v>1.2294</v>
      </c>
    </row>
    <row r="2324" spans="1:4" x14ac:dyDescent="0.25">
      <c r="A2324" s="19" t="s">
        <v>2360</v>
      </c>
      <c r="B2324" s="24">
        <v>0</v>
      </c>
      <c r="C2324" s="24">
        <v>0</v>
      </c>
      <c r="D2324" s="24">
        <v>0</v>
      </c>
    </row>
    <row r="2325" spans="1:4" x14ac:dyDescent="0.25">
      <c r="A2325" s="19" t="s">
        <v>2361</v>
      </c>
      <c r="B2325" s="24">
        <v>0.33250000000000002</v>
      </c>
      <c r="C2325" s="24">
        <v>0.34639999999999999</v>
      </c>
      <c r="D2325" s="24">
        <v>0.34670000000000001</v>
      </c>
    </row>
    <row r="2326" spans="1:4" x14ac:dyDescent="0.25">
      <c r="A2326" s="19" t="s">
        <v>7716</v>
      </c>
      <c r="B2326" s="24">
        <v>0.94520000000000004</v>
      </c>
      <c r="C2326" s="24">
        <v>1.6456999999999999</v>
      </c>
      <c r="D2326" s="24">
        <v>0.92459999999999998</v>
      </c>
    </row>
    <row r="2327" spans="1:4" x14ac:dyDescent="0.25">
      <c r="A2327" s="19" t="s">
        <v>2362</v>
      </c>
      <c r="B2327" s="24">
        <v>1.2727999999999999</v>
      </c>
      <c r="C2327" s="24">
        <v>1.2709999999999999</v>
      </c>
      <c r="D2327" s="24">
        <v>1.2719</v>
      </c>
    </row>
    <row r="2328" spans="1:4" x14ac:dyDescent="0.25">
      <c r="A2328" s="19" t="s">
        <v>2363</v>
      </c>
      <c r="B2328" s="24">
        <v>0</v>
      </c>
      <c r="C2328" s="24">
        <v>0</v>
      </c>
      <c r="D2328" s="24">
        <v>0</v>
      </c>
    </row>
    <row r="2329" spans="1:4" x14ac:dyDescent="0.25">
      <c r="A2329" s="19" t="s">
        <v>2364</v>
      </c>
      <c r="B2329" s="24">
        <v>0</v>
      </c>
      <c r="C2329" s="24">
        <v>0</v>
      </c>
      <c r="D2329" s="24">
        <v>0</v>
      </c>
    </row>
    <row r="2330" spans="1:4" x14ac:dyDescent="0.25">
      <c r="A2330" s="19" t="s">
        <v>2365</v>
      </c>
      <c r="B2330" s="24">
        <v>2E-3</v>
      </c>
      <c r="C2330" s="24">
        <v>2.5999999999999999E-3</v>
      </c>
      <c r="D2330" s="24">
        <v>2.7000000000000001E-3</v>
      </c>
    </row>
    <row r="2331" spans="1:4" x14ac:dyDescent="0.25">
      <c r="A2331" s="19" t="s">
        <v>2366</v>
      </c>
      <c r="B2331" s="24">
        <v>0</v>
      </c>
      <c r="C2331" s="24">
        <v>1.1999999999999999E-3</v>
      </c>
      <c r="D2331" s="24">
        <v>1.1999999999999999E-3</v>
      </c>
    </row>
    <row r="2332" spans="1:4" x14ac:dyDescent="0.25">
      <c r="A2332" s="19" t="s">
        <v>2367</v>
      </c>
      <c r="B2332" s="24">
        <v>0.39269999999999999</v>
      </c>
      <c r="C2332" s="24">
        <v>0.41120000000000001</v>
      </c>
      <c r="D2332" s="24">
        <v>0.41149999999999998</v>
      </c>
    </row>
    <row r="2333" spans="1:4" x14ac:dyDescent="0.25">
      <c r="A2333" s="19" t="s">
        <v>2368</v>
      </c>
      <c r="B2333" s="24">
        <v>4.7999999999999996E-3</v>
      </c>
      <c r="C2333" s="24">
        <v>5.1000000000000004E-3</v>
      </c>
      <c r="D2333" s="24">
        <v>5.1000000000000004E-3</v>
      </c>
    </row>
    <row r="2334" spans="1:4" x14ac:dyDescent="0.25">
      <c r="A2334" s="19" t="s">
        <v>2369</v>
      </c>
      <c r="B2334" s="24">
        <v>4.4882</v>
      </c>
      <c r="C2334" s="24">
        <v>4.5057</v>
      </c>
      <c r="D2334" s="24">
        <v>4.5091999999999999</v>
      </c>
    </row>
    <row r="2335" spans="1:4" x14ac:dyDescent="0.25">
      <c r="A2335" s="19" t="s">
        <v>2370</v>
      </c>
      <c r="B2335" s="24">
        <v>1.3599999999999999E-2</v>
      </c>
      <c r="C2335" s="24">
        <v>0</v>
      </c>
      <c r="D2335" s="24">
        <v>1.3599999999999999E-2</v>
      </c>
    </row>
    <row r="2336" spans="1:4" x14ac:dyDescent="0.25">
      <c r="A2336" s="19" t="s">
        <v>2371</v>
      </c>
      <c r="B2336" s="24">
        <v>8.1214999999999993</v>
      </c>
      <c r="C2336" s="24">
        <v>8.1213999999999995</v>
      </c>
      <c r="D2336" s="24">
        <v>8.1278000000000006</v>
      </c>
    </row>
    <row r="2337" spans="1:4" x14ac:dyDescent="0.25">
      <c r="A2337" s="19" t="s">
        <v>2372</v>
      </c>
      <c r="B2337" s="24">
        <v>5.16E-2</v>
      </c>
      <c r="C2337" s="24">
        <v>0</v>
      </c>
      <c r="D2337" s="24">
        <v>5.5E-2</v>
      </c>
    </row>
    <row r="2338" spans="1:4" x14ac:dyDescent="0.25">
      <c r="A2338" s="19" t="s">
        <v>2373</v>
      </c>
      <c r="B2338" s="24">
        <v>0</v>
      </c>
      <c r="C2338" s="24">
        <v>0</v>
      </c>
      <c r="D2338" s="24">
        <v>0</v>
      </c>
    </row>
    <row r="2339" spans="1:4" x14ac:dyDescent="0.25">
      <c r="A2339" s="19" t="s">
        <v>2374</v>
      </c>
      <c r="B2339" s="24">
        <v>2.0108999999999999</v>
      </c>
      <c r="C2339" s="24">
        <v>2.0091999999999999</v>
      </c>
      <c r="D2339" s="24">
        <v>2.0108000000000001</v>
      </c>
    </row>
    <row r="2340" spans="1:4" x14ac:dyDescent="0.25">
      <c r="A2340" s="19" t="s">
        <v>2375</v>
      </c>
      <c r="B2340" s="24">
        <v>0</v>
      </c>
      <c r="C2340" s="24">
        <v>4.3945999999999996</v>
      </c>
      <c r="D2340" s="24">
        <v>4.3982000000000001</v>
      </c>
    </row>
    <row r="2341" spans="1:4" x14ac:dyDescent="0.25">
      <c r="A2341" s="19" t="s">
        <v>2383</v>
      </c>
      <c r="B2341" s="24">
        <v>2.8195999999999999</v>
      </c>
      <c r="C2341" s="24">
        <v>2.82</v>
      </c>
      <c r="D2341" s="24">
        <v>2.8222</v>
      </c>
    </row>
    <row r="2342" spans="1:4" x14ac:dyDescent="0.25">
      <c r="A2342" s="19" t="s">
        <v>2376</v>
      </c>
      <c r="B2342" s="24">
        <v>9.3937000000000008</v>
      </c>
      <c r="C2342" s="24">
        <v>9.3977000000000004</v>
      </c>
      <c r="D2342" s="24">
        <v>9.4052000000000007</v>
      </c>
    </row>
    <row r="2343" spans="1:4" x14ac:dyDescent="0.25">
      <c r="A2343" s="19" t="s">
        <v>2377</v>
      </c>
      <c r="B2343" s="24">
        <v>0.2883</v>
      </c>
      <c r="C2343" s="24">
        <v>0.47460000000000002</v>
      </c>
      <c r="D2343" s="24">
        <v>0.47499999999999998</v>
      </c>
    </row>
    <row r="2344" spans="1:4" x14ac:dyDescent="0.25">
      <c r="A2344" s="19" t="s">
        <v>2378</v>
      </c>
      <c r="B2344" s="24">
        <v>0</v>
      </c>
      <c r="C2344" s="24">
        <v>0</v>
      </c>
      <c r="D2344" s="24">
        <v>0</v>
      </c>
    </row>
    <row r="2345" spans="1:4" x14ac:dyDescent="0.25">
      <c r="A2345" s="19" t="s">
        <v>2380</v>
      </c>
      <c r="B2345" s="24">
        <v>0.57689999999999997</v>
      </c>
      <c r="C2345" s="24">
        <v>0.79659999999999997</v>
      </c>
      <c r="D2345" s="24">
        <v>0.81330000000000002</v>
      </c>
    </row>
    <row r="2346" spans="1:4" x14ac:dyDescent="0.25">
      <c r="A2346" s="19" t="s">
        <v>2381</v>
      </c>
      <c r="B2346" s="24">
        <v>2.76E-2</v>
      </c>
      <c r="C2346" s="24">
        <v>0.2077</v>
      </c>
      <c r="D2346" s="24">
        <v>0.2359</v>
      </c>
    </row>
    <row r="2347" spans="1:4" x14ac:dyDescent="0.25">
      <c r="A2347" s="19" t="s">
        <v>2379</v>
      </c>
      <c r="B2347" s="24">
        <v>0.23219999999999999</v>
      </c>
      <c r="C2347" s="24">
        <v>0.25090000000000001</v>
      </c>
      <c r="D2347" s="24">
        <v>0.25109999999999999</v>
      </c>
    </row>
    <row r="2348" spans="1:4" x14ac:dyDescent="0.25">
      <c r="A2348" s="19" t="s">
        <v>2382</v>
      </c>
      <c r="B2348" s="24">
        <v>0</v>
      </c>
      <c r="C2348" s="24">
        <v>0</v>
      </c>
      <c r="D2348" s="24">
        <v>0</v>
      </c>
    </row>
    <row r="2349" spans="1:4" x14ac:dyDescent="0.25">
      <c r="A2349" s="19" t="s">
        <v>2384</v>
      </c>
      <c r="B2349" s="24">
        <v>6.3898000000000001</v>
      </c>
      <c r="C2349" s="24">
        <v>6.3916000000000004</v>
      </c>
      <c r="D2349" s="24">
        <v>6.3966000000000003</v>
      </c>
    </row>
    <row r="2350" spans="1:4" x14ac:dyDescent="0.25">
      <c r="A2350" s="19" t="s">
        <v>2385</v>
      </c>
      <c r="B2350" s="24">
        <v>0</v>
      </c>
      <c r="C2350" s="24">
        <v>0</v>
      </c>
      <c r="D2350" s="24">
        <v>0</v>
      </c>
    </row>
    <row r="2351" spans="1:4" x14ac:dyDescent="0.25">
      <c r="A2351" s="19" t="s">
        <v>2386</v>
      </c>
      <c r="B2351" s="24">
        <v>0</v>
      </c>
      <c r="C2351" s="24">
        <v>0</v>
      </c>
      <c r="D2351" s="24">
        <v>0</v>
      </c>
    </row>
    <row r="2352" spans="1:4" x14ac:dyDescent="0.25">
      <c r="A2352" s="19" t="s">
        <v>2387</v>
      </c>
      <c r="B2352" s="24">
        <v>1.5686</v>
      </c>
      <c r="C2352" s="24">
        <v>1.7094</v>
      </c>
      <c r="D2352" s="24">
        <v>1.7108000000000001</v>
      </c>
    </row>
    <row r="2353" spans="1:4" x14ac:dyDescent="0.25">
      <c r="A2353" s="19" t="s">
        <v>2388</v>
      </c>
      <c r="B2353" s="24">
        <v>1.4999999999999999E-2</v>
      </c>
      <c r="C2353" s="24">
        <v>1.52E-2</v>
      </c>
      <c r="D2353" s="24">
        <v>1.52E-2</v>
      </c>
    </row>
    <row r="2354" spans="1:4" x14ac:dyDescent="0.25">
      <c r="A2354" s="19" t="s">
        <v>2389</v>
      </c>
      <c r="B2354" s="24">
        <v>2.988</v>
      </c>
      <c r="C2354" s="24">
        <v>2.9872000000000001</v>
      </c>
      <c r="D2354" s="24">
        <v>2.9895999999999998</v>
      </c>
    </row>
    <row r="2355" spans="1:4" x14ac:dyDescent="0.25">
      <c r="A2355" s="19" t="s">
        <v>2390</v>
      </c>
      <c r="B2355" s="24">
        <v>7.0956000000000001</v>
      </c>
      <c r="C2355" s="24">
        <v>7.0922999999999998</v>
      </c>
      <c r="D2355" s="24">
        <v>7.0979000000000001</v>
      </c>
    </row>
    <row r="2356" spans="1:4" x14ac:dyDescent="0.25">
      <c r="A2356" s="19" t="s">
        <v>2391</v>
      </c>
      <c r="B2356" s="24">
        <v>1.3027</v>
      </c>
      <c r="C2356" s="24">
        <v>1.4029</v>
      </c>
      <c r="D2356" s="24">
        <v>1.2654000000000001</v>
      </c>
    </row>
    <row r="2357" spans="1:4" x14ac:dyDescent="0.25">
      <c r="A2357" s="19" t="s">
        <v>2392</v>
      </c>
      <c r="B2357" s="24">
        <v>4.8131000000000004</v>
      </c>
      <c r="C2357" s="24">
        <v>4.8152999999999997</v>
      </c>
      <c r="D2357" s="24">
        <v>4.8190999999999997</v>
      </c>
    </row>
    <row r="2358" spans="1:4" x14ac:dyDescent="0.25">
      <c r="A2358" s="19" t="s">
        <v>2393</v>
      </c>
      <c r="B2358" s="24">
        <v>0</v>
      </c>
      <c r="C2358" s="24">
        <v>0</v>
      </c>
      <c r="D2358" s="24">
        <v>0</v>
      </c>
    </row>
    <row r="2359" spans="1:4" x14ac:dyDescent="0.25">
      <c r="A2359" s="19" t="s">
        <v>2394</v>
      </c>
      <c r="B2359" s="24">
        <v>1.5527</v>
      </c>
      <c r="C2359" s="24">
        <v>1.5525</v>
      </c>
      <c r="D2359" s="24">
        <v>1.5537000000000001</v>
      </c>
    </row>
    <row r="2360" spans="1:4" x14ac:dyDescent="0.25">
      <c r="A2360" s="19" t="s">
        <v>2395</v>
      </c>
      <c r="B2360" s="24">
        <v>0.17249999999999999</v>
      </c>
      <c r="C2360" s="24">
        <v>0.17030000000000001</v>
      </c>
      <c r="D2360" s="24">
        <v>0.17050000000000001</v>
      </c>
    </row>
    <row r="2361" spans="1:4" x14ac:dyDescent="0.25">
      <c r="A2361" s="19" t="s">
        <v>2396</v>
      </c>
      <c r="B2361" s="24">
        <v>0.97740000000000005</v>
      </c>
      <c r="C2361" s="24">
        <v>0.97519999999999996</v>
      </c>
      <c r="D2361" s="24">
        <v>0.97599999999999998</v>
      </c>
    </row>
    <row r="2362" spans="1:4" x14ac:dyDescent="0.25">
      <c r="A2362" s="19" t="s">
        <v>2397</v>
      </c>
      <c r="B2362" s="24">
        <v>2.9085000000000001</v>
      </c>
      <c r="C2362" s="24">
        <v>2.9034</v>
      </c>
      <c r="D2362" s="24">
        <v>2.9058000000000002</v>
      </c>
    </row>
    <row r="2363" spans="1:4" x14ac:dyDescent="0.25">
      <c r="A2363" s="19" t="s">
        <v>2398</v>
      </c>
      <c r="B2363" s="24">
        <v>0.1502</v>
      </c>
      <c r="C2363" s="24">
        <v>0.14940000000000001</v>
      </c>
      <c r="D2363" s="24">
        <v>0.14949999999999999</v>
      </c>
    </row>
    <row r="2364" spans="1:4" x14ac:dyDescent="0.25">
      <c r="A2364" s="19" t="s">
        <v>2399</v>
      </c>
      <c r="B2364" s="24">
        <v>0</v>
      </c>
      <c r="C2364" s="24">
        <v>0</v>
      </c>
      <c r="D2364" s="24">
        <v>0</v>
      </c>
    </row>
    <row r="2365" spans="1:4" x14ac:dyDescent="0.25">
      <c r="A2365" s="19" t="s">
        <v>2400</v>
      </c>
      <c r="B2365" s="24">
        <v>8.0808</v>
      </c>
      <c r="C2365" s="24">
        <v>10.2941</v>
      </c>
      <c r="D2365" s="24">
        <v>10.303000000000001</v>
      </c>
    </row>
    <row r="2366" spans="1:4" x14ac:dyDescent="0.25">
      <c r="A2366" s="19" t="s">
        <v>2401</v>
      </c>
      <c r="B2366" s="24">
        <v>0</v>
      </c>
      <c r="C2366" s="24">
        <v>0</v>
      </c>
      <c r="D2366" s="24">
        <v>0</v>
      </c>
    </row>
    <row r="2367" spans="1:4" x14ac:dyDescent="0.25">
      <c r="A2367" s="19" t="s">
        <v>2402</v>
      </c>
      <c r="B2367" s="24">
        <v>0</v>
      </c>
      <c r="C2367" s="24">
        <v>1.7294</v>
      </c>
      <c r="D2367" s="24">
        <v>1.7307999999999999</v>
      </c>
    </row>
    <row r="2368" spans="1:4" x14ac:dyDescent="0.25">
      <c r="A2368" s="19" t="s">
        <v>2403</v>
      </c>
      <c r="B2368" s="24">
        <v>0</v>
      </c>
      <c r="C2368" s="24">
        <v>0</v>
      </c>
      <c r="D2368" s="24">
        <v>0</v>
      </c>
    </row>
    <row r="2369" spans="1:4" x14ac:dyDescent="0.25">
      <c r="A2369" s="19" t="s">
        <v>2404</v>
      </c>
      <c r="B2369" s="24">
        <v>0.24690000000000001</v>
      </c>
      <c r="C2369" s="24">
        <v>0.25819999999999999</v>
      </c>
      <c r="D2369" s="24">
        <v>0.25840000000000002</v>
      </c>
    </row>
    <row r="2370" spans="1:4" x14ac:dyDescent="0.25">
      <c r="A2370" s="19" t="s">
        <v>2405</v>
      </c>
      <c r="B2370" s="24">
        <v>0</v>
      </c>
      <c r="C2370" s="24">
        <v>0</v>
      </c>
      <c r="D2370" s="24">
        <v>0</v>
      </c>
    </row>
    <row r="2371" spans="1:4" x14ac:dyDescent="0.25">
      <c r="A2371" s="19" t="s">
        <v>2406</v>
      </c>
      <c r="B2371" s="24">
        <v>0</v>
      </c>
      <c r="C2371" s="24">
        <v>0</v>
      </c>
      <c r="D2371" s="24">
        <v>0</v>
      </c>
    </row>
    <row r="2372" spans="1:4" x14ac:dyDescent="0.25">
      <c r="A2372" s="19" t="s">
        <v>2407</v>
      </c>
      <c r="B2372" s="24">
        <v>1.3096000000000001</v>
      </c>
      <c r="C2372" s="24">
        <v>1.3096000000000001</v>
      </c>
      <c r="D2372" s="24">
        <v>1.3106</v>
      </c>
    </row>
    <row r="2373" spans="1:4" x14ac:dyDescent="0.25">
      <c r="A2373" s="19" t="s">
        <v>2409</v>
      </c>
      <c r="B2373" s="24">
        <v>0.96519999999999995</v>
      </c>
      <c r="C2373" s="24">
        <v>0.98509999999999998</v>
      </c>
      <c r="D2373" s="24">
        <v>0.9859</v>
      </c>
    </row>
    <row r="2374" spans="1:4" x14ac:dyDescent="0.25">
      <c r="A2374" s="19" t="s">
        <v>2410</v>
      </c>
      <c r="B2374" s="24">
        <v>1.5992999999999999</v>
      </c>
      <c r="C2374" s="24">
        <v>1.5982000000000001</v>
      </c>
      <c r="D2374" s="24">
        <v>1.5994999999999999</v>
      </c>
    </row>
    <row r="2375" spans="1:4" x14ac:dyDescent="0.25">
      <c r="A2375" s="19" t="s">
        <v>2411</v>
      </c>
      <c r="B2375" s="24">
        <v>0</v>
      </c>
      <c r="C2375" s="24">
        <v>0</v>
      </c>
      <c r="D2375" s="24">
        <v>0</v>
      </c>
    </row>
    <row r="2376" spans="1:4" x14ac:dyDescent="0.25">
      <c r="A2376" s="19" t="s">
        <v>2412</v>
      </c>
      <c r="B2376" s="24">
        <v>0</v>
      </c>
      <c r="C2376" s="24">
        <v>0</v>
      </c>
      <c r="D2376" s="24">
        <v>0</v>
      </c>
    </row>
    <row r="2377" spans="1:4" x14ac:dyDescent="0.25">
      <c r="A2377" s="19" t="s">
        <v>2413</v>
      </c>
      <c r="B2377" s="24">
        <v>2.4419</v>
      </c>
      <c r="C2377" s="24">
        <v>2.5137999999999998</v>
      </c>
      <c r="D2377" s="24">
        <v>2.5158</v>
      </c>
    </row>
    <row r="2378" spans="1:4" x14ac:dyDescent="0.25">
      <c r="A2378" s="19" t="s">
        <v>2414</v>
      </c>
      <c r="B2378" s="24">
        <v>0.13519999999999999</v>
      </c>
      <c r="C2378" s="24">
        <v>0.1394</v>
      </c>
      <c r="D2378" s="24">
        <v>0.13950000000000001</v>
      </c>
    </row>
    <row r="2379" spans="1:4" x14ac:dyDescent="0.25">
      <c r="A2379" s="19" t="s">
        <v>2415</v>
      </c>
      <c r="B2379" s="24">
        <v>17.646799999999999</v>
      </c>
      <c r="C2379" s="24">
        <v>18.010400000000001</v>
      </c>
      <c r="D2379" s="24">
        <v>18.024799999999999</v>
      </c>
    </row>
    <row r="2380" spans="1:4" x14ac:dyDescent="0.25">
      <c r="A2380" s="19" t="s">
        <v>2416</v>
      </c>
      <c r="B2380" s="24">
        <v>0</v>
      </c>
      <c r="C2380" s="24">
        <v>0</v>
      </c>
      <c r="D2380" s="24">
        <v>0</v>
      </c>
    </row>
    <row r="2381" spans="1:4" x14ac:dyDescent="0.25">
      <c r="A2381" s="19" t="s">
        <v>2417</v>
      </c>
      <c r="B2381" s="24">
        <v>0</v>
      </c>
      <c r="C2381" s="24">
        <v>1.7905</v>
      </c>
      <c r="D2381" s="24">
        <v>1.7919</v>
      </c>
    </row>
    <row r="2382" spans="1:4" x14ac:dyDescent="0.25">
      <c r="A2382" s="19" t="s">
        <v>2418</v>
      </c>
      <c r="B2382" s="24">
        <v>0.32069999999999999</v>
      </c>
      <c r="C2382" s="24">
        <v>0.32829999999999998</v>
      </c>
      <c r="D2382" s="24">
        <v>0.32850000000000001</v>
      </c>
    </row>
    <row r="2383" spans="1:4" x14ac:dyDescent="0.25">
      <c r="A2383" s="19" t="s">
        <v>2419</v>
      </c>
      <c r="B2383" s="24">
        <v>8.0699999999999994E-2</v>
      </c>
      <c r="C2383" s="24">
        <v>8.6599999999999996E-2</v>
      </c>
      <c r="D2383" s="24">
        <v>8.6699999999999999E-2</v>
      </c>
    </row>
    <row r="2384" spans="1:4" x14ac:dyDescent="0.25">
      <c r="A2384" s="19" t="s">
        <v>2420</v>
      </c>
      <c r="B2384" s="24">
        <v>0</v>
      </c>
      <c r="C2384" s="24">
        <v>2.5999999999999999E-3</v>
      </c>
      <c r="D2384" s="24">
        <v>2.5999999999999999E-3</v>
      </c>
    </row>
    <row r="2385" spans="1:4" x14ac:dyDescent="0.25">
      <c r="A2385" s="19" t="s">
        <v>2421</v>
      </c>
      <c r="B2385" s="24">
        <v>1.8E-3</v>
      </c>
      <c r="C2385" s="24">
        <v>2.2000000000000001E-3</v>
      </c>
      <c r="D2385" s="24">
        <v>2.2000000000000001E-3</v>
      </c>
    </row>
    <row r="2386" spans="1:4" x14ac:dyDescent="0.25">
      <c r="A2386" s="19" t="s">
        <v>2422</v>
      </c>
      <c r="B2386" s="24">
        <v>0.71879999999999999</v>
      </c>
      <c r="C2386" s="24">
        <v>0.77669999999999995</v>
      </c>
      <c r="D2386" s="24">
        <v>0.78149999999999997</v>
      </c>
    </row>
    <row r="2387" spans="1:4" x14ac:dyDescent="0.25">
      <c r="A2387" s="19" t="s">
        <v>2423</v>
      </c>
      <c r="B2387" s="24">
        <v>0</v>
      </c>
      <c r="C2387" s="24">
        <v>0</v>
      </c>
      <c r="D2387" s="24">
        <v>0</v>
      </c>
    </row>
    <row r="2388" spans="1:4" x14ac:dyDescent="0.25">
      <c r="A2388" s="19" t="s">
        <v>2424</v>
      </c>
      <c r="B2388" s="24">
        <v>5.3E-3</v>
      </c>
      <c r="C2388" s="24">
        <v>3.8999999999999998E-3</v>
      </c>
      <c r="D2388" s="24">
        <v>3.8999999999999998E-3</v>
      </c>
    </row>
    <row r="2389" spans="1:4" x14ac:dyDescent="0.25">
      <c r="A2389" s="19" t="s">
        <v>2425</v>
      </c>
      <c r="B2389" s="24">
        <v>0</v>
      </c>
      <c r="C2389" s="24">
        <v>0</v>
      </c>
      <c r="D2389" s="24">
        <v>0</v>
      </c>
    </row>
    <row r="2390" spans="1:4" x14ac:dyDescent="0.25">
      <c r="A2390" s="19" t="s">
        <v>2426</v>
      </c>
      <c r="B2390" s="24">
        <v>2.7115999999999998</v>
      </c>
      <c r="C2390" s="24">
        <v>2.9106999999999998</v>
      </c>
      <c r="D2390" s="24">
        <v>2.9129999999999998</v>
      </c>
    </row>
    <row r="2391" spans="1:4" x14ac:dyDescent="0.25">
      <c r="A2391" s="19" t="s">
        <v>2427</v>
      </c>
      <c r="B2391" s="24">
        <v>15.3764</v>
      </c>
      <c r="C2391" s="24">
        <v>21.046399999999998</v>
      </c>
      <c r="D2391" s="24">
        <v>21.063199999999998</v>
      </c>
    </row>
    <row r="2392" spans="1:4" x14ac:dyDescent="0.25">
      <c r="A2392" s="19" t="s">
        <v>2428</v>
      </c>
      <c r="B2392" s="24">
        <v>4.0555000000000003</v>
      </c>
      <c r="C2392" s="24">
        <v>4.0877999999999997</v>
      </c>
      <c r="D2392" s="24">
        <v>4.0911</v>
      </c>
    </row>
    <row r="2393" spans="1:4" x14ac:dyDescent="0.25">
      <c r="A2393" s="19" t="s">
        <v>2429</v>
      </c>
      <c r="B2393" s="24">
        <v>0</v>
      </c>
      <c r="C2393" s="24">
        <v>0.8206</v>
      </c>
      <c r="D2393" s="24">
        <v>0.82110000000000005</v>
      </c>
    </row>
    <row r="2394" spans="1:4" x14ac:dyDescent="0.25">
      <c r="A2394" s="19" t="s">
        <v>2430</v>
      </c>
      <c r="B2394" s="24">
        <v>0</v>
      </c>
      <c r="C2394" s="24">
        <v>8.5300000000000001E-2</v>
      </c>
      <c r="D2394" s="24">
        <v>8.5400000000000004E-2</v>
      </c>
    </row>
    <row r="2395" spans="1:4" x14ac:dyDescent="0.25">
      <c r="A2395" s="19" t="s">
        <v>2431</v>
      </c>
      <c r="B2395" s="24">
        <v>0</v>
      </c>
      <c r="C2395" s="24">
        <v>0</v>
      </c>
      <c r="D2395" s="24">
        <v>0</v>
      </c>
    </row>
    <row r="2396" spans="1:4" x14ac:dyDescent="0.25">
      <c r="A2396" s="19" t="s">
        <v>2432</v>
      </c>
      <c r="B2396" s="24">
        <v>1.3486</v>
      </c>
      <c r="C2396" s="24">
        <v>1.3480000000000001</v>
      </c>
      <c r="D2396" s="24">
        <v>1.3489</v>
      </c>
    </row>
    <row r="2397" spans="1:4" x14ac:dyDescent="0.25">
      <c r="A2397" s="19" t="s">
        <v>2433</v>
      </c>
      <c r="B2397" s="24">
        <v>0</v>
      </c>
      <c r="C2397" s="24">
        <v>0</v>
      </c>
      <c r="D2397" s="24">
        <v>0</v>
      </c>
    </row>
    <row r="2398" spans="1:4" x14ac:dyDescent="0.25">
      <c r="A2398" s="19" t="s">
        <v>2434</v>
      </c>
      <c r="B2398" s="24">
        <v>0</v>
      </c>
      <c r="C2398" s="24">
        <v>0.28960000000000002</v>
      </c>
      <c r="D2398" s="24">
        <v>0.29099999999999998</v>
      </c>
    </row>
    <row r="2399" spans="1:4" x14ac:dyDescent="0.25">
      <c r="A2399" s="19" t="s">
        <v>2435</v>
      </c>
      <c r="B2399" s="24">
        <v>1.6820999999999999</v>
      </c>
      <c r="C2399" s="24">
        <v>1.6838</v>
      </c>
      <c r="D2399" s="24">
        <v>1.6849000000000001</v>
      </c>
    </row>
    <row r="2400" spans="1:4" x14ac:dyDescent="0.25">
      <c r="A2400" s="19" t="s">
        <v>2436</v>
      </c>
      <c r="B2400" s="24">
        <v>1.0936999999999999</v>
      </c>
      <c r="C2400" s="24">
        <v>1.0962000000000001</v>
      </c>
      <c r="D2400" s="24">
        <v>1.0967</v>
      </c>
    </row>
    <row r="2401" spans="1:4" x14ac:dyDescent="0.25">
      <c r="A2401" s="19" t="s">
        <v>2437</v>
      </c>
      <c r="B2401" s="24">
        <v>0</v>
      </c>
      <c r="C2401" s="24">
        <v>8.4000000000000005E-2</v>
      </c>
      <c r="D2401" s="24">
        <v>8.4000000000000005E-2</v>
      </c>
    </row>
    <row r="2402" spans="1:4" x14ac:dyDescent="0.25">
      <c r="A2402" s="19" t="s">
        <v>2438</v>
      </c>
      <c r="B2402" s="24">
        <v>0</v>
      </c>
      <c r="C2402" s="24">
        <v>0</v>
      </c>
      <c r="D2402" s="24">
        <v>0</v>
      </c>
    </row>
    <row r="2403" spans="1:4" x14ac:dyDescent="0.25">
      <c r="A2403" s="19" t="s">
        <v>2439</v>
      </c>
      <c r="B2403" s="24">
        <v>0</v>
      </c>
      <c r="C2403" s="24">
        <v>0</v>
      </c>
      <c r="D2403" s="24">
        <v>0</v>
      </c>
    </row>
    <row r="2404" spans="1:4" x14ac:dyDescent="0.25">
      <c r="A2404" s="19" t="s">
        <v>2440</v>
      </c>
      <c r="B2404" s="24">
        <v>0</v>
      </c>
      <c r="C2404" s="24">
        <v>1.5100000000000001E-2</v>
      </c>
      <c r="D2404" s="24">
        <v>1.5100000000000001E-2</v>
      </c>
    </row>
    <row r="2405" spans="1:4" x14ac:dyDescent="0.25">
      <c r="A2405" s="19" t="s">
        <v>2441</v>
      </c>
      <c r="B2405" s="24">
        <v>0.69910000000000005</v>
      </c>
      <c r="C2405" s="24">
        <v>1.8742000000000001</v>
      </c>
      <c r="D2405" s="24">
        <v>1.8753</v>
      </c>
    </row>
    <row r="2406" spans="1:4" x14ac:dyDescent="0.25">
      <c r="A2406" s="19" t="s">
        <v>2442</v>
      </c>
      <c r="B2406" s="24">
        <v>0</v>
      </c>
      <c r="C2406" s="24">
        <v>0.13400000000000001</v>
      </c>
      <c r="D2406" s="24">
        <v>0.1341</v>
      </c>
    </row>
    <row r="2407" spans="1:4" x14ac:dyDescent="0.25">
      <c r="A2407" s="19" t="s">
        <v>2443</v>
      </c>
      <c r="B2407" s="24">
        <v>0</v>
      </c>
      <c r="C2407" s="24">
        <v>0.30599999999999999</v>
      </c>
      <c r="D2407" s="24">
        <v>0.30620000000000003</v>
      </c>
    </row>
    <row r="2408" spans="1:4" x14ac:dyDescent="0.25">
      <c r="A2408" s="19" t="s">
        <v>2444</v>
      </c>
      <c r="B2408" s="24">
        <v>2.2955999999999999</v>
      </c>
      <c r="C2408" s="24">
        <v>2.2959999999999998</v>
      </c>
      <c r="D2408" s="24">
        <v>2.2976000000000001</v>
      </c>
    </row>
    <row r="2409" spans="1:4" x14ac:dyDescent="0.25">
      <c r="A2409" s="19" t="s">
        <v>2445</v>
      </c>
      <c r="B2409" s="24">
        <v>2.5855999999999999</v>
      </c>
      <c r="C2409" s="24">
        <v>2.5861999999999998</v>
      </c>
      <c r="D2409" s="24">
        <v>2.5880999999999998</v>
      </c>
    </row>
    <row r="2410" spans="1:4" x14ac:dyDescent="0.25">
      <c r="A2410" s="19" t="s">
        <v>2446</v>
      </c>
      <c r="B2410" s="24">
        <v>0</v>
      </c>
      <c r="C2410" s="24">
        <v>0</v>
      </c>
      <c r="D2410" s="24">
        <v>0</v>
      </c>
    </row>
    <row r="2411" spans="1:4" x14ac:dyDescent="0.25">
      <c r="A2411" s="19" t="s">
        <v>2447</v>
      </c>
      <c r="B2411" s="24">
        <v>0</v>
      </c>
      <c r="C2411" s="24">
        <v>0</v>
      </c>
      <c r="D2411" s="24">
        <v>0</v>
      </c>
    </row>
    <row r="2412" spans="1:4" x14ac:dyDescent="0.25">
      <c r="A2412" s="19" t="s">
        <v>2448</v>
      </c>
      <c r="B2412" s="24">
        <v>8.1507000000000005</v>
      </c>
      <c r="C2412" s="24">
        <v>6.8116000000000003</v>
      </c>
      <c r="D2412" s="24">
        <v>8.1547000000000001</v>
      </c>
    </row>
    <row r="2413" spans="1:4" x14ac:dyDescent="0.25">
      <c r="A2413" s="19" t="s">
        <v>2449</v>
      </c>
      <c r="B2413" s="24">
        <v>0</v>
      </c>
      <c r="C2413" s="24">
        <v>0</v>
      </c>
      <c r="D2413" s="24">
        <v>0</v>
      </c>
    </row>
    <row r="2414" spans="1:4" x14ac:dyDescent="0.25">
      <c r="A2414" s="19" t="s">
        <v>2451</v>
      </c>
      <c r="B2414" s="24">
        <v>1.698</v>
      </c>
      <c r="C2414" s="24">
        <v>1.6989000000000001</v>
      </c>
      <c r="D2414" s="24">
        <v>1.7001999999999999</v>
      </c>
    </row>
    <row r="2415" spans="1:4" x14ac:dyDescent="0.25">
      <c r="A2415" s="19" t="s">
        <v>2450</v>
      </c>
      <c r="B2415" s="24">
        <v>0</v>
      </c>
      <c r="C2415" s="24">
        <v>0</v>
      </c>
      <c r="D2415" s="24">
        <v>0</v>
      </c>
    </row>
    <row r="2416" spans="1:4" x14ac:dyDescent="0.25">
      <c r="A2416" s="19" t="s">
        <v>2452</v>
      </c>
      <c r="B2416" s="24">
        <v>0</v>
      </c>
      <c r="C2416" s="24">
        <v>0</v>
      </c>
      <c r="D2416" s="24">
        <v>0</v>
      </c>
    </row>
    <row r="2417" spans="1:4" x14ac:dyDescent="0.25">
      <c r="A2417" s="19" t="s">
        <v>2453</v>
      </c>
      <c r="B2417" s="24">
        <v>0</v>
      </c>
      <c r="C2417" s="24">
        <v>3.5000000000000003E-2</v>
      </c>
      <c r="D2417" s="24">
        <v>7.7000000000000002E-3</v>
      </c>
    </row>
    <row r="2418" spans="1:4" x14ac:dyDescent="0.25">
      <c r="A2418" s="19" t="s">
        <v>2454</v>
      </c>
      <c r="B2418" s="24">
        <v>1.0501</v>
      </c>
      <c r="C2418" s="24">
        <v>1.0490999999999999</v>
      </c>
      <c r="D2418" s="24">
        <v>1.0498000000000001</v>
      </c>
    </row>
    <row r="2419" spans="1:4" x14ac:dyDescent="0.25">
      <c r="A2419" s="19" t="s">
        <v>2455</v>
      </c>
      <c r="B2419" s="24">
        <v>1.3884000000000001</v>
      </c>
      <c r="C2419" s="24">
        <v>1.3886000000000001</v>
      </c>
      <c r="D2419" s="24">
        <v>1.3894</v>
      </c>
    </row>
    <row r="2420" spans="1:4" x14ac:dyDescent="0.25">
      <c r="A2420" s="19" t="s">
        <v>2456</v>
      </c>
      <c r="B2420" s="24">
        <v>0</v>
      </c>
      <c r="C2420" s="24">
        <v>0</v>
      </c>
      <c r="D2420" s="24">
        <v>0</v>
      </c>
    </row>
    <row r="2421" spans="1:4" x14ac:dyDescent="0.25">
      <c r="A2421" s="19" t="s">
        <v>2457</v>
      </c>
      <c r="B2421" s="24">
        <v>4.7000000000000002E-3</v>
      </c>
      <c r="C2421" s="24">
        <v>4.7000000000000002E-3</v>
      </c>
      <c r="D2421" s="24">
        <v>4.7000000000000002E-3</v>
      </c>
    </row>
    <row r="2422" spans="1:4" x14ac:dyDescent="0.25">
      <c r="A2422" s="19" t="s">
        <v>2458</v>
      </c>
      <c r="B2422" s="24">
        <v>0.26989999999999997</v>
      </c>
      <c r="C2422" s="24">
        <v>0.27160000000000001</v>
      </c>
      <c r="D2422" s="24">
        <v>0.2717</v>
      </c>
    </row>
    <row r="2423" spans="1:4" x14ac:dyDescent="0.25">
      <c r="A2423" s="19" t="s">
        <v>2459</v>
      </c>
      <c r="B2423" s="24">
        <v>1.0598000000000001</v>
      </c>
      <c r="C2423" s="24">
        <v>1.0584</v>
      </c>
      <c r="D2423" s="24">
        <v>1.0590999999999999</v>
      </c>
    </row>
    <row r="2424" spans="1:4" x14ac:dyDescent="0.25">
      <c r="A2424" s="19" t="s">
        <v>2460</v>
      </c>
      <c r="B2424" s="24">
        <v>2.9258000000000002</v>
      </c>
      <c r="C2424" s="24">
        <v>3.8416999999999999</v>
      </c>
      <c r="D2424" s="24">
        <v>3.8441000000000001</v>
      </c>
    </row>
    <row r="2425" spans="1:4" x14ac:dyDescent="0.25">
      <c r="A2425" s="19" t="s">
        <v>2461</v>
      </c>
      <c r="B2425" s="24">
        <v>4.1436999999999999</v>
      </c>
      <c r="C2425" s="24">
        <v>4.1421999999999999</v>
      </c>
      <c r="D2425" s="24">
        <v>4.1452999999999998</v>
      </c>
    </row>
    <row r="2426" spans="1:4" x14ac:dyDescent="0.25">
      <c r="A2426" s="19" t="s">
        <v>2462</v>
      </c>
      <c r="B2426" s="24">
        <v>3.4430999999999998</v>
      </c>
      <c r="C2426" s="24">
        <v>3.4371999999999998</v>
      </c>
      <c r="D2426" s="24">
        <v>3.4397000000000002</v>
      </c>
    </row>
    <row r="2427" spans="1:4" x14ac:dyDescent="0.25">
      <c r="A2427" s="19" t="s">
        <v>2463</v>
      </c>
      <c r="B2427" s="24">
        <v>5.9306999999999999</v>
      </c>
      <c r="C2427" s="24">
        <v>28.117999999999999</v>
      </c>
      <c r="D2427" s="24">
        <v>28.813600000000001</v>
      </c>
    </row>
    <row r="2428" spans="1:4" x14ac:dyDescent="0.25">
      <c r="A2428" s="19" t="s">
        <v>2464</v>
      </c>
      <c r="B2428" s="24">
        <v>0</v>
      </c>
      <c r="C2428" s="24">
        <v>0</v>
      </c>
      <c r="D2428" s="24">
        <v>0</v>
      </c>
    </row>
    <row r="2429" spans="1:4" x14ac:dyDescent="0.25">
      <c r="A2429" s="19" t="s">
        <v>2465</v>
      </c>
      <c r="B2429" s="24">
        <v>3.8228</v>
      </c>
      <c r="C2429" s="24">
        <v>3.8712</v>
      </c>
      <c r="D2429" s="24">
        <v>3.9462999999999999</v>
      </c>
    </row>
    <row r="2430" spans="1:4" x14ac:dyDescent="0.25">
      <c r="A2430" s="19" t="s">
        <v>2466</v>
      </c>
      <c r="B2430" s="24">
        <v>0</v>
      </c>
      <c r="C2430" s="24">
        <v>0</v>
      </c>
      <c r="D2430" s="24">
        <v>0</v>
      </c>
    </row>
    <row r="2431" spans="1:4" x14ac:dyDescent="0.25">
      <c r="A2431" s="19" t="s">
        <v>2467</v>
      </c>
      <c r="B2431" s="24">
        <v>0.95599999999999996</v>
      </c>
      <c r="C2431" s="24">
        <v>2.9456000000000002</v>
      </c>
      <c r="D2431" s="24">
        <v>2.9472999999999998</v>
      </c>
    </row>
    <row r="2432" spans="1:4" x14ac:dyDescent="0.25">
      <c r="A2432" s="19" t="s">
        <v>2468</v>
      </c>
      <c r="B2432" s="24">
        <v>0</v>
      </c>
      <c r="C2432" s="24">
        <v>0.93059999999999998</v>
      </c>
      <c r="D2432" s="24">
        <v>0.93130000000000002</v>
      </c>
    </row>
    <row r="2433" spans="1:4" x14ac:dyDescent="0.25">
      <c r="A2433" s="19" t="s">
        <v>2469</v>
      </c>
      <c r="B2433" s="24">
        <v>0</v>
      </c>
      <c r="C2433" s="24">
        <v>0</v>
      </c>
      <c r="D2433" s="24">
        <v>0</v>
      </c>
    </row>
    <row r="2434" spans="1:4" x14ac:dyDescent="0.25">
      <c r="A2434" s="19" t="s">
        <v>2470</v>
      </c>
      <c r="B2434" s="24">
        <v>2.7366000000000001</v>
      </c>
      <c r="C2434" s="24">
        <v>2.7404000000000002</v>
      </c>
      <c r="D2434" s="24">
        <v>2.7423000000000002</v>
      </c>
    </row>
    <row r="2435" spans="1:4" x14ac:dyDescent="0.25">
      <c r="A2435" s="19" t="s">
        <v>2471</v>
      </c>
      <c r="B2435" s="24">
        <v>6.3426</v>
      </c>
      <c r="C2435" s="24">
        <v>6.3516000000000004</v>
      </c>
      <c r="D2435" s="24">
        <v>6.3552999999999997</v>
      </c>
    </row>
    <row r="2436" spans="1:4" x14ac:dyDescent="0.25">
      <c r="A2436" s="19" t="s">
        <v>2472</v>
      </c>
      <c r="B2436" s="24">
        <v>2.3172999999999999</v>
      </c>
      <c r="C2436" s="24">
        <v>0.1232</v>
      </c>
      <c r="D2436" s="24">
        <v>0.12330000000000001</v>
      </c>
    </row>
    <row r="2437" spans="1:4" x14ac:dyDescent="0.25">
      <c r="A2437" s="19" t="s">
        <v>2473</v>
      </c>
      <c r="B2437" s="24">
        <v>0.94159999999999999</v>
      </c>
      <c r="C2437" s="24">
        <v>0.93989999999999996</v>
      </c>
      <c r="D2437" s="24">
        <v>0.94059999999999999</v>
      </c>
    </row>
    <row r="2438" spans="1:4" x14ac:dyDescent="0.25">
      <c r="A2438" s="19" t="s">
        <v>2474</v>
      </c>
      <c r="B2438" s="24">
        <v>4.3638000000000003</v>
      </c>
      <c r="C2438" s="24">
        <v>4.3930999999999996</v>
      </c>
      <c r="D2438" s="24">
        <v>4.4074</v>
      </c>
    </row>
    <row r="2439" spans="1:4" x14ac:dyDescent="0.25">
      <c r="A2439" s="19" t="s">
        <v>2475</v>
      </c>
      <c r="B2439" s="24">
        <v>2.3304999999999998</v>
      </c>
      <c r="C2439" s="24">
        <v>2.3319999999999999</v>
      </c>
      <c r="D2439" s="24">
        <v>2.3336000000000001</v>
      </c>
    </row>
    <row r="2440" spans="1:4" x14ac:dyDescent="0.25">
      <c r="A2440" s="19" t="s">
        <v>2476</v>
      </c>
      <c r="B2440" s="24">
        <v>0.66110000000000002</v>
      </c>
      <c r="C2440" s="24">
        <v>0.84789999999999999</v>
      </c>
      <c r="D2440" s="24">
        <v>0.84840000000000004</v>
      </c>
    </row>
    <row r="2441" spans="1:4" x14ac:dyDescent="0.25">
      <c r="A2441" s="19" t="s">
        <v>2477</v>
      </c>
      <c r="B2441" s="24">
        <v>0</v>
      </c>
      <c r="C2441" s="24">
        <v>3.9676</v>
      </c>
      <c r="D2441" s="24">
        <v>3.9702999999999999</v>
      </c>
    </row>
    <row r="2442" spans="1:4" x14ac:dyDescent="0.25">
      <c r="A2442" s="19" t="s">
        <v>2478</v>
      </c>
      <c r="B2442" s="24">
        <v>11.5014</v>
      </c>
      <c r="C2442" s="24">
        <v>11.3277</v>
      </c>
      <c r="D2442" s="24">
        <v>11.506600000000001</v>
      </c>
    </row>
    <row r="2443" spans="1:4" x14ac:dyDescent="0.25">
      <c r="A2443" s="19" t="s">
        <v>2479</v>
      </c>
      <c r="B2443" s="24">
        <v>1.1593</v>
      </c>
      <c r="C2443" s="24">
        <v>1.7482</v>
      </c>
      <c r="D2443" s="24">
        <v>1.7492000000000001</v>
      </c>
    </row>
    <row r="2444" spans="1:4" x14ac:dyDescent="0.25">
      <c r="A2444" s="19" t="s">
        <v>2480</v>
      </c>
      <c r="B2444" s="24">
        <v>0</v>
      </c>
      <c r="C2444" s="24">
        <v>0</v>
      </c>
      <c r="D2444" s="24">
        <v>0</v>
      </c>
    </row>
    <row r="2445" spans="1:4" x14ac:dyDescent="0.25">
      <c r="A2445" s="19" t="s">
        <v>2481</v>
      </c>
      <c r="B2445" s="24">
        <v>1.0508</v>
      </c>
      <c r="C2445" s="24">
        <v>1.0509999999999999</v>
      </c>
      <c r="D2445" s="24">
        <v>1.0517000000000001</v>
      </c>
    </row>
    <row r="2446" spans="1:4" x14ac:dyDescent="0.25">
      <c r="A2446" s="19" t="s">
        <v>2482</v>
      </c>
      <c r="B2446" s="24">
        <v>0.15989999999999999</v>
      </c>
      <c r="C2446" s="24">
        <v>1.0141</v>
      </c>
      <c r="D2446" s="24">
        <v>1.0146999999999999</v>
      </c>
    </row>
    <row r="2447" spans="1:4" x14ac:dyDescent="0.25">
      <c r="A2447" s="19" t="s">
        <v>2483</v>
      </c>
      <c r="B2447" s="24">
        <v>6.9724000000000004</v>
      </c>
      <c r="C2447" s="24">
        <v>6.9683999999999999</v>
      </c>
      <c r="D2447" s="24">
        <v>6.9760999999999997</v>
      </c>
    </row>
    <row r="2448" spans="1:4" x14ac:dyDescent="0.25">
      <c r="A2448" s="19" t="s">
        <v>2484</v>
      </c>
      <c r="B2448" s="24">
        <v>0</v>
      </c>
      <c r="C2448" s="24">
        <v>0</v>
      </c>
      <c r="D2448" s="24">
        <v>0</v>
      </c>
    </row>
    <row r="2449" spans="1:4" x14ac:dyDescent="0.25">
      <c r="A2449" s="19" t="s">
        <v>2485</v>
      </c>
      <c r="B2449" s="24">
        <v>4.0481999999999996</v>
      </c>
      <c r="C2449" s="24">
        <v>4.0518999999999998</v>
      </c>
      <c r="D2449" s="24">
        <v>4.0548999999999999</v>
      </c>
    </row>
    <row r="2450" spans="1:4" x14ac:dyDescent="0.25">
      <c r="A2450" s="19" t="s">
        <v>2486</v>
      </c>
      <c r="B2450" s="24">
        <v>1.1912</v>
      </c>
      <c r="C2450" s="24">
        <v>1.1902999999999999</v>
      </c>
      <c r="D2450" s="24">
        <v>1.1912</v>
      </c>
    </row>
    <row r="2451" spans="1:4" x14ac:dyDescent="0.25">
      <c r="A2451" s="19" t="s">
        <v>2487</v>
      </c>
      <c r="B2451" s="24">
        <v>10.913500000000001</v>
      </c>
      <c r="C2451" s="24">
        <v>10.9162</v>
      </c>
      <c r="D2451" s="24">
        <v>10.9224</v>
      </c>
    </row>
    <row r="2452" spans="1:4" x14ac:dyDescent="0.25">
      <c r="A2452" s="19" t="s">
        <v>2488</v>
      </c>
      <c r="B2452" s="24">
        <v>0</v>
      </c>
      <c r="C2452" s="24">
        <v>0</v>
      </c>
      <c r="D2452" s="24">
        <v>0</v>
      </c>
    </row>
    <row r="2453" spans="1:4" x14ac:dyDescent="0.25">
      <c r="A2453" s="19" t="s">
        <v>2489</v>
      </c>
      <c r="B2453" s="24">
        <v>0</v>
      </c>
      <c r="C2453" s="24">
        <v>0.1636</v>
      </c>
      <c r="D2453" s="24">
        <v>0.1638</v>
      </c>
    </row>
    <row r="2454" spans="1:4" x14ac:dyDescent="0.25">
      <c r="A2454" s="19" t="s">
        <v>2490</v>
      </c>
      <c r="B2454" s="24">
        <v>3.6659999999999999</v>
      </c>
      <c r="C2454" s="24">
        <v>3.6654</v>
      </c>
      <c r="D2454" s="24">
        <v>3.6675</v>
      </c>
    </row>
    <row r="2455" spans="1:4" x14ac:dyDescent="0.25">
      <c r="A2455" s="19" t="s">
        <v>2491</v>
      </c>
      <c r="B2455" s="24">
        <v>0</v>
      </c>
      <c r="C2455" s="24">
        <v>0.42759999999999998</v>
      </c>
      <c r="D2455" s="24">
        <v>0.4279</v>
      </c>
    </row>
    <row r="2456" spans="1:4" x14ac:dyDescent="0.25">
      <c r="A2456" s="19" t="s">
        <v>2492</v>
      </c>
      <c r="B2456" s="24">
        <v>0</v>
      </c>
      <c r="C2456" s="24">
        <v>0</v>
      </c>
      <c r="D2456" s="24">
        <v>0</v>
      </c>
    </row>
    <row r="2457" spans="1:4" x14ac:dyDescent="0.25">
      <c r="A2457" s="19" t="s">
        <v>2493</v>
      </c>
      <c r="B2457" s="24">
        <v>0</v>
      </c>
      <c r="C2457" s="24">
        <v>0</v>
      </c>
      <c r="D2457" s="24">
        <v>0</v>
      </c>
    </row>
    <row r="2458" spans="1:4" x14ac:dyDescent="0.25">
      <c r="A2458" s="19" t="s">
        <v>2494</v>
      </c>
      <c r="B2458" s="24">
        <v>1.498</v>
      </c>
      <c r="C2458" s="24">
        <v>2.3816999999999999</v>
      </c>
      <c r="D2458" s="24">
        <v>2.3487</v>
      </c>
    </row>
    <row r="2459" spans="1:4" x14ac:dyDescent="0.25">
      <c r="A2459" s="19" t="s">
        <v>2495</v>
      </c>
      <c r="B2459" s="24">
        <v>0</v>
      </c>
      <c r="C2459" s="24">
        <v>0.94159999999999999</v>
      </c>
      <c r="D2459" s="24">
        <v>0.94210000000000005</v>
      </c>
    </row>
    <row r="2460" spans="1:4" x14ac:dyDescent="0.25">
      <c r="A2460" s="19" t="s">
        <v>2496</v>
      </c>
      <c r="B2460" s="24">
        <v>3.1762999999999999</v>
      </c>
      <c r="C2460" s="24">
        <v>4.1360000000000001</v>
      </c>
      <c r="D2460" s="24">
        <v>4.1383000000000001</v>
      </c>
    </row>
    <row r="2461" spans="1:4" x14ac:dyDescent="0.25">
      <c r="A2461" s="19" t="s">
        <v>7964</v>
      </c>
      <c r="B2461" s="24">
        <v>3.7406000000000001</v>
      </c>
      <c r="C2461" s="24">
        <v>3.7359</v>
      </c>
      <c r="D2461" s="24">
        <v>3.7378</v>
      </c>
    </row>
    <row r="2462" spans="1:4" x14ac:dyDescent="0.25">
      <c r="A2462" s="19" t="s">
        <v>2497</v>
      </c>
      <c r="B2462" s="24">
        <v>1.5141</v>
      </c>
      <c r="C2462" s="24">
        <v>1.516</v>
      </c>
      <c r="D2462" s="24">
        <v>1.5170999999999999</v>
      </c>
    </row>
    <row r="2463" spans="1:4" x14ac:dyDescent="0.25">
      <c r="A2463" s="19" t="s">
        <v>2498</v>
      </c>
      <c r="B2463" s="24">
        <v>0</v>
      </c>
      <c r="C2463" s="24">
        <v>0</v>
      </c>
      <c r="D2463" s="24">
        <v>0</v>
      </c>
    </row>
    <row r="2464" spans="1:4" x14ac:dyDescent="0.25">
      <c r="A2464" s="19" t="s">
        <v>2499</v>
      </c>
      <c r="B2464" s="24">
        <v>8.8201999999999998</v>
      </c>
      <c r="C2464" s="24">
        <v>8.8384999999999998</v>
      </c>
      <c r="D2464" s="24">
        <v>8.8607999999999993</v>
      </c>
    </row>
    <row r="2465" spans="1:4" x14ac:dyDescent="0.25">
      <c r="A2465" s="19" t="s">
        <v>2500</v>
      </c>
      <c r="B2465" s="24">
        <v>6.0600000000000001E-2</v>
      </c>
      <c r="C2465" s="24">
        <v>0.06</v>
      </c>
      <c r="D2465" s="24">
        <v>6.0100000000000001E-2</v>
      </c>
    </row>
    <row r="2466" spans="1:4" x14ac:dyDescent="0.25">
      <c r="A2466" s="19" t="s">
        <v>2501</v>
      </c>
      <c r="B2466" s="24">
        <v>2.4235000000000002</v>
      </c>
      <c r="C2466" s="24">
        <v>3.1909000000000001</v>
      </c>
      <c r="D2466" s="24">
        <v>3.1930999999999998</v>
      </c>
    </row>
    <row r="2467" spans="1:4" x14ac:dyDescent="0.25">
      <c r="A2467" s="19" t="s">
        <v>2502</v>
      </c>
      <c r="B2467" s="24">
        <v>0</v>
      </c>
      <c r="C2467" s="24">
        <v>2.9529000000000001</v>
      </c>
      <c r="D2467" s="24">
        <v>2.9548000000000001</v>
      </c>
    </row>
    <row r="2468" spans="1:4" x14ac:dyDescent="0.25">
      <c r="A2468" s="19" t="s">
        <v>2503</v>
      </c>
      <c r="B2468" s="24">
        <v>0</v>
      </c>
      <c r="C2468" s="24">
        <v>0</v>
      </c>
      <c r="D2468" s="24">
        <v>0</v>
      </c>
    </row>
    <row r="2469" spans="1:4" x14ac:dyDescent="0.25">
      <c r="A2469" s="19" t="s">
        <v>2504</v>
      </c>
      <c r="B2469" s="24">
        <v>1.3237000000000001</v>
      </c>
      <c r="C2469" s="24">
        <v>1.3208</v>
      </c>
      <c r="D2469" s="24">
        <v>1.3218000000000001</v>
      </c>
    </row>
    <row r="2470" spans="1:4" x14ac:dyDescent="0.25">
      <c r="A2470" s="19" t="s">
        <v>2505</v>
      </c>
      <c r="B2470" s="24">
        <v>0.95409999999999995</v>
      </c>
      <c r="C2470" s="24">
        <v>0.95450000000000002</v>
      </c>
      <c r="D2470" s="24">
        <v>0.95520000000000005</v>
      </c>
    </row>
    <row r="2471" spans="1:4" x14ac:dyDescent="0.25">
      <c r="A2471" s="19" t="s">
        <v>2506</v>
      </c>
      <c r="B2471" s="24">
        <v>1.3731</v>
      </c>
      <c r="C2471" s="24">
        <v>1.3745000000000001</v>
      </c>
      <c r="D2471" s="24">
        <v>1.3754999999999999</v>
      </c>
    </row>
    <row r="2472" spans="1:4" x14ac:dyDescent="0.25">
      <c r="A2472" s="19" t="s">
        <v>2507</v>
      </c>
      <c r="B2472" s="24">
        <v>1.0798000000000001</v>
      </c>
      <c r="C2472" s="24">
        <v>1.1117999999999999</v>
      </c>
      <c r="D2472" s="24">
        <v>1.1126</v>
      </c>
    </row>
    <row r="2473" spans="1:4" x14ac:dyDescent="0.25">
      <c r="A2473" s="19" t="s">
        <v>2508</v>
      </c>
      <c r="B2473" s="24">
        <v>0</v>
      </c>
      <c r="C2473" s="24">
        <v>0</v>
      </c>
      <c r="D2473" s="24">
        <v>0</v>
      </c>
    </row>
    <row r="2474" spans="1:4" x14ac:dyDescent="0.25">
      <c r="A2474" s="19" t="s">
        <v>2509</v>
      </c>
      <c r="B2474" s="24">
        <v>5.4470000000000001</v>
      </c>
      <c r="C2474" s="24">
        <v>5.4486999999999997</v>
      </c>
      <c r="D2474" s="24">
        <v>5.4527999999999999</v>
      </c>
    </row>
    <row r="2475" spans="1:4" x14ac:dyDescent="0.25">
      <c r="A2475" s="19" t="s">
        <v>2510</v>
      </c>
      <c r="B2475" s="24">
        <v>3.8654999999999999</v>
      </c>
      <c r="C2475" s="24">
        <v>3.8647999999999998</v>
      </c>
      <c r="D2475" s="24">
        <v>3.8672</v>
      </c>
    </row>
    <row r="2476" spans="1:4" x14ac:dyDescent="0.25">
      <c r="A2476" s="19" t="s">
        <v>2511</v>
      </c>
      <c r="B2476" s="24">
        <v>0</v>
      </c>
      <c r="C2476" s="24">
        <v>0</v>
      </c>
      <c r="D2476" s="24">
        <v>0</v>
      </c>
    </row>
    <row r="2477" spans="1:4" x14ac:dyDescent="0.25">
      <c r="A2477" s="19" t="s">
        <v>2512</v>
      </c>
      <c r="B2477" s="24">
        <v>0</v>
      </c>
      <c r="C2477" s="24">
        <v>0</v>
      </c>
      <c r="D2477" s="24">
        <v>0</v>
      </c>
    </row>
    <row r="2478" spans="1:4" x14ac:dyDescent="0.25">
      <c r="A2478" s="19" t="s">
        <v>2513</v>
      </c>
      <c r="B2478" s="24">
        <v>0</v>
      </c>
      <c r="C2478" s="24">
        <v>0.55100000000000005</v>
      </c>
      <c r="D2478" s="24">
        <v>0.5514</v>
      </c>
    </row>
    <row r="2479" spans="1:4" x14ac:dyDescent="0.25">
      <c r="A2479" s="19" t="s">
        <v>2514</v>
      </c>
      <c r="B2479" s="24">
        <v>13.5748</v>
      </c>
      <c r="C2479" s="24">
        <v>13.571300000000001</v>
      </c>
      <c r="D2479" s="24">
        <v>13.585000000000001</v>
      </c>
    </row>
    <row r="2480" spans="1:4" x14ac:dyDescent="0.25">
      <c r="A2480" s="19" t="s">
        <v>2515</v>
      </c>
      <c r="B2480" s="24">
        <v>0</v>
      </c>
      <c r="C2480" s="24">
        <v>0.997</v>
      </c>
      <c r="D2480" s="24">
        <v>0.99750000000000005</v>
      </c>
    </row>
    <row r="2481" spans="1:4" x14ac:dyDescent="0.25">
      <c r="A2481" s="19" t="s">
        <v>2516</v>
      </c>
      <c r="B2481" s="24">
        <v>1.7697000000000001</v>
      </c>
      <c r="C2481" s="24">
        <v>2.0286</v>
      </c>
      <c r="D2481" s="24">
        <v>2.0297000000000001</v>
      </c>
    </row>
    <row r="2482" spans="1:4" x14ac:dyDescent="0.25">
      <c r="A2482" s="19" t="s">
        <v>2517</v>
      </c>
      <c r="B2482" s="24">
        <v>1E-4</v>
      </c>
      <c r="C2482" s="24">
        <v>2.0000000000000001E-4</v>
      </c>
      <c r="D2482" s="24">
        <v>2.0000000000000001E-4</v>
      </c>
    </row>
    <row r="2483" spans="1:4" x14ac:dyDescent="0.25">
      <c r="A2483" s="19" t="s">
        <v>2518</v>
      </c>
      <c r="B2483" s="24">
        <v>0.98470000000000002</v>
      </c>
      <c r="C2483" s="24">
        <v>0.99119999999999997</v>
      </c>
      <c r="D2483" s="24">
        <v>0.99180000000000001</v>
      </c>
    </row>
    <row r="2484" spans="1:4" x14ac:dyDescent="0.25">
      <c r="A2484" s="19" t="s">
        <v>2519</v>
      </c>
      <c r="B2484" s="24">
        <v>1.7170000000000001</v>
      </c>
      <c r="C2484" s="24">
        <v>1.7236</v>
      </c>
      <c r="D2484" s="24">
        <v>1.7249000000000001</v>
      </c>
    </row>
    <row r="2485" spans="1:4" x14ac:dyDescent="0.25">
      <c r="A2485" s="19" t="s">
        <v>2520</v>
      </c>
      <c r="B2485" s="24">
        <v>0</v>
      </c>
      <c r="C2485" s="24">
        <v>0.2243</v>
      </c>
      <c r="D2485" s="24">
        <v>0.22450000000000001</v>
      </c>
    </row>
    <row r="2486" spans="1:4" x14ac:dyDescent="0.25">
      <c r="A2486" s="19" t="s">
        <v>2521</v>
      </c>
      <c r="B2486" s="24">
        <v>0.71089999999999998</v>
      </c>
      <c r="C2486" s="24">
        <v>0.85489999999999999</v>
      </c>
      <c r="D2486" s="24">
        <v>0.85540000000000005</v>
      </c>
    </row>
    <row r="2487" spans="1:4" x14ac:dyDescent="0.25">
      <c r="A2487" s="19" t="s">
        <v>2522</v>
      </c>
      <c r="B2487" s="24">
        <v>3.6147</v>
      </c>
      <c r="C2487" s="24">
        <v>3.6133999999999999</v>
      </c>
      <c r="D2487" s="24">
        <v>3.6158000000000001</v>
      </c>
    </row>
    <row r="2488" spans="1:4" x14ac:dyDescent="0.25">
      <c r="A2488" s="19" t="s">
        <v>2523</v>
      </c>
      <c r="B2488" s="24">
        <v>0</v>
      </c>
      <c r="C2488" s="24">
        <v>0</v>
      </c>
      <c r="D2488" s="24">
        <v>0</v>
      </c>
    </row>
    <row r="2489" spans="1:4" x14ac:dyDescent="0.25">
      <c r="A2489" s="19" t="s">
        <v>2524</v>
      </c>
      <c r="B2489" s="24">
        <v>0</v>
      </c>
      <c r="C2489" s="24">
        <v>0</v>
      </c>
      <c r="D2489" s="24">
        <v>0</v>
      </c>
    </row>
    <row r="2490" spans="1:4" x14ac:dyDescent="0.25">
      <c r="A2490" s="19" t="s">
        <v>2525</v>
      </c>
      <c r="B2490" s="24">
        <v>9.2058999999999997</v>
      </c>
      <c r="C2490" s="24">
        <v>9.5535999999999994</v>
      </c>
      <c r="D2490" s="24">
        <v>9.6885999999999992</v>
      </c>
    </row>
    <row r="2491" spans="1:4" x14ac:dyDescent="0.25">
      <c r="A2491" s="19" t="s">
        <v>2526</v>
      </c>
      <c r="B2491" s="24">
        <v>0</v>
      </c>
      <c r="C2491" s="24">
        <v>0</v>
      </c>
      <c r="D2491" s="24">
        <v>0</v>
      </c>
    </row>
    <row r="2492" spans="1:4" x14ac:dyDescent="0.25">
      <c r="A2492" s="19" t="s">
        <v>2527</v>
      </c>
      <c r="B2492" s="24">
        <v>1.3229</v>
      </c>
      <c r="C2492" s="24">
        <v>1.5156000000000001</v>
      </c>
      <c r="D2492" s="24">
        <v>1.5166999999999999</v>
      </c>
    </row>
    <row r="2493" spans="1:4" x14ac:dyDescent="0.25">
      <c r="A2493" s="19" t="s">
        <v>2528</v>
      </c>
      <c r="B2493" s="24">
        <v>24.204499999999999</v>
      </c>
      <c r="C2493" s="24">
        <v>27.738199999999999</v>
      </c>
      <c r="D2493" s="24">
        <v>27.920500000000001</v>
      </c>
    </row>
    <row r="2494" spans="1:4" x14ac:dyDescent="0.25">
      <c r="A2494" s="19" t="s">
        <v>2529</v>
      </c>
      <c r="B2494" s="24">
        <v>0</v>
      </c>
      <c r="C2494" s="24">
        <v>0</v>
      </c>
      <c r="D2494" s="24">
        <v>0</v>
      </c>
    </row>
    <row r="2495" spans="1:4" x14ac:dyDescent="0.25">
      <c r="A2495" s="19" t="s">
        <v>2530</v>
      </c>
      <c r="B2495" s="24">
        <v>0</v>
      </c>
      <c r="C2495" s="24">
        <v>0</v>
      </c>
      <c r="D2495" s="24">
        <v>0</v>
      </c>
    </row>
    <row r="2496" spans="1:4" x14ac:dyDescent="0.25">
      <c r="A2496" s="19" t="s">
        <v>2531</v>
      </c>
      <c r="B2496" s="24">
        <v>0</v>
      </c>
      <c r="C2496" s="24">
        <v>0</v>
      </c>
      <c r="D2496" s="24">
        <v>0</v>
      </c>
    </row>
    <row r="2497" spans="1:4" x14ac:dyDescent="0.25">
      <c r="A2497" s="19" t="s">
        <v>2532</v>
      </c>
      <c r="B2497" s="24">
        <v>1.5945</v>
      </c>
      <c r="C2497" s="24">
        <v>2.6583000000000001</v>
      </c>
      <c r="D2497" s="24">
        <v>2.6598000000000002</v>
      </c>
    </row>
    <row r="2498" spans="1:4" x14ac:dyDescent="0.25">
      <c r="A2498" s="19" t="s">
        <v>2533</v>
      </c>
      <c r="B2498" s="24">
        <v>17.316500000000001</v>
      </c>
      <c r="C2498" s="24">
        <v>17.147099999999998</v>
      </c>
      <c r="D2498" s="24">
        <v>17.3261</v>
      </c>
    </row>
    <row r="2499" spans="1:4" x14ac:dyDescent="0.25">
      <c r="A2499" s="19" t="s">
        <v>2534</v>
      </c>
      <c r="B2499" s="24">
        <v>0</v>
      </c>
      <c r="C2499" s="24">
        <v>0</v>
      </c>
      <c r="D2499" s="24">
        <v>0</v>
      </c>
    </row>
    <row r="2500" spans="1:4" x14ac:dyDescent="0.25">
      <c r="A2500" s="19" t="s">
        <v>2535</v>
      </c>
      <c r="B2500" s="24">
        <v>0</v>
      </c>
      <c r="C2500" s="24">
        <v>0</v>
      </c>
      <c r="D2500" s="24">
        <v>0</v>
      </c>
    </row>
    <row r="2501" spans="1:4" x14ac:dyDescent="0.25">
      <c r="A2501" s="19" t="s">
        <v>2536</v>
      </c>
      <c r="B2501" s="24">
        <v>0</v>
      </c>
      <c r="C2501" s="24">
        <v>0</v>
      </c>
      <c r="D2501" s="24">
        <v>0</v>
      </c>
    </row>
    <row r="2502" spans="1:4" x14ac:dyDescent="0.25">
      <c r="A2502" s="19" t="s">
        <v>2537</v>
      </c>
      <c r="B2502" s="24">
        <v>0</v>
      </c>
      <c r="C2502" s="24">
        <v>0</v>
      </c>
      <c r="D2502" s="24">
        <v>0</v>
      </c>
    </row>
    <row r="2503" spans="1:4" x14ac:dyDescent="0.25">
      <c r="A2503" s="19" t="s">
        <v>2538</v>
      </c>
      <c r="B2503" s="24">
        <v>8.9999999999999993E-3</v>
      </c>
      <c r="C2503" s="24">
        <v>1.3388</v>
      </c>
      <c r="D2503" s="24">
        <v>1.3395999999999999</v>
      </c>
    </row>
    <row r="2504" spans="1:4" x14ac:dyDescent="0.25">
      <c r="A2504" s="19" t="s">
        <v>2539</v>
      </c>
      <c r="B2504" s="24">
        <v>1.4180999999999999</v>
      </c>
      <c r="C2504" s="24">
        <v>1.4179999999999999</v>
      </c>
      <c r="D2504" s="24">
        <v>1.4187000000000001</v>
      </c>
    </row>
    <row r="2505" spans="1:4" x14ac:dyDescent="0.25">
      <c r="A2505" s="19" t="s">
        <v>2540</v>
      </c>
      <c r="B2505" s="24">
        <v>0.82330000000000003</v>
      </c>
      <c r="C2505" s="24">
        <v>0.82410000000000005</v>
      </c>
      <c r="D2505" s="24">
        <v>0.82450000000000001</v>
      </c>
    </row>
    <row r="2506" spans="1:4" x14ac:dyDescent="0.25">
      <c r="A2506" s="19" t="s">
        <v>2541</v>
      </c>
      <c r="B2506" s="24">
        <v>3.4561999999999999</v>
      </c>
      <c r="C2506" s="24">
        <v>3.6374</v>
      </c>
      <c r="D2506" s="24">
        <v>3.6392000000000002</v>
      </c>
    </row>
    <row r="2507" spans="1:4" x14ac:dyDescent="0.25">
      <c r="A2507" s="19" t="s">
        <v>2542</v>
      </c>
      <c r="B2507" s="24">
        <v>6.8956999999999997</v>
      </c>
      <c r="C2507" s="24">
        <v>10.3971</v>
      </c>
      <c r="D2507" s="24">
        <v>10.402200000000001</v>
      </c>
    </row>
    <row r="2508" spans="1:4" x14ac:dyDescent="0.25">
      <c r="A2508" s="19" t="s">
        <v>2543</v>
      </c>
      <c r="B2508" s="24">
        <v>10.887499999999999</v>
      </c>
      <c r="C2508" s="24">
        <v>13.500500000000001</v>
      </c>
      <c r="D2508" s="24">
        <v>13.5039</v>
      </c>
    </row>
    <row r="2509" spans="1:4" x14ac:dyDescent="0.25">
      <c r="A2509" s="19" t="s">
        <v>7965</v>
      </c>
      <c r="B2509" s="24">
        <v>9.7902000000000005</v>
      </c>
      <c r="C2509" s="24">
        <v>9.7918000000000003</v>
      </c>
      <c r="D2509" s="24">
        <v>9.7929999999999993</v>
      </c>
    </row>
    <row r="2510" spans="1:4" x14ac:dyDescent="0.25">
      <c r="A2510" s="19" t="s">
        <v>7719</v>
      </c>
      <c r="B2510" s="24">
        <v>7.6340000000000003</v>
      </c>
      <c r="C2510" s="24">
        <v>10.299899999999999</v>
      </c>
      <c r="D2510" s="24">
        <v>10.303100000000001</v>
      </c>
    </row>
    <row r="2511" spans="1:4" x14ac:dyDescent="0.25">
      <c r="A2511" s="19" t="s">
        <v>7966</v>
      </c>
      <c r="B2511" s="24">
        <v>6.9417</v>
      </c>
      <c r="C2511" s="24">
        <v>10.5321</v>
      </c>
      <c r="D2511" s="24">
        <v>10.662100000000001</v>
      </c>
    </row>
    <row r="2512" spans="1:4" x14ac:dyDescent="0.25">
      <c r="A2512" s="19" t="s">
        <v>2544</v>
      </c>
      <c r="B2512" s="24">
        <v>0.45029999999999998</v>
      </c>
      <c r="C2512" s="24">
        <v>0.45229999999999998</v>
      </c>
      <c r="D2512" s="24">
        <v>0.45250000000000001</v>
      </c>
    </row>
    <row r="2513" spans="1:4" x14ac:dyDescent="0.25">
      <c r="A2513" s="19" t="s">
        <v>2545</v>
      </c>
      <c r="B2513" s="24">
        <v>4.2549000000000001</v>
      </c>
      <c r="C2513" s="24">
        <v>4.7653999999999996</v>
      </c>
      <c r="D2513" s="24">
        <v>4.7679</v>
      </c>
    </row>
    <row r="2514" spans="1:4" x14ac:dyDescent="0.25">
      <c r="A2514" s="19" t="s">
        <v>2546</v>
      </c>
      <c r="B2514" s="24">
        <v>0.55859999999999999</v>
      </c>
      <c r="C2514" s="24">
        <v>0.55820000000000003</v>
      </c>
      <c r="D2514" s="24">
        <v>0.5585</v>
      </c>
    </row>
    <row r="2515" spans="1:4" x14ac:dyDescent="0.25">
      <c r="A2515" s="19" t="s">
        <v>2547</v>
      </c>
      <c r="B2515" s="24">
        <v>0</v>
      </c>
      <c r="C2515" s="24">
        <v>0.67649999999999999</v>
      </c>
      <c r="D2515" s="24">
        <v>0.67679999999999996</v>
      </c>
    </row>
    <row r="2516" spans="1:4" x14ac:dyDescent="0.25">
      <c r="A2516" s="19" t="s">
        <v>2548</v>
      </c>
      <c r="B2516" s="24">
        <v>0.26429999999999998</v>
      </c>
      <c r="C2516" s="24">
        <v>1.0012000000000001</v>
      </c>
      <c r="D2516" s="24">
        <v>1.0018</v>
      </c>
    </row>
    <row r="2517" spans="1:4" x14ac:dyDescent="0.25">
      <c r="A2517" s="19" t="s">
        <v>2550</v>
      </c>
      <c r="B2517" s="24">
        <v>0</v>
      </c>
      <c r="C2517" s="24">
        <v>4.2145000000000001</v>
      </c>
      <c r="D2517" s="24">
        <v>4.2153999999999998</v>
      </c>
    </row>
    <row r="2518" spans="1:4" x14ac:dyDescent="0.25">
      <c r="A2518" s="19" t="s">
        <v>2551</v>
      </c>
      <c r="B2518" s="24">
        <v>0.4501</v>
      </c>
      <c r="C2518" s="24">
        <v>5.3929999999999998</v>
      </c>
      <c r="D2518" s="24">
        <v>5.3955000000000002</v>
      </c>
    </row>
    <row r="2519" spans="1:4" x14ac:dyDescent="0.25">
      <c r="A2519" s="19" t="s">
        <v>2549</v>
      </c>
      <c r="B2519" s="24">
        <v>0</v>
      </c>
      <c r="C2519" s="24">
        <v>16.3048</v>
      </c>
      <c r="D2519" s="24">
        <v>16.308900000000001</v>
      </c>
    </row>
    <row r="2520" spans="1:4" x14ac:dyDescent="0.25">
      <c r="A2520" s="19" t="s">
        <v>2552</v>
      </c>
      <c r="B2520" s="24">
        <v>0</v>
      </c>
      <c r="C2520" s="24">
        <v>1.9205000000000001</v>
      </c>
      <c r="D2520" s="24">
        <v>1.9213</v>
      </c>
    </row>
    <row r="2521" spans="1:4" x14ac:dyDescent="0.25">
      <c r="A2521" s="19" t="s">
        <v>2553</v>
      </c>
      <c r="B2521" s="24">
        <v>8.6599999999999996E-2</v>
      </c>
      <c r="C2521" s="24">
        <v>0.52680000000000005</v>
      </c>
      <c r="D2521" s="24">
        <v>0.52700000000000002</v>
      </c>
    </row>
    <row r="2522" spans="1:4" x14ac:dyDescent="0.25">
      <c r="A2522" s="19" t="s">
        <v>2554</v>
      </c>
      <c r="B2522" s="24">
        <v>0</v>
      </c>
      <c r="C2522" s="24">
        <v>0.21629999999999999</v>
      </c>
      <c r="D2522" s="24">
        <v>0.21640000000000001</v>
      </c>
    </row>
    <row r="2523" spans="1:4" x14ac:dyDescent="0.25">
      <c r="A2523" s="19" t="s">
        <v>2555</v>
      </c>
      <c r="B2523" s="24">
        <v>2.2499999999999999E-2</v>
      </c>
      <c r="C2523" s="24">
        <v>2.0255999999999998</v>
      </c>
      <c r="D2523" s="24">
        <v>2.0265</v>
      </c>
    </row>
    <row r="2524" spans="1:4" x14ac:dyDescent="0.25">
      <c r="A2524" s="19" t="s">
        <v>2556</v>
      </c>
      <c r="B2524" s="24">
        <v>1.1999999999999999E-3</v>
      </c>
      <c r="C2524" s="24">
        <v>1.4E-3</v>
      </c>
      <c r="D2524" s="24">
        <v>1.4E-3</v>
      </c>
    </row>
    <row r="2525" spans="1:4" x14ac:dyDescent="0.25">
      <c r="A2525" s="19" t="s">
        <v>2557</v>
      </c>
      <c r="B2525" s="24">
        <v>2.0983999999999998</v>
      </c>
      <c r="C2525" s="24">
        <v>3.7201</v>
      </c>
      <c r="D2525" s="24">
        <v>3.7214</v>
      </c>
    </row>
    <row r="2526" spans="1:4" x14ac:dyDescent="0.25">
      <c r="A2526" s="19" t="s">
        <v>2558</v>
      </c>
      <c r="B2526" s="24">
        <v>10.84</v>
      </c>
      <c r="C2526" s="24">
        <v>11.271100000000001</v>
      </c>
      <c r="D2526" s="24">
        <v>11.558</v>
      </c>
    </row>
    <row r="2527" spans="1:4" x14ac:dyDescent="0.25">
      <c r="A2527" s="19" t="s">
        <v>2559</v>
      </c>
      <c r="B2527" s="24">
        <v>0.26869999999999999</v>
      </c>
      <c r="C2527" s="24">
        <v>0.69850000000000001</v>
      </c>
      <c r="D2527" s="24">
        <v>0.69879999999999998</v>
      </c>
    </row>
    <row r="2528" spans="1:4" x14ac:dyDescent="0.25">
      <c r="A2528" s="19" t="s">
        <v>2560</v>
      </c>
      <c r="B2528" s="24">
        <v>1.3022</v>
      </c>
      <c r="C2528" s="24">
        <v>1.3048</v>
      </c>
      <c r="D2528" s="24">
        <v>1.3053999999999999</v>
      </c>
    </row>
    <row r="2529" spans="1:4" x14ac:dyDescent="0.25">
      <c r="A2529" s="19" t="s">
        <v>2561</v>
      </c>
      <c r="B2529" s="24">
        <v>1.4843</v>
      </c>
      <c r="C2529" s="24">
        <v>6.9691000000000001</v>
      </c>
      <c r="D2529" s="24">
        <v>6.9718</v>
      </c>
    </row>
    <row r="2530" spans="1:4" x14ac:dyDescent="0.25">
      <c r="A2530" s="19" t="s">
        <v>2562</v>
      </c>
      <c r="B2530" s="24">
        <v>7.5650000000000004</v>
      </c>
      <c r="C2530" s="24">
        <v>8.2857000000000003</v>
      </c>
      <c r="D2530" s="24">
        <v>8.2881</v>
      </c>
    </row>
    <row r="2531" spans="1:4" x14ac:dyDescent="0.25">
      <c r="A2531" s="19" t="s">
        <v>2563</v>
      </c>
      <c r="B2531" s="24">
        <v>6.4799999999999996E-2</v>
      </c>
      <c r="C2531" s="24">
        <v>0.87480000000000002</v>
      </c>
      <c r="D2531" s="24">
        <v>0.87519999999999998</v>
      </c>
    </row>
    <row r="2532" spans="1:4" x14ac:dyDescent="0.25">
      <c r="A2532" s="19" t="s">
        <v>2564</v>
      </c>
      <c r="B2532" s="24">
        <v>1.2804</v>
      </c>
      <c r="C2532" s="24">
        <v>10.4808</v>
      </c>
      <c r="D2532" s="24">
        <v>10.4815</v>
      </c>
    </row>
    <row r="2533" spans="1:4" x14ac:dyDescent="0.25">
      <c r="A2533" s="19" t="s">
        <v>2565</v>
      </c>
      <c r="B2533" s="24">
        <v>16.9482</v>
      </c>
      <c r="C2533" s="24">
        <v>18.124500000000001</v>
      </c>
      <c r="D2533" s="24">
        <v>18.130199999999999</v>
      </c>
    </row>
    <row r="2534" spans="1:4" x14ac:dyDescent="0.25">
      <c r="A2534" s="19" t="s">
        <v>2566</v>
      </c>
      <c r="B2534" s="24">
        <v>4.5842999999999998</v>
      </c>
      <c r="C2534" s="24">
        <v>17.269200000000001</v>
      </c>
      <c r="D2534" s="24">
        <v>17.276800000000001</v>
      </c>
    </row>
    <row r="2535" spans="1:4" x14ac:dyDescent="0.25">
      <c r="A2535" s="19" t="s">
        <v>2567</v>
      </c>
      <c r="B2535" s="24">
        <v>0</v>
      </c>
      <c r="C2535" s="24">
        <v>3.8399999999999997E-2</v>
      </c>
      <c r="D2535" s="24">
        <v>3.8399999999999997E-2</v>
      </c>
    </row>
    <row r="2536" spans="1:4" x14ac:dyDescent="0.25">
      <c r="A2536" s="19" t="s">
        <v>2568</v>
      </c>
      <c r="B2536" s="24">
        <v>9.5799999999999996E-2</v>
      </c>
      <c r="C2536" s="24">
        <v>1.6226</v>
      </c>
      <c r="D2536" s="24">
        <v>1.6231</v>
      </c>
    </row>
    <row r="2537" spans="1:4" x14ac:dyDescent="0.25">
      <c r="A2537" s="19" t="s">
        <v>2569</v>
      </c>
      <c r="B2537" s="24">
        <v>0</v>
      </c>
      <c r="C2537" s="24">
        <v>9.5799999999999996E-2</v>
      </c>
      <c r="D2537" s="24">
        <v>9.5799999999999996E-2</v>
      </c>
    </row>
    <row r="2538" spans="1:4" x14ac:dyDescent="0.25">
      <c r="A2538" s="19" t="s">
        <v>2570</v>
      </c>
      <c r="B2538" s="24">
        <v>14.224500000000001</v>
      </c>
      <c r="C2538" s="24">
        <v>14.215999999999999</v>
      </c>
      <c r="D2538" s="24">
        <v>15.992800000000001</v>
      </c>
    </row>
    <row r="2539" spans="1:4" x14ac:dyDescent="0.25">
      <c r="A2539" s="19" t="s">
        <v>2571</v>
      </c>
      <c r="B2539" s="24">
        <v>0.2288</v>
      </c>
      <c r="C2539" s="24">
        <v>0.30840000000000001</v>
      </c>
      <c r="D2539" s="24">
        <v>0.34649999999999997</v>
      </c>
    </row>
    <row r="2540" spans="1:4" x14ac:dyDescent="0.25">
      <c r="A2540" s="19" t="s">
        <v>2572</v>
      </c>
      <c r="B2540" s="24">
        <v>8.6496999999999993</v>
      </c>
      <c r="C2540" s="24">
        <v>8.6502999999999997</v>
      </c>
      <c r="D2540" s="24">
        <v>8.6532999999999998</v>
      </c>
    </row>
    <row r="2541" spans="1:4" x14ac:dyDescent="0.25">
      <c r="A2541" s="19" t="s">
        <v>2573</v>
      </c>
      <c r="B2541" s="24">
        <v>5.5972</v>
      </c>
      <c r="C2541" s="24">
        <v>5.8285</v>
      </c>
      <c r="D2541" s="24">
        <v>5.8765000000000001</v>
      </c>
    </row>
    <row r="2542" spans="1:4" x14ac:dyDescent="0.25">
      <c r="A2542" s="19" t="s">
        <v>2574</v>
      </c>
      <c r="B2542" s="24">
        <v>2.056</v>
      </c>
      <c r="C2542" s="24">
        <v>2.6389</v>
      </c>
      <c r="D2542" s="24">
        <v>2.6396000000000002</v>
      </c>
    </row>
    <row r="2543" spans="1:4" x14ac:dyDescent="0.25">
      <c r="A2543" s="19" t="s">
        <v>2575</v>
      </c>
      <c r="B2543" s="24">
        <v>0</v>
      </c>
      <c r="C2543" s="24">
        <v>1.6974</v>
      </c>
      <c r="D2543" s="24">
        <v>1.6980999999999999</v>
      </c>
    </row>
    <row r="2544" spans="1:4" x14ac:dyDescent="0.25">
      <c r="A2544" s="19" t="s">
        <v>2576</v>
      </c>
      <c r="B2544" s="24">
        <v>9.1999999999999998E-2</v>
      </c>
      <c r="C2544" s="24">
        <v>31.037500000000001</v>
      </c>
      <c r="D2544" s="24">
        <v>31.047599999999999</v>
      </c>
    </row>
    <row r="2545" spans="1:4" x14ac:dyDescent="0.25">
      <c r="A2545" s="19" t="s">
        <v>2577</v>
      </c>
      <c r="B2545" s="24">
        <v>2.1114999999999999</v>
      </c>
      <c r="C2545" s="24">
        <v>1.6919</v>
      </c>
      <c r="D2545" s="24">
        <v>2.1097999999999999</v>
      </c>
    </row>
    <row r="2546" spans="1:4" x14ac:dyDescent="0.25">
      <c r="A2546" s="19" t="s">
        <v>2578</v>
      </c>
      <c r="B2546" s="24">
        <v>0.2354</v>
      </c>
      <c r="C2546" s="24">
        <v>0.2099</v>
      </c>
      <c r="D2546" s="24">
        <v>0.23519999999999999</v>
      </c>
    </row>
    <row r="2547" spans="1:4" x14ac:dyDescent="0.25">
      <c r="A2547" s="19" t="s">
        <v>2579</v>
      </c>
      <c r="B2547" s="24">
        <v>5.0374999999999996</v>
      </c>
      <c r="C2547" s="24">
        <v>5.0401999999999996</v>
      </c>
      <c r="D2547" s="24">
        <v>5.0419999999999998</v>
      </c>
    </row>
    <row r="2548" spans="1:4" x14ac:dyDescent="0.25">
      <c r="A2548" s="19" t="s">
        <v>2580</v>
      </c>
      <c r="B2548" s="24">
        <v>3.2753000000000001</v>
      </c>
      <c r="C2548" s="24">
        <v>3.2780999999999998</v>
      </c>
      <c r="D2548" s="24">
        <v>3.2786</v>
      </c>
    </row>
    <row r="2549" spans="1:4" x14ac:dyDescent="0.25">
      <c r="A2549" s="19" t="s">
        <v>2581</v>
      </c>
      <c r="B2549" s="24">
        <v>6.5057</v>
      </c>
      <c r="C2549" s="24">
        <v>6.8110999999999997</v>
      </c>
      <c r="D2549" s="24">
        <v>6.8544999999999998</v>
      </c>
    </row>
    <row r="2550" spans="1:4" x14ac:dyDescent="0.25">
      <c r="A2550" s="19" t="s">
        <v>2582</v>
      </c>
      <c r="B2550" s="24">
        <v>0</v>
      </c>
      <c r="C2550" s="24">
        <v>2.6568000000000001</v>
      </c>
      <c r="D2550" s="24">
        <v>2.6579999999999999</v>
      </c>
    </row>
    <row r="2551" spans="1:4" x14ac:dyDescent="0.25">
      <c r="A2551" s="19" t="s">
        <v>2583</v>
      </c>
      <c r="B2551" s="24">
        <v>0</v>
      </c>
      <c r="C2551" s="24">
        <v>0</v>
      </c>
      <c r="D2551" s="24">
        <v>0</v>
      </c>
    </row>
    <row r="2552" spans="1:4" x14ac:dyDescent="0.25">
      <c r="A2552" s="19" t="s">
        <v>2584</v>
      </c>
      <c r="B2552" s="24">
        <v>2.9361000000000002</v>
      </c>
      <c r="C2552" s="24">
        <v>7.3834</v>
      </c>
      <c r="D2552" s="24">
        <v>7.3861999999999997</v>
      </c>
    </row>
    <row r="2553" spans="1:4" x14ac:dyDescent="0.25">
      <c r="A2553" s="19" t="s">
        <v>2585</v>
      </c>
      <c r="B2553" s="24">
        <v>0.77510000000000001</v>
      </c>
      <c r="C2553" s="24">
        <v>2.3694999999999999</v>
      </c>
      <c r="D2553" s="24">
        <v>2.3700999999999999</v>
      </c>
    </row>
    <row r="2554" spans="1:4" x14ac:dyDescent="0.25">
      <c r="A2554" s="19" t="s">
        <v>2586</v>
      </c>
      <c r="B2554" s="24">
        <v>0</v>
      </c>
      <c r="C2554" s="24">
        <v>7.7343999999999999</v>
      </c>
      <c r="D2554" s="24">
        <v>7.7366999999999999</v>
      </c>
    </row>
    <row r="2555" spans="1:4" x14ac:dyDescent="0.25">
      <c r="A2555" s="19" t="s">
        <v>2587</v>
      </c>
      <c r="B2555" s="24">
        <v>0</v>
      </c>
      <c r="C2555" s="24">
        <v>0</v>
      </c>
      <c r="D2555" s="24">
        <v>0</v>
      </c>
    </row>
    <row r="2556" spans="1:4" x14ac:dyDescent="0.25">
      <c r="A2556" s="19" t="s">
        <v>2588</v>
      </c>
      <c r="B2556" s="24">
        <v>29.789300000000001</v>
      </c>
      <c r="C2556" s="24">
        <v>29.799499999999998</v>
      </c>
      <c r="D2556" s="24">
        <v>29.8066</v>
      </c>
    </row>
    <row r="2557" spans="1:4" x14ac:dyDescent="0.25">
      <c r="A2557" s="19" t="s">
        <v>2589</v>
      </c>
      <c r="B2557" s="24">
        <v>1.4468000000000001</v>
      </c>
      <c r="C2557" s="24">
        <v>1.6504000000000001</v>
      </c>
      <c r="D2557" s="24">
        <v>1.6519999999999999</v>
      </c>
    </row>
    <row r="2558" spans="1:4" x14ac:dyDescent="0.25">
      <c r="A2558" s="19" t="s">
        <v>7967</v>
      </c>
      <c r="B2558" s="24">
        <v>0</v>
      </c>
      <c r="C2558" s="24">
        <v>2.1438000000000001</v>
      </c>
      <c r="D2558" s="24">
        <v>2.1444000000000001</v>
      </c>
    </row>
    <row r="2559" spans="1:4" x14ac:dyDescent="0.25">
      <c r="A2559" s="19" t="s">
        <v>2590</v>
      </c>
      <c r="B2559" s="24">
        <v>0.47</v>
      </c>
      <c r="C2559" s="24">
        <v>1.7061999999999999</v>
      </c>
      <c r="D2559" s="24">
        <v>1.7126999999999999</v>
      </c>
    </row>
    <row r="2560" spans="1:4" x14ac:dyDescent="0.25">
      <c r="A2560" s="19" t="s">
        <v>2591</v>
      </c>
      <c r="B2560" s="24">
        <v>0.61060000000000003</v>
      </c>
      <c r="C2560" s="24">
        <v>0.61419999999999997</v>
      </c>
      <c r="D2560" s="24">
        <v>0.61450000000000005</v>
      </c>
    </row>
    <row r="2561" spans="1:4" x14ac:dyDescent="0.25">
      <c r="A2561" s="19" t="s">
        <v>2592</v>
      </c>
      <c r="B2561" s="24">
        <v>1.3960999999999999</v>
      </c>
      <c r="C2561" s="24">
        <v>1.3928</v>
      </c>
      <c r="D2561" s="24">
        <v>1.393</v>
      </c>
    </row>
    <row r="2562" spans="1:4" x14ac:dyDescent="0.25">
      <c r="A2562" s="19" t="s">
        <v>7968</v>
      </c>
      <c r="B2562" s="24">
        <v>9.9784000000000006</v>
      </c>
      <c r="C2562" s="24">
        <v>39.222799999999999</v>
      </c>
      <c r="D2562" s="24">
        <v>39.729100000000003</v>
      </c>
    </row>
    <row r="2563" spans="1:4" x14ac:dyDescent="0.25">
      <c r="A2563" s="19" t="s">
        <v>2593</v>
      </c>
      <c r="B2563" s="24">
        <v>7.0701999999999998</v>
      </c>
      <c r="C2563" s="24">
        <v>7.0704000000000002</v>
      </c>
      <c r="D2563" s="24">
        <v>7.0712999999999999</v>
      </c>
    </row>
    <row r="2564" spans="1:4" x14ac:dyDescent="0.25">
      <c r="A2564" s="19" t="s">
        <v>2594</v>
      </c>
      <c r="B2564" s="24">
        <v>0</v>
      </c>
      <c r="C2564" s="24">
        <v>5.2900000000000003E-2</v>
      </c>
      <c r="D2564" s="24">
        <v>5.2900000000000003E-2</v>
      </c>
    </row>
    <row r="2565" spans="1:4" x14ac:dyDescent="0.25">
      <c r="A2565" s="19" t="s">
        <v>2595</v>
      </c>
      <c r="B2565" s="24">
        <v>5.9596999999999998</v>
      </c>
      <c r="C2565" s="24">
        <v>6.7031999999999998</v>
      </c>
      <c r="D2565" s="24">
        <v>6.7042999999999999</v>
      </c>
    </row>
    <row r="2566" spans="1:4" x14ac:dyDescent="0.25">
      <c r="A2566" s="19" t="s">
        <v>2596</v>
      </c>
      <c r="B2566" s="24">
        <v>16.271699999999999</v>
      </c>
      <c r="C2566" s="24">
        <v>16.236599999999999</v>
      </c>
      <c r="D2566" s="24">
        <v>16.276499999999999</v>
      </c>
    </row>
    <row r="2567" spans="1:4" x14ac:dyDescent="0.25">
      <c r="A2567" s="19" t="s">
        <v>2597</v>
      </c>
      <c r="B2567" s="24">
        <v>28.1248</v>
      </c>
      <c r="C2567" s="24">
        <v>26.839500000000001</v>
      </c>
      <c r="D2567" s="24">
        <v>28.517299999999999</v>
      </c>
    </row>
    <row r="2568" spans="1:4" x14ac:dyDescent="0.25">
      <c r="A2568" s="19" t="s">
        <v>2598</v>
      </c>
      <c r="B2568" s="24">
        <v>0</v>
      </c>
      <c r="C2568" s="24">
        <v>1.742</v>
      </c>
      <c r="D2568" s="24">
        <v>1.7423</v>
      </c>
    </row>
    <row r="2569" spans="1:4" x14ac:dyDescent="0.25">
      <c r="A2569" s="19" t="s">
        <v>2599</v>
      </c>
      <c r="B2569" s="24">
        <v>0.31180000000000002</v>
      </c>
      <c r="C2569" s="24">
        <v>2.1758999999999999</v>
      </c>
      <c r="D2569" s="24">
        <v>2.1789000000000001</v>
      </c>
    </row>
    <row r="2570" spans="1:4" x14ac:dyDescent="0.25">
      <c r="A2570" s="19" t="s">
        <v>7113</v>
      </c>
      <c r="B2570" s="24">
        <v>3.8816000000000002</v>
      </c>
      <c r="C2570" s="24">
        <v>3.8967000000000001</v>
      </c>
      <c r="D2570" s="24">
        <v>3.8997000000000002</v>
      </c>
    </row>
    <row r="2571" spans="1:4" x14ac:dyDescent="0.25">
      <c r="A2571" s="19" t="s">
        <v>7114</v>
      </c>
      <c r="B2571" s="24">
        <v>0.4546</v>
      </c>
      <c r="C2571" s="24">
        <v>0.45650000000000002</v>
      </c>
      <c r="D2571" s="24">
        <v>0.4289</v>
      </c>
    </row>
    <row r="2572" spans="1:4" x14ac:dyDescent="0.25">
      <c r="A2572" s="19" t="s">
        <v>7115</v>
      </c>
      <c r="B2572" s="24">
        <v>0</v>
      </c>
      <c r="C2572" s="24">
        <v>0</v>
      </c>
      <c r="D2572" s="24">
        <v>0</v>
      </c>
    </row>
    <row r="2573" spans="1:4" x14ac:dyDescent="0.25">
      <c r="A2573" s="19" t="s">
        <v>7116</v>
      </c>
      <c r="B2573" s="24">
        <v>0.21840000000000001</v>
      </c>
      <c r="C2573" s="24">
        <v>0.22589999999999999</v>
      </c>
      <c r="D2573" s="24">
        <v>0.2261</v>
      </c>
    </row>
    <row r="2574" spans="1:4" x14ac:dyDescent="0.25">
      <c r="A2574" s="19" t="s">
        <v>7117</v>
      </c>
      <c r="B2574" s="24">
        <v>0.10970000000000001</v>
      </c>
      <c r="C2574" s="24">
        <v>0.1119</v>
      </c>
      <c r="D2574" s="24">
        <v>0.112</v>
      </c>
    </row>
    <row r="2575" spans="1:4" x14ac:dyDescent="0.25">
      <c r="A2575" s="19" t="s">
        <v>7118</v>
      </c>
      <c r="B2575" s="24">
        <v>0</v>
      </c>
      <c r="C2575" s="24">
        <v>0</v>
      </c>
      <c r="D2575" s="24">
        <v>0</v>
      </c>
    </row>
    <row r="2576" spans="1:4" x14ac:dyDescent="0.25">
      <c r="A2576" s="19" t="s">
        <v>7119</v>
      </c>
      <c r="B2576" s="24">
        <v>8.8900000000000007E-2</v>
      </c>
      <c r="C2576" s="24">
        <v>9.74E-2</v>
      </c>
      <c r="D2576" s="24">
        <v>9.74E-2</v>
      </c>
    </row>
    <row r="2577" spans="1:4" x14ac:dyDescent="0.25">
      <c r="A2577" s="19" t="s">
        <v>7120</v>
      </c>
      <c r="B2577" s="24">
        <v>5.3494999999999999</v>
      </c>
      <c r="C2577" s="24">
        <v>5.3449</v>
      </c>
      <c r="D2577" s="24">
        <v>5.3494000000000002</v>
      </c>
    </row>
    <row r="2578" spans="1:4" x14ac:dyDescent="0.25">
      <c r="A2578" s="19" t="s">
        <v>7121</v>
      </c>
      <c r="B2578" s="24">
        <v>1.2118</v>
      </c>
      <c r="C2578" s="24">
        <v>1.3519000000000001</v>
      </c>
      <c r="D2578" s="24">
        <v>1.3548</v>
      </c>
    </row>
    <row r="2579" spans="1:4" x14ac:dyDescent="0.25">
      <c r="A2579" s="19" t="s">
        <v>7122</v>
      </c>
      <c r="B2579" s="24">
        <v>3.4826999999999999</v>
      </c>
      <c r="C2579" s="24">
        <v>3.4891000000000001</v>
      </c>
      <c r="D2579" s="24">
        <v>3.4927999999999999</v>
      </c>
    </row>
    <row r="2580" spans="1:4" x14ac:dyDescent="0.25">
      <c r="A2580" s="19" t="s">
        <v>7123</v>
      </c>
      <c r="B2580" s="24">
        <v>0</v>
      </c>
      <c r="C2580" s="24">
        <v>0</v>
      </c>
      <c r="D2580" s="24">
        <v>0</v>
      </c>
    </row>
    <row r="2581" spans="1:4" x14ac:dyDescent="0.25">
      <c r="A2581" s="19" t="s">
        <v>7124</v>
      </c>
      <c r="B2581" s="24">
        <v>0.32529999999999998</v>
      </c>
      <c r="C2581" s="24">
        <v>0.32579999999999998</v>
      </c>
      <c r="D2581" s="24">
        <v>0.32600000000000001</v>
      </c>
    </row>
    <row r="2582" spans="1:4" x14ac:dyDescent="0.25">
      <c r="A2582" s="19" t="s">
        <v>7125</v>
      </c>
      <c r="B2582" s="24">
        <v>0.85509999999999997</v>
      </c>
      <c r="C2582" s="24">
        <v>0.85829999999999995</v>
      </c>
      <c r="D2582" s="24">
        <v>0.96240000000000003</v>
      </c>
    </row>
    <row r="2583" spans="1:4" x14ac:dyDescent="0.25">
      <c r="A2583" s="19" t="s">
        <v>7126</v>
      </c>
      <c r="B2583" s="24">
        <v>0</v>
      </c>
      <c r="C2583" s="24">
        <v>0</v>
      </c>
      <c r="D2583" s="24">
        <v>0</v>
      </c>
    </row>
    <row r="2584" spans="1:4" x14ac:dyDescent="0.25">
      <c r="A2584" s="19" t="s">
        <v>7127</v>
      </c>
      <c r="B2584" s="24">
        <v>4.7199999999999999E-2</v>
      </c>
      <c r="C2584" s="24">
        <v>4.82E-2</v>
      </c>
      <c r="D2584" s="24">
        <v>2.9399999999999999E-2</v>
      </c>
    </row>
    <row r="2585" spans="1:4" x14ac:dyDescent="0.25">
      <c r="A2585" s="19" t="s">
        <v>7128</v>
      </c>
      <c r="B2585" s="24">
        <v>1.7100000000000001E-2</v>
      </c>
      <c r="C2585" s="24">
        <v>2.07E-2</v>
      </c>
      <c r="D2585" s="24">
        <v>2.07E-2</v>
      </c>
    </row>
    <row r="2586" spans="1:4" x14ac:dyDescent="0.25">
      <c r="A2586" s="19" t="s">
        <v>7129</v>
      </c>
      <c r="B2586" s="24">
        <v>0</v>
      </c>
      <c r="C2586" s="24">
        <v>4.3E-3</v>
      </c>
      <c r="D2586" s="24">
        <v>4.3E-3</v>
      </c>
    </row>
    <row r="2587" spans="1:4" x14ac:dyDescent="0.25">
      <c r="A2587" s="19" t="s">
        <v>7130</v>
      </c>
      <c r="B2587" s="24">
        <v>0</v>
      </c>
      <c r="C2587" s="24">
        <v>0</v>
      </c>
      <c r="D2587" s="24">
        <v>0</v>
      </c>
    </row>
    <row r="2588" spans="1:4" x14ac:dyDescent="0.25">
      <c r="A2588" s="19" t="s">
        <v>7131</v>
      </c>
      <c r="B2588" s="24">
        <v>6.1999999999999998E-3</v>
      </c>
      <c r="C2588" s="24">
        <v>9.1000000000000004E-3</v>
      </c>
      <c r="D2588" s="24">
        <v>9.1000000000000004E-3</v>
      </c>
    </row>
    <row r="2589" spans="1:4" x14ac:dyDescent="0.25">
      <c r="A2589" s="19" t="s">
        <v>7132</v>
      </c>
      <c r="B2589" s="24">
        <v>3.5099999999999999E-2</v>
      </c>
      <c r="C2589" s="24">
        <v>4.2799999999999998E-2</v>
      </c>
      <c r="D2589" s="24">
        <v>4.2900000000000001E-2</v>
      </c>
    </row>
    <row r="2590" spans="1:4" x14ac:dyDescent="0.25">
      <c r="A2590" s="19" t="s">
        <v>7133</v>
      </c>
      <c r="B2590" s="24">
        <v>0.54490000000000005</v>
      </c>
      <c r="C2590" s="24">
        <v>0.55210000000000004</v>
      </c>
      <c r="D2590" s="24">
        <v>0.55249999999999999</v>
      </c>
    </row>
    <row r="2591" spans="1:4" x14ac:dyDescent="0.25">
      <c r="A2591" s="19" t="s">
        <v>7134</v>
      </c>
      <c r="B2591" s="24">
        <v>0.56299999999999994</v>
      </c>
      <c r="C2591" s="24">
        <v>0.25769999999999998</v>
      </c>
      <c r="D2591" s="24">
        <v>0.27129999999999999</v>
      </c>
    </row>
    <row r="2592" spans="1:4" x14ac:dyDescent="0.25">
      <c r="A2592" s="19" t="s">
        <v>7135</v>
      </c>
      <c r="B2592" s="24">
        <v>14.7553</v>
      </c>
      <c r="C2592" s="24">
        <v>14.7509</v>
      </c>
      <c r="D2592" s="24">
        <v>14.762499999999999</v>
      </c>
    </row>
    <row r="2593" spans="1:4" x14ac:dyDescent="0.25">
      <c r="A2593" s="19" t="s">
        <v>7136</v>
      </c>
      <c r="B2593" s="24">
        <v>1.72E-2</v>
      </c>
      <c r="C2593" s="24">
        <v>1.9099999999999999E-2</v>
      </c>
      <c r="D2593" s="24">
        <v>1.9099999999999999E-2</v>
      </c>
    </row>
    <row r="2594" spans="1:4" x14ac:dyDescent="0.25">
      <c r="A2594" s="19" t="s">
        <v>7137</v>
      </c>
      <c r="B2594" s="24">
        <v>0.56569999999999998</v>
      </c>
      <c r="C2594" s="24">
        <v>0.51070000000000004</v>
      </c>
      <c r="D2594" s="24">
        <v>0.51170000000000004</v>
      </c>
    </row>
    <row r="2595" spans="1:4" x14ac:dyDescent="0.25">
      <c r="A2595" s="19" t="s">
        <v>7138</v>
      </c>
      <c r="B2595" s="24">
        <v>0.16950000000000001</v>
      </c>
      <c r="C2595" s="24">
        <v>0.16919999999999999</v>
      </c>
      <c r="D2595" s="24">
        <v>0.1694</v>
      </c>
    </row>
    <row r="2596" spans="1:4" x14ac:dyDescent="0.25">
      <c r="A2596" s="19" t="s">
        <v>7139</v>
      </c>
      <c r="B2596" s="24">
        <v>1.6400000000000001E-2</v>
      </c>
      <c r="C2596" s="24">
        <v>1.8599999999999998E-2</v>
      </c>
      <c r="D2596" s="24">
        <v>1.8599999999999998E-2</v>
      </c>
    </row>
    <row r="2597" spans="1:4" x14ac:dyDescent="0.25">
      <c r="A2597" s="19" t="s">
        <v>7140</v>
      </c>
      <c r="B2597" s="24">
        <v>0</v>
      </c>
      <c r="C2597" s="24">
        <v>0</v>
      </c>
      <c r="D2597" s="24">
        <v>0</v>
      </c>
    </row>
    <row r="2598" spans="1:4" x14ac:dyDescent="0.25">
      <c r="A2598" s="19" t="s">
        <v>7141</v>
      </c>
      <c r="B2598" s="24">
        <v>1.0500000000000001E-2</v>
      </c>
      <c r="C2598" s="24">
        <v>1.2800000000000001E-2</v>
      </c>
      <c r="D2598" s="24">
        <v>1.2800000000000001E-2</v>
      </c>
    </row>
    <row r="2599" spans="1:4" x14ac:dyDescent="0.25">
      <c r="A2599" s="19" t="s">
        <v>7142</v>
      </c>
      <c r="B2599" s="24">
        <v>5.109</v>
      </c>
      <c r="C2599" s="24">
        <v>5.1047000000000002</v>
      </c>
      <c r="D2599" s="24">
        <v>5.1086999999999998</v>
      </c>
    </row>
    <row r="2600" spans="1:4" x14ac:dyDescent="0.25">
      <c r="A2600" s="19" t="s">
        <v>7143</v>
      </c>
      <c r="B2600" s="24">
        <v>0</v>
      </c>
      <c r="C2600" s="24">
        <v>0</v>
      </c>
      <c r="D2600" s="24">
        <v>0</v>
      </c>
    </row>
    <row r="2601" spans="1:4" x14ac:dyDescent="0.25">
      <c r="A2601" s="19" t="s">
        <v>7144</v>
      </c>
      <c r="B2601" s="24">
        <v>2.5205000000000002</v>
      </c>
      <c r="C2601" s="24">
        <v>2.3936999999999999</v>
      </c>
      <c r="D2601" s="24">
        <v>2.3956</v>
      </c>
    </row>
    <row r="2602" spans="1:4" x14ac:dyDescent="0.25">
      <c r="A2602" s="19" t="s">
        <v>7145</v>
      </c>
      <c r="B2602" s="24">
        <v>0</v>
      </c>
      <c r="C2602" s="24">
        <v>2.64E-2</v>
      </c>
      <c r="D2602" s="24">
        <v>2.6499999999999999E-2</v>
      </c>
    </row>
    <row r="2603" spans="1:4" x14ac:dyDescent="0.25">
      <c r="A2603" s="19" t="s">
        <v>7146</v>
      </c>
      <c r="B2603" s="24">
        <v>2.3999999999999998E-3</v>
      </c>
      <c r="C2603" s="24">
        <v>3.3999999999999998E-3</v>
      </c>
      <c r="D2603" s="24">
        <v>3.3999999999999998E-3</v>
      </c>
    </row>
    <row r="2604" spans="1:4" x14ac:dyDescent="0.25">
      <c r="A2604" s="19" t="s">
        <v>7147</v>
      </c>
      <c r="B2604" s="24">
        <v>4.48E-2</v>
      </c>
      <c r="C2604" s="24">
        <v>4.4900000000000002E-2</v>
      </c>
      <c r="D2604" s="24">
        <v>4.4999999999999998E-2</v>
      </c>
    </row>
    <row r="2605" spans="1:4" x14ac:dyDescent="0.25">
      <c r="A2605" s="19" t="s">
        <v>7148</v>
      </c>
      <c r="B2605" s="24">
        <v>0.122</v>
      </c>
      <c r="C2605" s="24">
        <v>0.1242</v>
      </c>
      <c r="D2605" s="24">
        <v>0.12429999999999999</v>
      </c>
    </row>
    <row r="2606" spans="1:4" x14ac:dyDescent="0.25">
      <c r="A2606" s="19" t="s">
        <v>7149</v>
      </c>
      <c r="B2606" s="24">
        <v>0</v>
      </c>
      <c r="C2606" s="24">
        <v>0</v>
      </c>
      <c r="D2606" s="24">
        <v>8.9999999999999998E-4</v>
      </c>
    </row>
    <row r="2607" spans="1:4" x14ac:dyDescent="0.25">
      <c r="A2607" s="19" t="s">
        <v>7150</v>
      </c>
      <c r="B2607" s="24">
        <v>1.6536</v>
      </c>
      <c r="C2607" s="24">
        <v>1.6574</v>
      </c>
      <c r="D2607" s="24">
        <v>1.1619999999999999</v>
      </c>
    </row>
    <row r="2608" spans="1:4" x14ac:dyDescent="0.25">
      <c r="A2608" s="19" t="s">
        <v>7151</v>
      </c>
      <c r="B2608" s="24">
        <v>0.21940000000000001</v>
      </c>
      <c r="C2608" s="24">
        <v>0.22259999999999999</v>
      </c>
      <c r="D2608" s="24">
        <v>0.2228</v>
      </c>
    </row>
    <row r="2609" spans="1:4" x14ac:dyDescent="0.25">
      <c r="A2609" s="19" t="s">
        <v>7152</v>
      </c>
      <c r="B2609" s="24">
        <v>0.32529999999999998</v>
      </c>
      <c r="C2609" s="24">
        <v>0.7631</v>
      </c>
      <c r="D2609" s="24">
        <v>0.76370000000000005</v>
      </c>
    </row>
    <row r="2610" spans="1:4" x14ac:dyDescent="0.25">
      <c r="A2610" s="19" t="s">
        <v>7892</v>
      </c>
      <c r="B2610" s="24">
        <v>1.1999999999999999E-3</v>
      </c>
      <c r="C2610" s="24">
        <v>0.1522</v>
      </c>
      <c r="D2610" s="24">
        <v>0.15229999999999999</v>
      </c>
    </row>
    <row r="2611" spans="1:4" x14ac:dyDescent="0.25">
      <c r="A2611" s="19" t="s">
        <v>7153</v>
      </c>
      <c r="B2611" s="24">
        <v>3.6276999999999999</v>
      </c>
      <c r="C2611" s="24">
        <v>3.6324999999999998</v>
      </c>
      <c r="D2611" s="24">
        <v>3.6368999999999998</v>
      </c>
    </row>
    <row r="2612" spans="1:4" x14ac:dyDescent="0.25">
      <c r="A2612" s="19" t="s">
        <v>7154</v>
      </c>
      <c r="B2612" s="24">
        <v>2.766</v>
      </c>
      <c r="C2612" s="24">
        <v>2.3740000000000001</v>
      </c>
      <c r="D2612" s="24">
        <v>2.3759000000000001</v>
      </c>
    </row>
    <row r="2613" spans="1:4" x14ac:dyDescent="0.25">
      <c r="A2613" s="19" t="s">
        <v>7155</v>
      </c>
      <c r="B2613" s="24">
        <v>8.1100000000000005E-2</v>
      </c>
      <c r="C2613" s="24">
        <v>8.7900000000000006E-2</v>
      </c>
      <c r="D2613" s="24">
        <v>8.7999999999999995E-2</v>
      </c>
    </row>
    <row r="2614" spans="1:4" x14ac:dyDescent="0.25">
      <c r="A2614" s="19" t="s">
        <v>7156</v>
      </c>
      <c r="B2614" s="24">
        <v>0.37969999999999998</v>
      </c>
      <c r="C2614" s="24">
        <v>0.37959999999999999</v>
      </c>
      <c r="D2614" s="24">
        <v>0.37990000000000002</v>
      </c>
    </row>
    <row r="2615" spans="1:4" x14ac:dyDescent="0.25">
      <c r="A2615" s="19" t="s">
        <v>7157</v>
      </c>
      <c r="B2615" s="24">
        <v>7.4736000000000002</v>
      </c>
      <c r="C2615" s="24">
        <v>7.4714999999999998</v>
      </c>
      <c r="D2615" s="24">
        <v>7.4774000000000003</v>
      </c>
    </row>
    <row r="2616" spans="1:4" x14ac:dyDescent="0.25">
      <c r="A2616" s="19" t="s">
        <v>7158</v>
      </c>
      <c r="B2616" s="24">
        <v>3.0200000000000001E-2</v>
      </c>
      <c r="C2616" s="24">
        <v>3.1199999999999999E-2</v>
      </c>
      <c r="D2616" s="24">
        <v>3.1899999999999998E-2</v>
      </c>
    </row>
    <row r="2617" spans="1:4" x14ac:dyDescent="0.25">
      <c r="A2617" s="19" t="s">
        <v>7159</v>
      </c>
      <c r="B2617" s="24">
        <v>0.19989999999999999</v>
      </c>
      <c r="C2617" s="24">
        <v>0.2001</v>
      </c>
      <c r="D2617" s="24">
        <v>0.20030000000000001</v>
      </c>
    </row>
    <row r="2618" spans="1:4" x14ac:dyDescent="0.25">
      <c r="A2618" s="19" t="s">
        <v>7160</v>
      </c>
      <c r="B2618" s="24">
        <v>0.107</v>
      </c>
      <c r="C2618" s="24">
        <v>0.1154</v>
      </c>
      <c r="D2618" s="24">
        <v>0.1162</v>
      </c>
    </row>
    <row r="2619" spans="1:4" x14ac:dyDescent="0.25">
      <c r="A2619" s="19" t="s">
        <v>7161</v>
      </c>
      <c r="B2619" s="24">
        <v>0</v>
      </c>
      <c r="C2619" s="24">
        <v>3.3799999999999997E-2</v>
      </c>
      <c r="D2619" s="24">
        <v>3.3799999999999997E-2</v>
      </c>
    </row>
    <row r="2620" spans="1:4" x14ac:dyDescent="0.25">
      <c r="A2620" s="19" t="s">
        <v>7162</v>
      </c>
      <c r="B2620" s="24">
        <v>0.64939999999999998</v>
      </c>
      <c r="C2620" s="24">
        <v>0.65200000000000002</v>
      </c>
      <c r="D2620" s="24">
        <v>0.65500000000000003</v>
      </c>
    </row>
    <row r="2621" spans="1:4" x14ac:dyDescent="0.25">
      <c r="A2621" s="19" t="s">
        <v>7163</v>
      </c>
      <c r="B2621" s="24">
        <v>9.7299999999999998E-2</v>
      </c>
      <c r="C2621" s="24">
        <v>9.8500000000000004E-2</v>
      </c>
      <c r="D2621" s="24">
        <v>9.8500000000000004E-2</v>
      </c>
    </row>
    <row r="2622" spans="1:4" x14ac:dyDescent="0.25">
      <c r="A2622" s="19" t="s">
        <v>7164</v>
      </c>
      <c r="B2622" s="24">
        <v>2.35E-2</v>
      </c>
      <c r="C2622" s="24">
        <v>2.5100000000000001E-2</v>
      </c>
      <c r="D2622" s="24">
        <v>2.52E-2</v>
      </c>
    </row>
    <row r="2623" spans="1:4" x14ac:dyDescent="0.25">
      <c r="A2623" s="19" t="s">
        <v>7165</v>
      </c>
      <c r="B2623" s="24">
        <v>3.3E-3</v>
      </c>
      <c r="C2623" s="24">
        <v>3.3E-3</v>
      </c>
      <c r="D2623" s="24">
        <v>3.3E-3</v>
      </c>
    </row>
    <row r="2624" spans="1:4" x14ac:dyDescent="0.25">
      <c r="A2624" s="19" t="s">
        <v>7166</v>
      </c>
      <c r="B2624" s="24">
        <v>0</v>
      </c>
      <c r="C2624" s="24">
        <v>1E-3</v>
      </c>
      <c r="D2624" s="24">
        <v>1E-3</v>
      </c>
    </row>
    <row r="2625" spans="1:4" x14ac:dyDescent="0.25">
      <c r="A2625" s="19" t="s">
        <v>7167</v>
      </c>
      <c r="B2625" s="24">
        <v>0.27950000000000003</v>
      </c>
      <c r="C2625" s="24">
        <v>0.28120000000000001</v>
      </c>
      <c r="D2625" s="24">
        <v>0.28139999999999998</v>
      </c>
    </row>
    <row r="2626" spans="1:4" x14ac:dyDescent="0.25">
      <c r="A2626" s="19" t="s">
        <v>7168</v>
      </c>
      <c r="B2626" s="24">
        <v>1.3013999999999999</v>
      </c>
      <c r="C2626" s="24">
        <v>0.98409999999999997</v>
      </c>
      <c r="D2626" s="24">
        <v>0.9849</v>
      </c>
    </row>
    <row r="2627" spans="1:4" x14ac:dyDescent="0.25">
      <c r="A2627" s="19" t="s">
        <v>7169</v>
      </c>
      <c r="B2627" s="24">
        <v>0.1288</v>
      </c>
      <c r="C2627" s="24">
        <v>0.13139999999999999</v>
      </c>
      <c r="D2627" s="24">
        <v>0.13220000000000001</v>
      </c>
    </row>
    <row r="2628" spans="1:4" x14ac:dyDescent="0.25">
      <c r="A2628" s="19" t="s">
        <v>7170</v>
      </c>
      <c r="B2628" s="24">
        <v>1.1538999999999999</v>
      </c>
      <c r="C2628" s="24">
        <v>1.1572</v>
      </c>
      <c r="D2628" s="24">
        <v>1.1545000000000001</v>
      </c>
    </row>
    <row r="2629" spans="1:4" x14ac:dyDescent="0.25">
      <c r="A2629" s="19" t="s">
        <v>7171</v>
      </c>
      <c r="B2629" s="24">
        <v>7.7446000000000002</v>
      </c>
      <c r="C2629" s="24">
        <v>7.7453000000000003</v>
      </c>
      <c r="D2629" s="24">
        <v>8.3293999999999997</v>
      </c>
    </row>
    <row r="2630" spans="1:4" x14ac:dyDescent="0.25">
      <c r="A2630" s="19" t="s">
        <v>7172</v>
      </c>
      <c r="B2630" s="24">
        <v>4.4000000000000003E-3</v>
      </c>
      <c r="C2630" s="24">
        <v>5.1000000000000004E-3</v>
      </c>
      <c r="D2630" s="24">
        <v>5.1000000000000004E-3</v>
      </c>
    </row>
    <row r="2631" spans="1:4" x14ac:dyDescent="0.25">
      <c r="A2631" s="19" t="s">
        <v>7173</v>
      </c>
      <c r="B2631" s="24">
        <v>0.19189999999999999</v>
      </c>
      <c r="C2631" s="24">
        <v>0.19370000000000001</v>
      </c>
      <c r="D2631" s="24">
        <v>0.1938</v>
      </c>
    </row>
    <row r="2632" spans="1:4" x14ac:dyDescent="0.25">
      <c r="A2632" s="19" t="s">
        <v>7174</v>
      </c>
      <c r="B2632" s="24">
        <v>0</v>
      </c>
      <c r="C2632" s="24">
        <v>0</v>
      </c>
      <c r="D2632" s="24">
        <v>0</v>
      </c>
    </row>
    <row r="2633" spans="1:4" x14ac:dyDescent="0.25">
      <c r="A2633" s="19" t="s">
        <v>7175</v>
      </c>
      <c r="B2633" s="24">
        <v>7.0499999999999993E-2</v>
      </c>
      <c r="C2633" s="24">
        <v>8.09E-2</v>
      </c>
      <c r="D2633" s="24">
        <v>8.09E-2</v>
      </c>
    </row>
    <row r="2634" spans="1:4" x14ac:dyDescent="0.25">
      <c r="A2634" s="19" t="s">
        <v>7176</v>
      </c>
      <c r="B2634" s="24">
        <v>0.14030000000000001</v>
      </c>
      <c r="C2634" s="24">
        <v>0.13789999999999999</v>
      </c>
      <c r="D2634" s="24">
        <v>0.13800000000000001</v>
      </c>
    </row>
    <row r="2635" spans="1:4" x14ac:dyDescent="0.25">
      <c r="A2635" s="19" t="s">
        <v>7177</v>
      </c>
      <c r="B2635" s="24">
        <v>4.34</v>
      </c>
      <c r="C2635" s="24">
        <v>4.3479000000000001</v>
      </c>
      <c r="D2635" s="24">
        <v>4.3513999999999999</v>
      </c>
    </row>
    <row r="2636" spans="1:4" x14ac:dyDescent="0.25">
      <c r="A2636" s="19" t="s">
        <v>7178</v>
      </c>
      <c r="B2636" s="24">
        <v>1.0056</v>
      </c>
      <c r="C2636" s="24">
        <v>1.0058</v>
      </c>
      <c r="D2636" s="24">
        <v>1.0065999999999999</v>
      </c>
    </row>
    <row r="2637" spans="1:4" x14ac:dyDescent="0.25">
      <c r="A2637" s="19" t="s">
        <v>7179</v>
      </c>
      <c r="B2637" s="24">
        <v>0.19550000000000001</v>
      </c>
      <c r="C2637" s="24">
        <v>0.2006</v>
      </c>
      <c r="D2637" s="24">
        <v>0.1782</v>
      </c>
    </row>
    <row r="2638" spans="1:4" x14ac:dyDescent="0.25">
      <c r="A2638" s="19" t="s">
        <v>7180</v>
      </c>
      <c r="B2638" s="24">
        <v>0.57679999999999998</v>
      </c>
      <c r="C2638" s="24">
        <v>0.58209999999999995</v>
      </c>
      <c r="D2638" s="24">
        <v>0.58279999999999998</v>
      </c>
    </row>
    <row r="2639" spans="1:4" x14ac:dyDescent="0.25">
      <c r="A2639" s="19" t="s">
        <v>7181</v>
      </c>
      <c r="B2639" s="24">
        <v>0.12970000000000001</v>
      </c>
      <c r="C2639" s="24">
        <v>0.13100000000000001</v>
      </c>
      <c r="D2639" s="24">
        <v>0.13109999999999999</v>
      </c>
    </row>
    <row r="2640" spans="1:4" x14ac:dyDescent="0.25">
      <c r="A2640" s="19" t="s">
        <v>7182</v>
      </c>
      <c r="B2640" s="24">
        <v>0.79079999999999995</v>
      </c>
      <c r="C2640" s="24">
        <v>0.78920000000000001</v>
      </c>
      <c r="D2640" s="24">
        <v>0.78979999999999995</v>
      </c>
    </row>
    <row r="2641" spans="1:4" x14ac:dyDescent="0.25">
      <c r="A2641" s="19" t="s">
        <v>7183</v>
      </c>
      <c r="B2641" s="24">
        <v>0</v>
      </c>
      <c r="C2641" s="24">
        <v>1E-4</v>
      </c>
      <c r="D2641" s="24">
        <v>1E-4</v>
      </c>
    </row>
    <row r="2642" spans="1:4" x14ac:dyDescent="0.25">
      <c r="A2642" s="19" t="s">
        <v>7184</v>
      </c>
      <c r="B2642" s="24">
        <v>0.31440000000000001</v>
      </c>
      <c r="C2642" s="24">
        <v>0.31609999999999999</v>
      </c>
      <c r="D2642" s="24">
        <v>0.31659999999999999</v>
      </c>
    </row>
    <row r="2643" spans="1:4" x14ac:dyDescent="0.25">
      <c r="A2643" s="19" t="s">
        <v>7185</v>
      </c>
      <c r="B2643" s="24">
        <v>0</v>
      </c>
      <c r="C2643" s="24">
        <v>0</v>
      </c>
      <c r="D2643" s="24">
        <v>0</v>
      </c>
    </row>
    <row r="2644" spans="1:4" x14ac:dyDescent="0.25">
      <c r="A2644" s="19" t="s">
        <v>7186</v>
      </c>
      <c r="B2644" s="24">
        <v>0</v>
      </c>
      <c r="C2644" s="24">
        <v>0</v>
      </c>
      <c r="D2644" s="24">
        <v>0</v>
      </c>
    </row>
    <row r="2645" spans="1:4" x14ac:dyDescent="0.25">
      <c r="A2645" s="19" t="s">
        <v>7187</v>
      </c>
      <c r="B2645" s="24">
        <v>0</v>
      </c>
      <c r="C2645" s="24">
        <v>7.1999999999999998E-3</v>
      </c>
      <c r="D2645" s="24">
        <v>7.1999999999999998E-3</v>
      </c>
    </row>
    <row r="2646" spans="1:4" x14ac:dyDescent="0.25">
      <c r="A2646" s="19" t="s">
        <v>7188</v>
      </c>
      <c r="B2646" s="24">
        <v>0.33760000000000001</v>
      </c>
      <c r="C2646" s="24">
        <v>0.27789999999999998</v>
      </c>
      <c r="D2646" s="24">
        <v>0.27810000000000001</v>
      </c>
    </row>
    <row r="2647" spans="1:4" x14ac:dyDescent="0.25">
      <c r="A2647" s="19" t="s">
        <v>7190</v>
      </c>
      <c r="B2647" s="24">
        <v>0.2455</v>
      </c>
      <c r="C2647" s="24">
        <v>0.26200000000000001</v>
      </c>
      <c r="D2647" s="24">
        <v>0.26229999999999998</v>
      </c>
    </row>
    <row r="2648" spans="1:4" x14ac:dyDescent="0.25">
      <c r="A2648" s="19" t="s">
        <v>7191</v>
      </c>
      <c r="B2648" s="24">
        <v>1.6389</v>
      </c>
      <c r="C2648" s="24">
        <v>1.5009999999999999</v>
      </c>
      <c r="D2648" s="24">
        <v>1.4575</v>
      </c>
    </row>
    <row r="2649" spans="1:4" x14ac:dyDescent="0.25">
      <c r="A2649" s="19" t="s">
        <v>7969</v>
      </c>
      <c r="B2649" s="24">
        <v>0</v>
      </c>
      <c r="C2649" s="24">
        <v>0</v>
      </c>
      <c r="D2649" s="24">
        <v>0</v>
      </c>
    </row>
    <row r="2650" spans="1:4" x14ac:dyDescent="0.25">
      <c r="A2650" s="19" t="s">
        <v>7192</v>
      </c>
      <c r="B2650" s="24">
        <v>7.8757000000000001</v>
      </c>
      <c r="C2650" s="24">
        <v>7.8731</v>
      </c>
      <c r="D2650" s="24">
        <v>7.8792999999999997</v>
      </c>
    </row>
    <row r="2651" spans="1:4" x14ac:dyDescent="0.25">
      <c r="A2651" s="19" t="s">
        <v>7193</v>
      </c>
      <c r="B2651" s="24">
        <v>0.47960000000000003</v>
      </c>
      <c r="C2651" s="24">
        <v>0.50190000000000001</v>
      </c>
      <c r="D2651" s="24">
        <v>0.50229999999999997</v>
      </c>
    </row>
    <row r="2652" spans="1:4" x14ac:dyDescent="0.25">
      <c r="A2652" s="19" t="s">
        <v>7891</v>
      </c>
      <c r="B2652" s="24">
        <v>0</v>
      </c>
      <c r="C2652" s="24">
        <v>0</v>
      </c>
      <c r="D2652" s="24">
        <v>0</v>
      </c>
    </row>
    <row r="2653" spans="1:4" x14ac:dyDescent="0.25">
      <c r="A2653" s="19" t="s">
        <v>7194</v>
      </c>
      <c r="B2653" s="24">
        <v>0</v>
      </c>
      <c r="C2653" s="24">
        <v>0</v>
      </c>
      <c r="D2653" s="24">
        <v>0</v>
      </c>
    </row>
    <row r="2654" spans="1:4" x14ac:dyDescent="0.25">
      <c r="A2654" s="19" t="s">
        <v>7195</v>
      </c>
      <c r="B2654" s="24">
        <v>2.7303999999999999</v>
      </c>
      <c r="C2654" s="24">
        <v>2.7311000000000001</v>
      </c>
      <c r="D2654" s="24">
        <v>2.7330999999999999</v>
      </c>
    </row>
    <row r="2655" spans="1:4" x14ac:dyDescent="0.25">
      <c r="A2655" s="19" t="s">
        <v>7196</v>
      </c>
      <c r="B2655" s="24">
        <v>8.9337</v>
      </c>
      <c r="C2655" s="24">
        <v>8.9314999999999998</v>
      </c>
      <c r="D2655" s="24">
        <v>8.9380000000000006</v>
      </c>
    </row>
    <row r="2656" spans="1:4" x14ac:dyDescent="0.25">
      <c r="A2656" s="19" t="s">
        <v>7197</v>
      </c>
      <c r="B2656" s="24">
        <v>2.7101999999999999</v>
      </c>
      <c r="C2656" s="24">
        <v>2.7162000000000002</v>
      </c>
      <c r="D2656" s="24">
        <v>2.7183000000000002</v>
      </c>
    </row>
    <row r="2657" spans="1:4" x14ac:dyDescent="0.25">
      <c r="A2657" s="19" t="s">
        <v>7198</v>
      </c>
      <c r="B2657" s="24">
        <v>0.1832</v>
      </c>
      <c r="C2657" s="24">
        <v>0.82169999999999999</v>
      </c>
      <c r="D2657" s="24">
        <v>0.82230000000000003</v>
      </c>
    </row>
    <row r="2658" spans="1:4" x14ac:dyDescent="0.25">
      <c r="A2658" s="19" t="s">
        <v>7199</v>
      </c>
      <c r="B2658" s="24">
        <v>0.30790000000000001</v>
      </c>
      <c r="C2658" s="24">
        <v>0.5837</v>
      </c>
      <c r="D2658" s="24">
        <v>0.58409999999999995</v>
      </c>
    </row>
    <row r="2659" spans="1:4" x14ac:dyDescent="0.25">
      <c r="A2659" s="19" t="s">
        <v>7200</v>
      </c>
      <c r="B2659" s="24">
        <v>0</v>
      </c>
      <c r="C2659" s="24">
        <v>0.1032</v>
      </c>
      <c r="D2659" s="24">
        <v>0.1033</v>
      </c>
    </row>
    <row r="2660" spans="1:4" x14ac:dyDescent="0.25">
      <c r="A2660" s="19" t="s">
        <v>7201</v>
      </c>
      <c r="B2660" s="24">
        <v>0.12540000000000001</v>
      </c>
      <c r="C2660" s="24">
        <v>0.1245</v>
      </c>
      <c r="D2660" s="24">
        <v>0.1246</v>
      </c>
    </row>
    <row r="2661" spans="1:4" x14ac:dyDescent="0.25">
      <c r="A2661" s="19" t="s">
        <v>7202</v>
      </c>
      <c r="B2661" s="24">
        <v>0</v>
      </c>
      <c r="C2661" s="24">
        <v>0</v>
      </c>
      <c r="D2661" s="24">
        <v>0</v>
      </c>
    </row>
    <row r="2662" spans="1:4" x14ac:dyDescent="0.25">
      <c r="A2662" s="19" t="s">
        <v>7203</v>
      </c>
      <c r="B2662" s="24">
        <v>0</v>
      </c>
      <c r="C2662" s="24">
        <v>0.2147</v>
      </c>
      <c r="D2662" s="24">
        <v>0.21490000000000001</v>
      </c>
    </row>
    <row r="2663" spans="1:4" x14ac:dyDescent="0.25">
      <c r="A2663" s="19" t="s">
        <v>7204</v>
      </c>
      <c r="B2663" s="24">
        <v>7.9684999999999997</v>
      </c>
      <c r="C2663" s="24">
        <v>7.9772999999999996</v>
      </c>
      <c r="D2663" s="24">
        <v>8.1462000000000003</v>
      </c>
    </row>
    <row r="2664" spans="1:4" x14ac:dyDescent="0.25">
      <c r="A2664" s="19" t="s">
        <v>7205</v>
      </c>
      <c r="B2664" s="24">
        <v>0</v>
      </c>
      <c r="C2664" s="24">
        <v>8.0000000000000004E-4</v>
      </c>
      <c r="D2664" s="24">
        <v>8.0000000000000004E-4</v>
      </c>
    </row>
    <row r="2665" spans="1:4" x14ac:dyDescent="0.25">
      <c r="A2665" s="19" t="s">
        <v>7970</v>
      </c>
      <c r="B2665" s="24">
        <v>5.9519000000000002</v>
      </c>
      <c r="C2665" s="24">
        <v>5.9566999999999997</v>
      </c>
      <c r="D2665" s="24">
        <v>5.9610000000000003</v>
      </c>
    </row>
    <row r="2666" spans="1:4" x14ac:dyDescent="0.25">
      <c r="A2666" s="19" t="s">
        <v>7206</v>
      </c>
      <c r="B2666" s="24">
        <v>8.3985000000000003</v>
      </c>
      <c r="C2666" s="24">
        <v>8.1784999999999997</v>
      </c>
      <c r="D2666" s="24">
        <v>8.4621999999999993</v>
      </c>
    </row>
    <row r="2667" spans="1:4" x14ac:dyDescent="0.25">
      <c r="A2667" s="19" t="s">
        <v>7207</v>
      </c>
      <c r="B2667" s="24">
        <v>5.4974999999999996</v>
      </c>
      <c r="C2667" s="24">
        <v>5.4964000000000004</v>
      </c>
      <c r="D2667" s="24">
        <v>5.5003000000000002</v>
      </c>
    </row>
    <row r="2668" spans="1:4" x14ac:dyDescent="0.25">
      <c r="A2668" s="19" t="s">
        <v>7208</v>
      </c>
      <c r="B2668" s="24">
        <v>0.29699999999999999</v>
      </c>
      <c r="C2668" s="24">
        <v>0.37290000000000001</v>
      </c>
      <c r="D2668" s="24">
        <v>0.37319999999999998</v>
      </c>
    </row>
    <row r="2669" spans="1:4" x14ac:dyDescent="0.25">
      <c r="A2669" s="19" t="s">
        <v>7209</v>
      </c>
      <c r="B2669" s="24">
        <v>7.1616</v>
      </c>
      <c r="C2669" s="24">
        <v>7.1600999999999999</v>
      </c>
      <c r="D2669" s="24">
        <v>7.1654</v>
      </c>
    </row>
    <row r="2670" spans="1:4" x14ac:dyDescent="0.25">
      <c r="A2670" s="19" t="s">
        <v>7210</v>
      </c>
      <c r="B2670" s="24">
        <v>0</v>
      </c>
      <c r="C2670" s="24">
        <v>0</v>
      </c>
      <c r="D2670" s="24">
        <v>0</v>
      </c>
    </row>
    <row r="2671" spans="1:4" x14ac:dyDescent="0.25">
      <c r="A2671" s="19" t="s">
        <v>7211</v>
      </c>
      <c r="B2671" s="24">
        <v>0</v>
      </c>
      <c r="C2671" s="24">
        <v>0.7349</v>
      </c>
      <c r="D2671" s="24">
        <v>0.73540000000000005</v>
      </c>
    </row>
    <row r="2672" spans="1:4" x14ac:dyDescent="0.25">
      <c r="A2672" s="19" t="s">
        <v>7212</v>
      </c>
      <c r="B2672" s="24">
        <v>3.9580000000000002</v>
      </c>
      <c r="C2672" s="24">
        <v>4.258</v>
      </c>
      <c r="D2672" s="24">
        <v>4.2611999999999997</v>
      </c>
    </row>
    <row r="2673" spans="1:4" x14ac:dyDescent="0.25">
      <c r="A2673" s="19" t="s">
        <v>7213</v>
      </c>
      <c r="B2673" s="24">
        <v>0</v>
      </c>
      <c r="C2673" s="24">
        <v>0</v>
      </c>
      <c r="D2673" s="24">
        <v>0</v>
      </c>
    </row>
    <row r="2674" spans="1:4" x14ac:dyDescent="0.25">
      <c r="A2674" s="19" t="s">
        <v>7214</v>
      </c>
      <c r="B2674" s="24">
        <v>0.21</v>
      </c>
      <c r="C2674" s="24">
        <v>0.26069999999999999</v>
      </c>
      <c r="D2674" s="24">
        <v>0.26619999999999999</v>
      </c>
    </row>
    <row r="2675" spans="1:4" x14ac:dyDescent="0.25">
      <c r="A2675" s="19" t="s">
        <v>7215</v>
      </c>
      <c r="B2675" s="24">
        <v>0.97689999999999999</v>
      </c>
      <c r="C2675" s="24">
        <v>1.0859000000000001</v>
      </c>
      <c r="D2675" s="24">
        <v>1.0866</v>
      </c>
    </row>
    <row r="2676" spans="1:4" x14ac:dyDescent="0.25">
      <c r="A2676" s="19" t="s">
        <v>7216</v>
      </c>
      <c r="B2676" s="24">
        <v>6.7859999999999996</v>
      </c>
      <c r="C2676" s="24">
        <v>6.7892999999999999</v>
      </c>
      <c r="D2676" s="24">
        <v>6.7944000000000004</v>
      </c>
    </row>
    <row r="2677" spans="1:4" x14ac:dyDescent="0.25">
      <c r="A2677" s="19" t="s">
        <v>7217</v>
      </c>
      <c r="B2677" s="24">
        <v>0</v>
      </c>
      <c r="C2677" s="24">
        <v>0</v>
      </c>
      <c r="D2677" s="24">
        <v>0</v>
      </c>
    </row>
    <row r="2678" spans="1:4" x14ac:dyDescent="0.25">
      <c r="A2678" s="19" t="s">
        <v>7218</v>
      </c>
      <c r="B2678" s="24">
        <v>0</v>
      </c>
      <c r="C2678" s="24">
        <v>0.1235</v>
      </c>
      <c r="D2678" s="24">
        <v>0.1235</v>
      </c>
    </row>
    <row r="2679" spans="1:4" x14ac:dyDescent="0.25">
      <c r="A2679" s="19" t="s">
        <v>7219</v>
      </c>
      <c r="B2679" s="24">
        <v>0.82630000000000003</v>
      </c>
      <c r="C2679" s="24">
        <v>0.82740000000000002</v>
      </c>
      <c r="D2679" s="24">
        <v>0.82799999999999996</v>
      </c>
    </row>
    <row r="2680" spans="1:4" x14ac:dyDescent="0.25">
      <c r="A2680" s="19" t="s">
        <v>7220</v>
      </c>
      <c r="B2680" s="24">
        <v>0.25180000000000002</v>
      </c>
      <c r="C2680" s="24">
        <v>0.25459999999999999</v>
      </c>
      <c r="D2680" s="24">
        <v>0.25480000000000003</v>
      </c>
    </row>
    <row r="2681" spans="1:4" x14ac:dyDescent="0.25">
      <c r="A2681" s="19" t="s">
        <v>7221</v>
      </c>
      <c r="B2681" s="24">
        <v>2.3904999999999998</v>
      </c>
      <c r="C2681" s="24">
        <v>2.6133999999999999</v>
      </c>
      <c r="D2681" s="24">
        <v>2.6194999999999999</v>
      </c>
    </row>
    <row r="2682" spans="1:4" x14ac:dyDescent="0.25">
      <c r="A2682" s="19" t="s">
        <v>7222</v>
      </c>
      <c r="B2682" s="24">
        <v>0.33700000000000002</v>
      </c>
      <c r="C2682" s="24">
        <v>1.4107000000000001</v>
      </c>
      <c r="D2682" s="24">
        <v>1.4117</v>
      </c>
    </row>
    <row r="2683" spans="1:4" x14ac:dyDescent="0.25">
      <c r="A2683" s="19" t="s">
        <v>7223</v>
      </c>
      <c r="B2683" s="24">
        <v>11.8718</v>
      </c>
      <c r="C2683" s="24">
        <v>12.199199999999999</v>
      </c>
      <c r="D2683" s="24">
        <v>11.7629</v>
      </c>
    </row>
    <row r="2684" spans="1:4" x14ac:dyDescent="0.25">
      <c r="A2684" s="19" t="s">
        <v>7224</v>
      </c>
      <c r="B2684" s="24">
        <v>3.1199999999999999E-2</v>
      </c>
      <c r="C2684" s="24">
        <v>0.18890000000000001</v>
      </c>
      <c r="D2684" s="24">
        <v>0.189</v>
      </c>
    </row>
    <row r="2685" spans="1:4" x14ac:dyDescent="0.25">
      <c r="A2685" s="19" t="s">
        <v>7225</v>
      </c>
      <c r="B2685" s="24">
        <v>1.2692000000000001</v>
      </c>
      <c r="C2685" s="24">
        <v>1.2665</v>
      </c>
      <c r="D2685" s="24">
        <v>1.2674000000000001</v>
      </c>
    </row>
    <row r="2686" spans="1:4" x14ac:dyDescent="0.25">
      <c r="A2686" s="19" t="s">
        <v>7226</v>
      </c>
      <c r="B2686" s="24">
        <v>0</v>
      </c>
      <c r="C2686" s="24">
        <v>0</v>
      </c>
      <c r="D2686" s="24">
        <v>0</v>
      </c>
    </row>
    <row r="2687" spans="1:4" x14ac:dyDescent="0.25">
      <c r="A2687" s="19" t="s">
        <v>7227</v>
      </c>
      <c r="B2687" s="24">
        <v>0.65459999999999996</v>
      </c>
      <c r="C2687" s="24">
        <v>0.8246</v>
      </c>
      <c r="D2687" s="24">
        <v>0.82509999999999994</v>
      </c>
    </row>
    <row r="2688" spans="1:4" x14ac:dyDescent="0.25">
      <c r="A2688" s="19" t="s">
        <v>7228</v>
      </c>
      <c r="B2688" s="24">
        <v>0</v>
      </c>
      <c r="C2688" s="24">
        <v>0.12570000000000001</v>
      </c>
      <c r="D2688" s="24">
        <v>0.1258</v>
      </c>
    </row>
    <row r="2689" spans="1:4" x14ac:dyDescent="0.25">
      <c r="A2689" s="19" t="s">
        <v>7229</v>
      </c>
      <c r="B2689" s="24">
        <v>0</v>
      </c>
      <c r="C2689" s="24">
        <v>5.6800000000000003E-2</v>
      </c>
      <c r="D2689" s="24">
        <v>5.6800000000000003E-2</v>
      </c>
    </row>
    <row r="2690" spans="1:4" x14ac:dyDescent="0.25">
      <c r="A2690" s="19" t="s">
        <v>7230</v>
      </c>
      <c r="B2690" s="24">
        <v>0.3614</v>
      </c>
      <c r="C2690" s="24">
        <v>0.48349999999999999</v>
      </c>
      <c r="D2690" s="24">
        <v>0.4839</v>
      </c>
    </row>
    <row r="2691" spans="1:4" x14ac:dyDescent="0.25">
      <c r="A2691" s="19" t="s">
        <v>7231</v>
      </c>
      <c r="B2691" s="24">
        <v>1.4629000000000001</v>
      </c>
      <c r="C2691" s="24">
        <v>1.4595</v>
      </c>
      <c r="D2691" s="24">
        <v>1.4605999999999999</v>
      </c>
    </row>
    <row r="2692" spans="1:4" x14ac:dyDescent="0.25">
      <c r="A2692" s="19" t="s">
        <v>7232</v>
      </c>
      <c r="B2692" s="24">
        <v>2.2936000000000001</v>
      </c>
      <c r="C2692" s="24">
        <v>2.2934000000000001</v>
      </c>
      <c r="D2692" s="24">
        <v>2.2951000000000001</v>
      </c>
    </row>
    <row r="2693" spans="1:4" x14ac:dyDescent="0.25">
      <c r="A2693" s="19" t="s">
        <v>7233</v>
      </c>
      <c r="B2693" s="24">
        <v>0</v>
      </c>
      <c r="C2693" s="24">
        <v>4.2500000000000003E-2</v>
      </c>
      <c r="D2693" s="24">
        <v>4.2500000000000003E-2</v>
      </c>
    </row>
    <row r="2694" spans="1:4" x14ac:dyDescent="0.25">
      <c r="A2694" s="19" t="s">
        <v>7234</v>
      </c>
      <c r="B2694" s="24">
        <v>1.2830999999999999</v>
      </c>
      <c r="C2694" s="24">
        <v>1.6930000000000001</v>
      </c>
      <c r="D2694" s="24">
        <v>1.7256</v>
      </c>
    </row>
    <row r="2695" spans="1:4" x14ac:dyDescent="0.25">
      <c r="A2695" s="19" t="s">
        <v>7235</v>
      </c>
      <c r="B2695" s="24">
        <v>0</v>
      </c>
      <c r="C2695" s="24">
        <v>0</v>
      </c>
      <c r="D2695" s="24">
        <v>0</v>
      </c>
    </row>
    <row r="2696" spans="1:4" x14ac:dyDescent="0.25">
      <c r="A2696" s="19" t="s">
        <v>7236</v>
      </c>
      <c r="B2696" s="24">
        <v>0</v>
      </c>
      <c r="C2696" s="24">
        <v>0.33839999999999998</v>
      </c>
      <c r="D2696" s="24">
        <v>0.3387</v>
      </c>
    </row>
    <row r="2697" spans="1:4" x14ac:dyDescent="0.25">
      <c r="A2697" s="19" t="s">
        <v>7237</v>
      </c>
      <c r="B2697" s="24">
        <v>0</v>
      </c>
      <c r="C2697" s="24">
        <v>7.1599999999999997E-2</v>
      </c>
      <c r="D2697" s="24">
        <v>7.17E-2</v>
      </c>
    </row>
    <row r="2698" spans="1:4" x14ac:dyDescent="0.25">
      <c r="A2698" s="19" t="s">
        <v>7238</v>
      </c>
      <c r="B2698" s="24">
        <v>0.1618</v>
      </c>
      <c r="C2698" s="24">
        <v>0.161</v>
      </c>
      <c r="D2698" s="24">
        <v>0.16109999999999999</v>
      </c>
    </row>
    <row r="2699" spans="1:4" x14ac:dyDescent="0.25">
      <c r="A2699" s="19" t="s">
        <v>7239</v>
      </c>
      <c r="B2699" s="24">
        <v>0</v>
      </c>
      <c r="C2699" s="24">
        <v>5.2400000000000002E-2</v>
      </c>
      <c r="D2699" s="24">
        <v>5.2499999999999998E-2</v>
      </c>
    </row>
    <row r="2700" spans="1:4" x14ac:dyDescent="0.25">
      <c r="A2700" s="19" t="s">
        <v>7240</v>
      </c>
      <c r="B2700" s="24">
        <v>1.0972</v>
      </c>
      <c r="C2700" s="24">
        <v>1.0986</v>
      </c>
      <c r="D2700" s="24">
        <v>1.0993999999999999</v>
      </c>
    </row>
    <row r="2701" spans="1:4" x14ac:dyDescent="0.25">
      <c r="A2701" s="19" t="s">
        <v>7241</v>
      </c>
      <c r="B2701" s="24">
        <v>20.309899999999999</v>
      </c>
      <c r="C2701" s="24">
        <v>20.5425</v>
      </c>
      <c r="D2701" s="24">
        <v>20.751899999999999</v>
      </c>
    </row>
    <row r="2702" spans="1:4" x14ac:dyDescent="0.25">
      <c r="A2702" s="19" t="s">
        <v>7242</v>
      </c>
      <c r="B2702" s="24">
        <v>0.9728</v>
      </c>
      <c r="C2702" s="24">
        <v>1.0744</v>
      </c>
      <c r="D2702" s="24">
        <v>1.0751999999999999</v>
      </c>
    </row>
    <row r="2703" spans="1:4" x14ac:dyDescent="0.25">
      <c r="A2703" s="19" t="s">
        <v>7243</v>
      </c>
      <c r="B2703" s="24">
        <v>1.3691</v>
      </c>
      <c r="C2703" s="24">
        <v>1.5089999999999999</v>
      </c>
      <c r="D2703" s="24">
        <v>1.5139</v>
      </c>
    </row>
    <row r="2704" spans="1:4" x14ac:dyDescent="0.25">
      <c r="A2704" s="19" t="s">
        <v>7244</v>
      </c>
      <c r="B2704" s="24">
        <v>0</v>
      </c>
      <c r="C2704" s="24">
        <v>0</v>
      </c>
      <c r="D2704" s="24">
        <v>0</v>
      </c>
    </row>
    <row r="2705" spans="1:4" x14ac:dyDescent="0.25">
      <c r="A2705" s="19" t="s">
        <v>7245</v>
      </c>
      <c r="B2705" s="24">
        <v>10.4771</v>
      </c>
      <c r="C2705" s="24">
        <v>10.210599999999999</v>
      </c>
      <c r="D2705" s="24">
        <v>10.4793</v>
      </c>
    </row>
    <row r="2706" spans="1:4" x14ac:dyDescent="0.25">
      <c r="A2706" s="19" t="s">
        <v>7246</v>
      </c>
      <c r="B2706" s="24">
        <v>0.19589999999999999</v>
      </c>
      <c r="C2706" s="24">
        <v>0.65400000000000003</v>
      </c>
      <c r="D2706" s="24">
        <v>0.65439999999999998</v>
      </c>
    </row>
    <row r="2707" spans="1:4" x14ac:dyDescent="0.25">
      <c r="A2707" s="19" t="s">
        <v>7247</v>
      </c>
      <c r="B2707" s="24">
        <v>0</v>
      </c>
      <c r="C2707" s="24">
        <v>0</v>
      </c>
      <c r="D2707" s="24">
        <v>0</v>
      </c>
    </row>
    <row r="2708" spans="1:4" x14ac:dyDescent="0.25">
      <c r="A2708" s="19" t="s">
        <v>7248</v>
      </c>
      <c r="B2708" s="24">
        <v>0</v>
      </c>
      <c r="C2708" s="24">
        <v>0.2195</v>
      </c>
      <c r="D2708" s="24">
        <v>0.21970000000000001</v>
      </c>
    </row>
    <row r="2709" spans="1:4" x14ac:dyDescent="0.25">
      <c r="A2709" s="19" t="s">
        <v>7249</v>
      </c>
      <c r="B2709" s="24">
        <v>0</v>
      </c>
      <c r="C2709" s="24">
        <v>0.3095</v>
      </c>
      <c r="D2709" s="24">
        <v>0.30980000000000002</v>
      </c>
    </row>
    <row r="2710" spans="1:4" x14ac:dyDescent="0.25">
      <c r="A2710" s="19" t="s">
        <v>7250</v>
      </c>
      <c r="B2710" s="24">
        <v>3.5701999999999998</v>
      </c>
      <c r="C2710" s="24">
        <v>3.5712999999999999</v>
      </c>
      <c r="D2710" s="24">
        <v>3.5739999999999998</v>
      </c>
    </row>
    <row r="2711" spans="1:4" x14ac:dyDescent="0.25">
      <c r="A2711" s="19" t="s">
        <v>7251</v>
      </c>
      <c r="B2711" s="24">
        <v>1.34E-2</v>
      </c>
      <c r="C2711" s="24">
        <v>1.3899999999999999E-2</v>
      </c>
      <c r="D2711" s="24">
        <v>1.3899999999999999E-2</v>
      </c>
    </row>
    <row r="2712" spans="1:4" x14ac:dyDescent="0.25">
      <c r="A2712" s="19" t="s">
        <v>7252</v>
      </c>
      <c r="B2712" s="24">
        <v>7.7899999999999997E-2</v>
      </c>
      <c r="C2712" s="24">
        <v>0.2152</v>
      </c>
      <c r="D2712" s="24">
        <v>0.21540000000000001</v>
      </c>
    </row>
    <row r="2713" spans="1:4" x14ac:dyDescent="0.25">
      <c r="A2713" s="19" t="s">
        <v>7253</v>
      </c>
      <c r="B2713" s="24">
        <v>1.5654999999999999</v>
      </c>
      <c r="C2713" s="24">
        <v>1.5672999999999999</v>
      </c>
      <c r="D2713" s="24">
        <v>1.5685</v>
      </c>
    </row>
    <row r="2714" spans="1:4" x14ac:dyDescent="0.25">
      <c r="A2714" s="19" t="s">
        <v>7531</v>
      </c>
      <c r="B2714" s="24">
        <v>0.16370000000000001</v>
      </c>
      <c r="C2714" s="24">
        <v>0.18690000000000001</v>
      </c>
      <c r="D2714" s="24">
        <v>0.18659999999999999</v>
      </c>
    </row>
    <row r="2715" spans="1:4" x14ac:dyDescent="0.25">
      <c r="A2715" s="19" t="s">
        <v>7532</v>
      </c>
      <c r="B2715" s="24">
        <v>0.15040000000000001</v>
      </c>
      <c r="C2715" s="24">
        <v>0.15049999999999999</v>
      </c>
      <c r="D2715" s="24">
        <v>0.15060000000000001</v>
      </c>
    </row>
    <row r="2716" spans="1:4" x14ac:dyDescent="0.25">
      <c r="A2716" s="19" t="s">
        <v>7533</v>
      </c>
      <c r="B2716" s="24">
        <v>2.4199999999999999E-2</v>
      </c>
      <c r="C2716" s="24">
        <v>2.4299999999999999E-2</v>
      </c>
      <c r="D2716" s="24">
        <v>2.4400000000000002E-2</v>
      </c>
    </row>
    <row r="2717" spans="1:4" x14ac:dyDescent="0.25">
      <c r="A2717" s="19" t="s">
        <v>7534</v>
      </c>
      <c r="B2717" s="24">
        <v>8.7599999999999997E-2</v>
      </c>
      <c r="C2717" s="24">
        <v>8.5800000000000001E-2</v>
      </c>
      <c r="D2717" s="24">
        <v>8.5800000000000001E-2</v>
      </c>
    </row>
    <row r="2718" spans="1:4" x14ac:dyDescent="0.25">
      <c r="A2718" s="19" t="s">
        <v>7535</v>
      </c>
      <c r="B2718" s="24">
        <v>0.12759999999999999</v>
      </c>
      <c r="C2718" s="24">
        <v>0.13700000000000001</v>
      </c>
      <c r="D2718" s="24">
        <v>0.18479999999999999</v>
      </c>
    </row>
    <row r="2719" spans="1:4" x14ac:dyDescent="0.25">
      <c r="A2719" s="19" t="s">
        <v>7536</v>
      </c>
      <c r="B2719" s="24">
        <v>0</v>
      </c>
      <c r="C2719" s="24">
        <v>1.17E-2</v>
      </c>
      <c r="D2719" s="24">
        <v>1.17E-2</v>
      </c>
    </row>
    <row r="2720" spans="1:4" x14ac:dyDescent="0.25">
      <c r="A2720" s="19" t="s">
        <v>7537</v>
      </c>
      <c r="B2720" s="24">
        <v>0</v>
      </c>
      <c r="C2720" s="24">
        <v>0</v>
      </c>
      <c r="D2720" s="24">
        <v>0</v>
      </c>
    </row>
    <row r="2721" spans="1:4" x14ac:dyDescent="0.25">
      <c r="A2721" s="19" t="s">
        <v>7538</v>
      </c>
      <c r="B2721" s="24">
        <v>6.88E-2</v>
      </c>
      <c r="C2721" s="24">
        <v>7.3800000000000004E-2</v>
      </c>
      <c r="D2721" s="24">
        <v>7.3800000000000004E-2</v>
      </c>
    </row>
    <row r="2722" spans="1:4" x14ac:dyDescent="0.25">
      <c r="A2722" s="19" t="s">
        <v>7539</v>
      </c>
      <c r="B2722" s="24">
        <v>0.25119999999999998</v>
      </c>
      <c r="C2722" s="24">
        <v>0.25090000000000001</v>
      </c>
      <c r="D2722" s="24">
        <v>0.25109999999999999</v>
      </c>
    </row>
    <row r="2723" spans="1:4" x14ac:dyDescent="0.25">
      <c r="A2723" s="19" t="s">
        <v>7540</v>
      </c>
      <c r="B2723" s="24">
        <v>2.4299999999999999E-2</v>
      </c>
      <c r="C2723" s="24">
        <v>0.36180000000000001</v>
      </c>
      <c r="D2723" s="24">
        <v>0.36199999999999999</v>
      </c>
    </row>
    <row r="2724" spans="1:4" x14ac:dyDescent="0.25">
      <c r="A2724" s="19" t="s">
        <v>7541</v>
      </c>
      <c r="B2724" s="24">
        <v>0.23300000000000001</v>
      </c>
      <c r="C2724" s="24">
        <v>0.23680000000000001</v>
      </c>
      <c r="D2724" s="24">
        <v>0.23699999999999999</v>
      </c>
    </row>
    <row r="2725" spans="1:4" x14ac:dyDescent="0.25">
      <c r="A2725" s="19" t="s">
        <v>7542</v>
      </c>
      <c r="B2725" s="24">
        <v>1.1497999999999999</v>
      </c>
      <c r="C2725" s="24">
        <v>1.1529</v>
      </c>
      <c r="D2725" s="24">
        <v>1.1537999999999999</v>
      </c>
    </row>
    <row r="2726" spans="1:4" x14ac:dyDescent="0.25">
      <c r="A2726" s="19" t="s">
        <v>7543</v>
      </c>
      <c r="B2726" s="24">
        <v>8.0600000000000005E-2</v>
      </c>
      <c r="C2726" s="24">
        <v>8.1299999999999997E-2</v>
      </c>
      <c r="D2726" s="24">
        <v>8.14E-2</v>
      </c>
    </row>
    <row r="2727" spans="1:4" x14ac:dyDescent="0.25">
      <c r="A2727" s="19" t="s">
        <v>7581</v>
      </c>
      <c r="B2727" s="24">
        <v>0</v>
      </c>
      <c r="C2727" s="24">
        <v>0</v>
      </c>
      <c r="D2727" s="24">
        <v>0</v>
      </c>
    </row>
    <row r="2728" spans="1:4" x14ac:dyDescent="0.25">
      <c r="A2728" s="19" t="s">
        <v>7544</v>
      </c>
      <c r="B2728" s="24">
        <v>0</v>
      </c>
      <c r="C2728" s="24">
        <v>0</v>
      </c>
      <c r="D2728" s="24">
        <v>0</v>
      </c>
    </row>
    <row r="2729" spans="1:4" x14ac:dyDescent="0.25">
      <c r="A2729" s="19" t="s">
        <v>7582</v>
      </c>
      <c r="B2729" s="24">
        <v>0.3044</v>
      </c>
      <c r="C2729" s="24">
        <v>0.312</v>
      </c>
      <c r="D2729" s="24">
        <v>0.31209999999999999</v>
      </c>
    </row>
    <row r="2730" spans="1:4" x14ac:dyDescent="0.25">
      <c r="A2730" s="19" t="s">
        <v>7545</v>
      </c>
      <c r="B2730" s="24">
        <v>0.23949999999999999</v>
      </c>
      <c r="C2730" s="24">
        <v>0.24160000000000001</v>
      </c>
      <c r="D2730" s="24">
        <v>0.24179999999999999</v>
      </c>
    </row>
    <row r="2731" spans="1:4" x14ac:dyDescent="0.25">
      <c r="A2731" s="19" t="s">
        <v>7546</v>
      </c>
      <c r="B2731" s="24">
        <v>0.19739999999999999</v>
      </c>
      <c r="C2731" s="24">
        <v>0.2</v>
      </c>
      <c r="D2731" s="24">
        <v>0.2001</v>
      </c>
    </row>
    <row r="2732" spans="1:4" x14ac:dyDescent="0.25">
      <c r="A2732" s="19" t="s">
        <v>7547</v>
      </c>
      <c r="B2732" s="24">
        <v>7.0000000000000001E-3</v>
      </c>
      <c r="C2732" s="24">
        <v>1.06E-2</v>
      </c>
      <c r="D2732" s="24">
        <v>1.06E-2</v>
      </c>
    </row>
    <row r="2733" spans="1:4" x14ac:dyDescent="0.25">
      <c r="A2733" s="19" t="s">
        <v>7548</v>
      </c>
      <c r="B2733" s="24">
        <v>2.47E-2</v>
      </c>
      <c r="C2733" s="24">
        <v>2.7699999999999999E-2</v>
      </c>
      <c r="D2733" s="24">
        <v>5.8099999999999999E-2</v>
      </c>
    </row>
    <row r="2734" spans="1:4" x14ac:dyDescent="0.25">
      <c r="A2734" s="19" t="s">
        <v>7549</v>
      </c>
      <c r="B2734" s="24">
        <v>1.3899999999999999E-2</v>
      </c>
      <c r="C2734" s="24">
        <v>0.20760000000000001</v>
      </c>
      <c r="D2734" s="24">
        <v>0.20780000000000001</v>
      </c>
    </row>
    <row r="2735" spans="1:4" x14ac:dyDescent="0.25">
      <c r="A2735" s="19" t="s">
        <v>7550</v>
      </c>
      <c r="B2735" s="24">
        <v>2.0000000000000001E-4</v>
      </c>
      <c r="C2735" s="24">
        <v>2.0000000000000001E-4</v>
      </c>
      <c r="D2735" s="24">
        <v>1.2800000000000001E-2</v>
      </c>
    </row>
    <row r="2736" spans="1:4" x14ac:dyDescent="0.25">
      <c r="A2736" s="19" t="s">
        <v>7551</v>
      </c>
      <c r="B2736" s="24">
        <v>0</v>
      </c>
      <c r="C2736" s="24">
        <v>0</v>
      </c>
      <c r="D2736" s="24">
        <v>0</v>
      </c>
    </row>
    <row r="2737" spans="1:4" x14ac:dyDescent="0.25">
      <c r="A2737" s="19" t="s">
        <v>7583</v>
      </c>
      <c r="B2737" s="24">
        <v>0.91639999999999999</v>
      </c>
      <c r="C2737" s="24">
        <v>0.91869999999999996</v>
      </c>
      <c r="D2737" s="24">
        <v>0.9194</v>
      </c>
    </row>
    <row r="2738" spans="1:4" x14ac:dyDescent="0.25">
      <c r="A2738" s="19" t="s">
        <v>7552</v>
      </c>
      <c r="B2738" s="24">
        <v>0</v>
      </c>
      <c r="C2738" s="24">
        <v>0</v>
      </c>
      <c r="D2738" s="24">
        <v>0</v>
      </c>
    </row>
    <row r="2739" spans="1:4" x14ac:dyDescent="0.25">
      <c r="A2739" s="19" t="s">
        <v>7553</v>
      </c>
      <c r="B2739" s="24">
        <v>0</v>
      </c>
      <c r="C2739" s="24">
        <v>0</v>
      </c>
      <c r="D2739" s="24">
        <v>0</v>
      </c>
    </row>
    <row r="2740" spans="1:4" x14ac:dyDescent="0.25">
      <c r="A2740" s="19" t="s">
        <v>7554</v>
      </c>
      <c r="B2740" s="24">
        <v>4.1500000000000002E-2</v>
      </c>
      <c r="C2740" s="24">
        <v>4.2700000000000002E-2</v>
      </c>
      <c r="D2740" s="24">
        <v>4.2700000000000002E-2</v>
      </c>
    </row>
    <row r="2741" spans="1:4" x14ac:dyDescent="0.25">
      <c r="A2741" s="19" t="s">
        <v>7555</v>
      </c>
      <c r="B2741" s="24">
        <v>0</v>
      </c>
      <c r="C2741" s="24">
        <v>0.1421</v>
      </c>
      <c r="D2741" s="24">
        <v>0.14219999999999999</v>
      </c>
    </row>
    <row r="2742" spans="1:4" x14ac:dyDescent="0.25">
      <c r="A2742" s="19" t="s">
        <v>7584</v>
      </c>
      <c r="B2742" s="24">
        <v>2.24E-2</v>
      </c>
      <c r="C2742" s="24">
        <v>0.2054</v>
      </c>
      <c r="D2742" s="24">
        <v>0.2056</v>
      </c>
    </row>
    <row r="2743" spans="1:4" x14ac:dyDescent="0.25">
      <c r="A2743" s="19" t="s">
        <v>7556</v>
      </c>
      <c r="B2743" s="24">
        <v>0.20549999999999999</v>
      </c>
      <c r="C2743" s="24">
        <v>0.2074</v>
      </c>
      <c r="D2743" s="24">
        <v>0.20760000000000001</v>
      </c>
    </row>
    <row r="2744" spans="1:4" x14ac:dyDescent="0.25">
      <c r="A2744" s="19" t="s">
        <v>7557</v>
      </c>
      <c r="B2744" s="24">
        <v>5.45E-2</v>
      </c>
      <c r="C2744" s="24">
        <v>6.9900000000000004E-2</v>
      </c>
      <c r="D2744" s="24">
        <v>7.0000000000000007E-2</v>
      </c>
    </row>
    <row r="2745" spans="1:4" x14ac:dyDescent="0.25">
      <c r="A2745" s="19" t="s">
        <v>7558</v>
      </c>
      <c r="B2745" s="24">
        <v>0</v>
      </c>
      <c r="C2745" s="24">
        <v>0</v>
      </c>
      <c r="D2745" s="24">
        <v>0</v>
      </c>
    </row>
    <row r="2746" spans="1:4" x14ac:dyDescent="0.25">
      <c r="A2746" s="19" t="s">
        <v>7559</v>
      </c>
      <c r="B2746" s="24">
        <v>5.1900000000000002E-2</v>
      </c>
      <c r="C2746" s="24">
        <v>5.2400000000000002E-2</v>
      </c>
      <c r="D2746" s="24">
        <v>5.2499999999999998E-2</v>
      </c>
    </row>
    <row r="2747" spans="1:4" x14ac:dyDescent="0.25">
      <c r="A2747" s="19" t="s">
        <v>7560</v>
      </c>
      <c r="B2747" s="24">
        <v>1E-4</v>
      </c>
      <c r="C2747" s="24">
        <v>0.59840000000000004</v>
      </c>
      <c r="D2747" s="24">
        <v>0.59889999999999999</v>
      </c>
    </row>
    <row r="2748" spans="1:4" x14ac:dyDescent="0.25">
      <c r="A2748" s="19" t="s">
        <v>7561</v>
      </c>
      <c r="B2748" s="24">
        <v>0.1537</v>
      </c>
      <c r="C2748" s="24">
        <v>0.16159999999999999</v>
      </c>
      <c r="D2748" s="24">
        <v>0.17080000000000001</v>
      </c>
    </row>
    <row r="2749" spans="1:4" x14ac:dyDescent="0.25">
      <c r="A2749" s="19" t="s">
        <v>7562</v>
      </c>
      <c r="B2749" s="24">
        <v>0</v>
      </c>
      <c r="C2749" s="24">
        <v>2.6700000000000002E-2</v>
      </c>
      <c r="D2749" s="24">
        <v>2.6800000000000001E-2</v>
      </c>
    </row>
    <row r="2750" spans="1:4" x14ac:dyDescent="0.25">
      <c r="A2750" s="19" t="s">
        <v>7563</v>
      </c>
      <c r="B2750" s="24">
        <v>3.4952999999999999</v>
      </c>
      <c r="C2750" s="24">
        <v>3.5013999999999998</v>
      </c>
      <c r="D2750" s="24">
        <v>3.5042</v>
      </c>
    </row>
    <row r="2751" spans="1:4" x14ac:dyDescent="0.25">
      <c r="A2751" s="19" t="s">
        <v>7564</v>
      </c>
      <c r="B2751" s="24">
        <v>0</v>
      </c>
      <c r="C2751" s="24">
        <v>0</v>
      </c>
      <c r="D2751" s="24">
        <v>0</v>
      </c>
    </row>
    <row r="2752" spans="1:4" x14ac:dyDescent="0.25">
      <c r="A2752" s="19" t="s">
        <v>7565</v>
      </c>
      <c r="B2752" s="24">
        <v>0</v>
      </c>
      <c r="C2752" s="24">
        <v>0</v>
      </c>
      <c r="D2752" s="24">
        <v>0</v>
      </c>
    </row>
    <row r="2753" spans="1:4" x14ac:dyDescent="0.25">
      <c r="A2753" s="19" t="s">
        <v>7566</v>
      </c>
      <c r="B2753" s="24">
        <v>0</v>
      </c>
      <c r="C2753" s="24">
        <v>0</v>
      </c>
      <c r="D2753" s="24">
        <v>0</v>
      </c>
    </row>
    <row r="2754" spans="1:4" x14ac:dyDescent="0.25">
      <c r="A2754" s="19" t="s">
        <v>7567</v>
      </c>
      <c r="B2754" s="24">
        <v>0</v>
      </c>
      <c r="C2754" s="24">
        <v>0.35799999999999998</v>
      </c>
      <c r="D2754" s="24">
        <v>0.35820000000000002</v>
      </c>
    </row>
    <row r="2755" spans="1:4" x14ac:dyDescent="0.25">
      <c r="A2755" s="19" t="s">
        <v>7585</v>
      </c>
      <c r="B2755" s="24">
        <v>0</v>
      </c>
      <c r="C2755" s="24">
        <v>3.6999999999999998E-2</v>
      </c>
      <c r="D2755" s="24">
        <v>3.6999999999999998E-2</v>
      </c>
    </row>
    <row r="2756" spans="1:4" x14ac:dyDescent="0.25">
      <c r="A2756" s="19" t="s">
        <v>7568</v>
      </c>
      <c r="B2756" s="24">
        <v>0</v>
      </c>
      <c r="C2756" s="24">
        <v>0</v>
      </c>
      <c r="D2756" s="24">
        <v>0</v>
      </c>
    </row>
    <row r="2757" spans="1:4" x14ac:dyDescent="0.25">
      <c r="A2757" s="19" t="s">
        <v>7569</v>
      </c>
      <c r="B2757" s="24">
        <v>0</v>
      </c>
      <c r="C2757" s="24">
        <v>0</v>
      </c>
      <c r="D2757" s="24">
        <v>0</v>
      </c>
    </row>
    <row r="2758" spans="1:4" x14ac:dyDescent="0.25">
      <c r="A2758" s="19" t="s">
        <v>7570</v>
      </c>
      <c r="B2758" s="24">
        <v>1.61E-2</v>
      </c>
      <c r="C2758" s="24">
        <v>3.44E-2</v>
      </c>
      <c r="D2758" s="24">
        <v>0.27060000000000001</v>
      </c>
    </row>
    <row r="2759" spans="1:4" x14ac:dyDescent="0.25">
      <c r="A2759" s="19" t="s">
        <v>7571</v>
      </c>
      <c r="B2759" s="24">
        <v>5.91E-2</v>
      </c>
      <c r="C2759" s="24">
        <v>6.0199999999999997E-2</v>
      </c>
      <c r="D2759" s="24">
        <v>6.0299999999999999E-2</v>
      </c>
    </row>
    <row r="2760" spans="1:4" x14ac:dyDescent="0.25">
      <c r="A2760" s="19" t="s">
        <v>7572</v>
      </c>
      <c r="B2760" s="24">
        <v>0.37559999999999999</v>
      </c>
      <c r="C2760" s="24">
        <v>0.75749999999999995</v>
      </c>
      <c r="D2760" s="24">
        <v>0.76139999999999997</v>
      </c>
    </row>
    <row r="2761" spans="1:4" x14ac:dyDescent="0.25">
      <c r="A2761" s="19" t="s">
        <v>7573</v>
      </c>
      <c r="B2761" s="24">
        <v>0.17829999999999999</v>
      </c>
      <c r="C2761" s="24">
        <v>0.17699999999999999</v>
      </c>
      <c r="D2761" s="24">
        <v>0.17710000000000001</v>
      </c>
    </row>
    <row r="2762" spans="1:4" x14ac:dyDescent="0.25">
      <c r="A2762" s="19" t="s">
        <v>7574</v>
      </c>
      <c r="B2762" s="24">
        <v>0.20419999999999999</v>
      </c>
      <c r="C2762" s="24">
        <v>0.2082</v>
      </c>
      <c r="D2762" s="24">
        <v>0.2084</v>
      </c>
    </row>
    <row r="2763" spans="1:4" x14ac:dyDescent="0.25">
      <c r="A2763" s="19" t="s">
        <v>7575</v>
      </c>
      <c r="B2763" s="24">
        <v>1.7299999999999999E-2</v>
      </c>
      <c r="C2763" s="24">
        <v>3.2899999999999999E-2</v>
      </c>
      <c r="D2763" s="24">
        <v>3.2899999999999999E-2</v>
      </c>
    </row>
    <row r="2764" spans="1:4" x14ac:dyDescent="0.25">
      <c r="A2764" s="19" t="s">
        <v>7576</v>
      </c>
      <c r="B2764" s="24">
        <v>0</v>
      </c>
      <c r="C2764" s="24">
        <v>0</v>
      </c>
      <c r="D2764" s="24">
        <v>0</v>
      </c>
    </row>
    <row r="2765" spans="1:4" x14ac:dyDescent="0.25">
      <c r="A2765" s="19" t="s">
        <v>7577</v>
      </c>
      <c r="B2765" s="24">
        <v>0.16389999999999999</v>
      </c>
      <c r="C2765" s="24">
        <v>0.16520000000000001</v>
      </c>
      <c r="D2765" s="24">
        <v>0.16539999999999999</v>
      </c>
    </row>
    <row r="2766" spans="1:4" x14ac:dyDescent="0.25">
      <c r="A2766" s="19" t="s">
        <v>7578</v>
      </c>
      <c r="B2766" s="24">
        <v>0.107</v>
      </c>
      <c r="C2766" s="24">
        <v>0.10970000000000001</v>
      </c>
      <c r="D2766" s="24">
        <v>0.10979999999999999</v>
      </c>
    </row>
    <row r="2767" spans="1:4" x14ac:dyDescent="0.25">
      <c r="A2767" s="19" t="s">
        <v>7579</v>
      </c>
      <c r="B2767" s="24">
        <v>0.29239999999999999</v>
      </c>
      <c r="C2767" s="24">
        <v>0.29360000000000003</v>
      </c>
      <c r="D2767" s="24">
        <v>0.3196</v>
      </c>
    </row>
    <row r="2768" spans="1:4" x14ac:dyDescent="0.25">
      <c r="A2768" s="19" t="s">
        <v>7580</v>
      </c>
      <c r="B2768" s="24">
        <v>0.15559999999999999</v>
      </c>
      <c r="C2768" s="24">
        <v>0.16850000000000001</v>
      </c>
      <c r="D2768" s="24">
        <v>0.16869999999999999</v>
      </c>
    </row>
    <row r="2769" spans="1:4" x14ac:dyDescent="0.25">
      <c r="A2769" s="19" t="s">
        <v>7720</v>
      </c>
      <c r="B2769" s="24">
        <v>0</v>
      </c>
      <c r="C2769" s="24">
        <v>0</v>
      </c>
      <c r="D2769" s="24">
        <v>0.37559999999999999</v>
      </c>
    </row>
    <row r="2770" spans="1:4" x14ac:dyDescent="0.25">
      <c r="A2770" s="19" t="s">
        <v>7721</v>
      </c>
      <c r="B2770" s="24">
        <v>0</v>
      </c>
      <c r="C2770" s="24">
        <v>0</v>
      </c>
      <c r="D2770" s="24">
        <v>0.62739999999999996</v>
      </c>
    </row>
    <row r="2771" spans="1:4" x14ac:dyDescent="0.25">
      <c r="A2771" s="19" t="s">
        <v>7722</v>
      </c>
      <c r="B2771" s="24">
        <v>6.9999999999999999E-4</v>
      </c>
      <c r="C2771" s="24">
        <v>2.9999999999999997E-4</v>
      </c>
      <c r="D2771" s="24">
        <v>1.5E-3</v>
      </c>
    </row>
    <row r="2772" spans="1:4" x14ac:dyDescent="0.25">
      <c r="A2772" s="19" t="s">
        <v>7723</v>
      </c>
      <c r="B2772" s="24">
        <v>2.2728999999999999</v>
      </c>
      <c r="C2772" s="24">
        <v>2.238</v>
      </c>
      <c r="D2772" s="24">
        <v>5.9089</v>
      </c>
    </row>
    <row r="2773" spans="1:4" x14ac:dyDescent="0.25">
      <c r="A2773" s="19" t="s">
        <v>7724</v>
      </c>
      <c r="B2773" s="24">
        <v>0</v>
      </c>
      <c r="C2773" s="24">
        <v>0</v>
      </c>
      <c r="D2773" s="24">
        <v>1E-4</v>
      </c>
    </row>
    <row r="2774" spans="1:4" x14ac:dyDescent="0.25">
      <c r="A2774" s="19" t="s">
        <v>7725</v>
      </c>
      <c r="B2774" s="24">
        <v>0</v>
      </c>
      <c r="C2774" s="24">
        <v>0</v>
      </c>
      <c r="D2774" s="24">
        <v>4.4000000000000003E-3</v>
      </c>
    </row>
    <row r="2775" spans="1:4" x14ac:dyDescent="0.25">
      <c r="A2775" s="19" t="s">
        <v>7726</v>
      </c>
      <c r="B2775" s="24">
        <v>0</v>
      </c>
      <c r="C2775" s="24">
        <v>0</v>
      </c>
      <c r="D2775" s="24">
        <v>3.0000000000000001E-3</v>
      </c>
    </row>
    <row r="2776" spans="1:4" x14ac:dyDescent="0.25">
      <c r="A2776" s="19" t="s">
        <v>7727</v>
      </c>
      <c r="B2776" s="24">
        <v>1.2528999999999999</v>
      </c>
      <c r="C2776" s="24">
        <v>1.2217</v>
      </c>
      <c r="D2776" s="24">
        <v>4.8577000000000004</v>
      </c>
    </row>
    <row r="2777" spans="1:4" x14ac:dyDescent="0.25">
      <c r="A2777" s="19" t="s">
        <v>7728</v>
      </c>
      <c r="B2777" s="24">
        <v>0</v>
      </c>
      <c r="C2777" s="24">
        <v>0</v>
      </c>
      <c r="D2777" s="24">
        <v>1.2576000000000001</v>
      </c>
    </row>
    <row r="2778" spans="1:4" x14ac:dyDescent="0.25">
      <c r="A2778" s="19" t="s">
        <v>7729</v>
      </c>
      <c r="B2778" s="24">
        <v>0.47039999999999998</v>
      </c>
      <c r="C2778" s="24">
        <v>0.45979999999999999</v>
      </c>
      <c r="D2778" s="24">
        <v>5.0000000000000001E-4</v>
      </c>
    </row>
    <row r="2779" spans="1:4" x14ac:dyDescent="0.25">
      <c r="A2779" s="19" t="s">
        <v>7730</v>
      </c>
      <c r="B2779" s="24">
        <v>0.9294</v>
      </c>
      <c r="C2779" s="24">
        <v>0.92900000000000005</v>
      </c>
      <c r="D2779" s="24">
        <v>2.5554999999999999</v>
      </c>
    </row>
    <row r="2780" spans="1:4" x14ac:dyDescent="0.25">
      <c r="A2780" s="19" t="s">
        <v>7731</v>
      </c>
      <c r="B2780" s="24">
        <v>0</v>
      </c>
      <c r="C2780" s="24">
        <v>0</v>
      </c>
      <c r="D2780" s="24">
        <v>1.1882999999999999</v>
      </c>
    </row>
    <row r="2781" spans="1:4" x14ac:dyDescent="0.25">
      <c r="A2781" s="19" t="s">
        <v>7732</v>
      </c>
      <c r="B2781" s="24">
        <v>0.59340000000000004</v>
      </c>
      <c r="C2781" s="24">
        <v>0.58750000000000002</v>
      </c>
      <c r="D2781" s="24">
        <v>4.1901999999999999</v>
      </c>
    </row>
    <row r="2782" spans="1:4" x14ac:dyDescent="0.25">
      <c r="A2782" s="19" t="s">
        <v>7733</v>
      </c>
      <c r="B2782" s="24">
        <v>0</v>
      </c>
      <c r="C2782" s="24">
        <v>0</v>
      </c>
      <c r="D2782" s="24">
        <v>0</v>
      </c>
    </row>
    <row r="2783" spans="1:4" x14ac:dyDescent="0.25">
      <c r="A2783" s="19" t="s">
        <v>7734</v>
      </c>
      <c r="B2783" s="24">
        <v>1.3230999999999999</v>
      </c>
      <c r="C2783" s="24">
        <v>1.3029999999999999</v>
      </c>
      <c r="D2783" s="24">
        <v>2.7092000000000001</v>
      </c>
    </row>
    <row r="2784" spans="1:4" x14ac:dyDescent="0.25">
      <c r="A2784" s="19" t="s">
        <v>7735</v>
      </c>
      <c r="B2784" s="24">
        <v>2.5697999999999999</v>
      </c>
      <c r="C2784" s="24">
        <v>2.552</v>
      </c>
      <c r="D2784" s="24">
        <v>0</v>
      </c>
    </row>
    <row r="2785" spans="1:4" x14ac:dyDescent="0.25">
      <c r="A2785" s="19" t="s">
        <v>7736</v>
      </c>
      <c r="B2785" s="24">
        <v>1.2605999999999999</v>
      </c>
      <c r="C2785" s="24">
        <v>1.2532000000000001</v>
      </c>
      <c r="D2785" s="24">
        <v>9.4000000000000004E-3</v>
      </c>
    </row>
    <row r="2786" spans="1:4" x14ac:dyDescent="0.25">
      <c r="A2786" s="19" t="s">
        <v>7737</v>
      </c>
      <c r="B2786" s="24">
        <v>0.51910000000000001</v>
      </c>
      <c r="C2786" s="24">
        <v>0.51490000000000002</v>
      </c>
      <c r="D2786" s="24">
        <v>0</v>
      </c>
    </row>
    <row r="2787" spans="1:4" x14ac:dyDescent="0.25">
      <c r="A2787" s="19" t="s">
        <v>7738</v>
      </c>
      <c r="B2787" s="24">
        <v>3.0700000000000002E-2</v>
      </c>
      <c r="C2787" s="24">
        <v>2.9100000000000001E-2</v>
      </c>
      <c r="D2787" s="24">
        <v>1.079</v>
      </c>
    </row>
    <row r="2788" spans="1:4" x14ac:dyDescent="0.25">
      <c r="A2788" s="19" t="s">
        <v>7739</v>
      </c>
      <c r="B2788" s="24">
        <v>0</v>
      </c>
      <c r="C2788" s="24">
        <v>0</v>
      </c>
      <c r="D2788" s="24">
        <v>1.4E-3</v>
      </c>
    </row>
    <row r="2789" spans="1:4" x14ac:dyDescent="0.25">
      <c r="A2789" s="19" t="s">
        <v>7740</v>
      </c>
      <c r="B2789" s="24">
        <v>0.65639999999999998</v>
      </c>
      <c r="C2789" s="24">
        <v>0.64790000000000003</v>
      </c>
      <c r="D2789" s="24">
        <v>0</v>
      </c>
    </row>
    <row r="2790" spans="1:4" x14ac:dyDescent="0.25">
      <c r="A2790" s="19" t="s">
        <v>7741</v>
      </c>
      <c r="B2790" s="24">
        <v>0.2084</v>
      </c>
      <c r="C2790" s="24">
        <v>0.2074</v>
      </c>
      <c r="D2790" s="24">
        <v>0.81120000000000003</v>
      </c>
    </row>
    <row r="2791" spans="1:4" x14ac:dyDescent="0.25">
      <c r="A2791" s="19" t="s">
        <v>7742</v>
      </c>
      <c r="B2791" s="24">
        <v>0</v>
      </c>
      <c r="C2791" s="24">
        <v>0</v>
      </c>
      <c r="D2791" s="24">
        <v>6.8500000000000005E-2</v>
      </c>
    </row>
    <row r="2792" spans="1:4" x14ac:dyDescent="0.25">
      <c r="A2792" s="19" t="s">
        <v>7743</v>
      </c>
      <c r="B2792" s="24">
        <v>2.2113</v>
      </c>
      <c r="C2792" s="24">
        <v>2.1825000000000001</v>
      </c>
      <c r="D2792" s="24">
        <v>2.8000000000000001E-2</v>
      </c>
    </row>
    <row r="2793" spans="1:4" x14ac:dyDescent="0.25">
      <c r="A2793" s="19" t="s">
        <v>7744</v>
      </c>
      <c r="B2793" s="24">
        <v>0.84370000000000001</v>
      </c>
      <c r="C2793" s="24">
        <v>0.83399999999999996</v>
      </c>
      <c r="D2793" s="24">
        <v>1.1613</v>
      </c>
    </row>
    <row r="2794" spans="1:4" x14ac:dyDescent="0.25">
      <c r="A2794" s="19" t="s">
        <v>7745</v>
      </c>
      <c r="B2794" s="24">
        <v>0</v>
      </c>
      <c r="C2794" s="24">
        <v>0</v>
      </c>
      <c r="D2794" s="24">
        <v>0</v>
      </c>
    </row>
    <row r="2795" spans="1:4" x14ac:dyDescent="0.25">
      <c r="A2795" s="19" t="s">
        <v>7746</v>
      </c>
      <c r="B2795" s="24">
        <v>0</v>
      </c>
      <c r="C2795" s="24">
        <v>0</v>
      </c>
      <c r="D2795" s="24">
        <v>0</v>
      </c>
    </row>
    <row r="2796" spans="1:4" x14ac:dyDescent="0.25">
      <c r="A2796" s="19" t="s">
        <v>7747</v>
      </c>
      <c r="B2796" s="24">
        <v>0.21290000000000001</v>
      </c>
      <c r="C2796" s="24">
        <v>0.2084</v>
      </c>
      <c r="D2796" s="24">
        <v>3.9800000000000002E-2</v>
      </c>
    </row>
    <row r="2797" spans="1:4" x14ac:dyDescent="0.25">
      <c r="A2797" s="19" t="s">
        <v>7748</v>
      </c>
      <c r="B2797" s="24">
        <v>3.2545000000000002</v>
      </c>
      <c r="C2797" s="24">
        <v>3.2486000000000002</v>
      </c>
      <c r="D2797" s="24">
        <v>4.6685999999999996</v>
      </c>
    </row>
    <row r="2798" spans="1:4" x14ac:dyDescent="0.25">
      <c r="A2798" s="19" t="s">
        <v>7749</v>
      </c>
      <c r="B2798" s="24">
        <v>0</v>
      </c>
      <c r="C2798" s="24">
        <v>0</v>
      </c>
      <c r="D2798" s="24">
        <v>0.2389</v>
      </c>
    </row>
    <row r="2799" spans="1:4" x14ac:dyDescent="0.25">
      <c r="A2799" s="19" t="s">
        <v>7750</v>
      </c>
      <c r="B2799" s="24">
        <v>0</v>
      </c>
      <c r="C2799" s="24">
        <v>0</v>
      </c>
      <c r="D2799" s="24">
        <v>1E-4</v>
      </c>
    </row>
    <row r="2800" spans="1:4" x14ac:dyDescent="0.25">
      <c r="A2800" s="19" t="s">
        <v>7751</v>
      </c>
      <c r="B2800" s="24">
        <v>0.35189999999999999</v>
      </c>
      <c r="C2800" s="24">
        <v>0.34089999999999998</v>
      </c>
      <c r="D2800" s="24">
        <v>0</v>
      </c>
    </row>
    <row r="2801" spans="1:4" x14ac:dyDescent="0.25">
      <c r="A2801" s="19" t="s">
        <v>7752</v>
      </c>
      <c r="B2801" s="24">
        <v>4.87E-2</v>
      </c>
      <c r="C2801" s="24">
        <v>4.4900000000000002E-2</v>
      </c>
      <c r="D2801" s="24">
        <v>1.5E-3</v>
      </c>
    </row>
    <row r="2802" spans="1:4" x14ac:dyDescent="0.25">
      <c r="A2802" s="19" t="s">
        <v>7753</v>
      </c>
      <c r="B2802" s="24">
        <v>1.0201</v>
      </c>
      <c r="C2802" s="24">
        <v>1.0115000000000001</v>
      </c>
      <c r="D2802" s="24">
        <v>2.6126</v>
      </c>
    </row>
    <row r="2803" spans="1:4" x14ac:dyDescent="0.25">
      <c r="A2803" s="19" t="s">
        <v>7754</v>
      </c>
      <c r="B2803" s="24">
        <v>0</v>
      </c>
      <c r="C2803" s="24">
        <v>0</v>
      </c>
      <c r="D2803" s="24">
        <v>0</v>
      </c>
    </row>
    <row r="2804" spans="1:4" x14ac:dyDescent="0.25">
      <c r="A2804" s="19" t="s">
        <v>7755</v>
      </c>
      <c r="B2804" s="24">
        <v>0</v>
      </c>
      <c r="C2804" s="24">
        <v>0</v>
      </c>
      <c r="D2804" s="24">
        <v>0.42059999999999997</v>
      </c>
    </row>
    <row r="2805" spans="1:4" x14ac:dyDescent="0.25">
      <c r="A2805" s="19" t="s">
        <v>7833</v>
      </c>
      <c r="B2805" s="24">
        <v>0</v>
      </c>
      <c r="C2805" s="24">
        <v>0</v>
      </c>
      <c r="D2805" s="24">
        <v>0</v>
      </c>
    </row>
    <row r="2806" spans="1:4" x14ac:dyDescent="0.25">
      <c r="A2806" s="19" t="s">
        <v>7756</v>
      </c>
      <c r="B2806" s="24">
        <v>0</v>
      </c>
      <c r="C2806" s="24">
        <v>0</v>
      </c>
      <c r="D2806" s="24">
        <v>4.5999999999999999E-3</v>
      </c>
    </row>
    <row r="2807" spans="1:4" x14ac:dyDescent="0.25">
      <c r="A2807" s="19" t="s">
        <v>7757</v>
      </c>
      <c r="B2807" s="24">
        <v>0</v>
      </c>
      <c r="C2807" s="24">
        <v>0</v>
      </c>
      <c r="D2807" s="24">
        <v>5.9999999999999995E-4</v>
      </c>
    </row>
    <row r="2808" spans="1:4" x14ac:dyDescent="0.25">
      <c r="A2808" s="19" t="s">
        <v>7758</v>
      </c>
      <c r="B2808" s="24">
        <v>0.06</v>
      </c>
      <c r="C2808" s="24">
        <v>5.8599999999999999E-2</v>
      </c>
      <c r="D2808" s="24">
        <v>0.2437</v>
      </c>
    </row>
    <row r="2809" spans="1:4" x14ac:dyDescent="0.25">
      <c r="A2809" s="19" t="s">
        <v>7759</v>
      </c>
      <c r="B2809" s="24">
        <v>0</v>
      </c>
      <c r="C2809" s="24">
        <v>0</v>
      </c>
      <c r="D2809" s="24">
        <v>1.0236000000000001</v>
      </c>
    </row>
    <row r="2810" spans="1:4" x14ac:dyDescent="0.25">
      <c r="A2810" s="19" t="s">
        <v>7760</v>
      </c>
      <c r="B2810" s="24">
        <v>0</v>
      </c>
      <c r="C2810" s="24">
        <v>0</v>
      </c>
      <c r="D2810" s="24">
        <v>1.8321000000000001</v>
      </c>
    </row>
    <row r="2811" spans="1:4" x14ac:dyDescent="0.25">
      <c r="A2811" s="19" t="s">
        <v>7761</v>
      </c>
      <c r="B2811" s="24">
        <v>0</v>
      </c>
      <c r="C2811" s="24">
        <v>0</v>
      </c>
      <c r="D2811" s="24">
        <v>4.0000000000000002E-4</v>
      </c>
    </row>
    <row r="2812" spans="1:4" x14ac:dyDescent="0.25">
      <c r="A2812" s="19" t="s">
        <v>7762</v>
      </c>
      <c r="B2812" s="24">
        <v>0</v>
      </c>
      <c r="C2812" s="24">
        <v>0</v>
      </c>
      <c r="D2812" s="24">
        <v>1.5699999999999999E-2</v>
      </c>
    </row>
    <row r="2813" spans="1:4" x14ac:dyDescent="0.25">
      <c r="A2813" s="19" t="s">
        <v>7763</v>
      </c>
      <c r="B2813" s="24">
        <v>0</v>
      </c>
      <c r="C2813" s="24">
        <v>0</v>
      </c>
      <c r="D2813" s="24">
        <v>0.2782</v>
      </c>
    </row>
    <row r="2814" spans="1:4" x14ac:dyDescent="0.25">
      <c r="A2814" s="19" t="s">
        <v>7764</v>
      </c>
      <c r="B2814" s="24">
        <v>1.3280000000000001</v>
      </c>
      <c r="C2814" s="24">
        <v>1.3196000000000001</v>
      </c>
      <c r="D2814" s="24">
        <v>1.6299999999999999E-2</v>
      </c>
    </row>
    <row r="2815" spans="1:4" x14ac:dyDescent="0.25">
      <c r="A2815" s="19" t="s">
        <v>7765</v>
      </c>
      <c r="B2815" s="24">
        <v>0</v>
      </c>
      <c r="C2815" s="24">
        <v>0</v>
      </c>
      <c r="D2815" s="24">
        <v>0.97030000000000005</v>
      </c>
    </row>
    <row r="2816" spans="1:4" x14ac:dyDescent="0.25">
      <c r="A2816" s="19" t="s">
        <v>7766</v>
      </c>
      <c r="B2816" s="24">
        <v>0.2228</v>
      </c>
      <c r="C2816" s="24">
        <v>0.21809999999999999</v>
      </c>
      <c r="D2816" s="24">
        <v>2.9600000000000001E-2</v>
      </c>
    </row>
    <row r="2817" spans="1:4" x14ac:dyDescent="0.25">
      <c r="A2817" s="19" t="s">
        <v>7767</v>
      </c>
      <c r="B2817" s="24">
        <v>0</v>
      </c>
      <c r="C2817" s="24">
        <v>0</v>
      </c>
      <c r="D2817" s="24">
        <v>3.6700000000000003E-2</v>
      </c>
    </row>
    <row r="2818" spans="1:4" x14ac:dyDescent="0.25">
      <c r="A2818" s="19" t="s">
        <v>7768</v>
      </c>
      <c r="B2818" s="24">
        <v>0</v>
      </c>
      <c r="C2818" s="24">
        <v>0</v>
      </c>
      <c r="D2818" s="24">
        <v>0</v>
      </c>
    </row>
    <row r="2819" spans="1:4" x14ac:dyDescent="0.25">
      <c r="A2819" s="19" t="s">
        <v>7769</v>
      </c>
      <c r="B2819" s="24">
        <v>0</v>
      </c>
      <c r="C2819" s="24">
        <v>0</v>
      </c>
      <c r="D2819" s="24">
        <v>0.12509999999999999</v>
      </c>
    </row>
    <row r="2820" spans="1:4" x14ac:dyDescent="0.25">
      <c r="A2820" s="19" t="s">
        <v>7770</v>
      </c>
      <c r="B2820" s="24">
        <v>0</v>
      </c>
      <c r="C2820" s="24">
        <v>0</v>
      </c>
      <c r="D2820" s="24">
        <v>4.8442999999999996</v>
      </c>
    </row>
    <row r="2821" spans="1:4" x14ac:dyDescent="0.25">
      <c r="A2821" s="19" t="s">
        <v>7771</v>
      </c>
      <c r="B2821" s="24">
        <v>0.25990000000000002</v>
      </c>
      <c r="C2821" s="24">
        <v>0.25380000000000003</v>
      </c>
      <c r="D2821" s="24">
        <v>0.7339</v>
      </c>
    </row>
    <row r="2822" spans="1:4" x14ac:dyDescent="0.25">
      <c r="A2822" s="19" t="s">
        <v>7772</v>
      </c>
      <c r="B2822" s="24">
        <v>0</v>
      </c>
      <c r="C2822" s="24">
        <v>0</v>
      </c>
      <c r="D2822" s="24">
        <v>0.45760000000000001</v>
      </c>
    </row>
    <row r="2823" spans="1:4" x14ac:dyDescent="0.25">
      <c r="A2823" s="19" t="s">
        <v>7773</v>
      </c>
      <c r="B2823" s="24">
        <v>0</v>
      </c>
      <c r="C2823" s="24">
        <v>0</v>
      </c>
      <c r="D2823" s="24">
        <v>0</v>
      </c>
    </row>
    <row r="2824" spans="1:4" x14ac:dyDescent="0.25">
      <c r="A2824" s="19" t="s">
        <v>7774</v>
      </c>
      <c r="B2824" s="24">
        <v>0</v>
      </c>
      <c r="C2824" s="24">
        <v>0</v>
      </c>
      <c r="D2824" s="24">
        <v>4.1999999999999997E-3</v>
      </c>
    </row>
    <row r="2825" spans="1:4" x14ac:dyDescent="0.25">
      <c r="A2825" s="19" t="s">
        <v>7775</v>
      </c>
      <c r="B2825" s="24">
        <v>2.0000000000000001E-4</v>
      </c>
      <c r="C2825" s="24">
        <v>2.9999999999999997E-4</v>
      </c>
      <c r="D2825" s="24">
        <v>0</v>
      </c>
    </row>
    <row r="2826" spans="1:4" x14ac:dyDescent="0.25">
      <c r="A2826" s="19" t="s">
        <v>7776</v>
      </c>
      <c r="B2826" s="24">
        <v>0</v>
      </c>
      <c r="C2826" s="24">
        <v>0</v>
      </c>
      <c r="D2826" s="24">
        <v>6.25E-2</v>
      </c>
    </row>
    <row r="2827" spans="1:4" x14ac:dyDescent="0.25">
      <c r="A2827" s="19" t="s">
        <v>7777</v>
      </c>
      <c r="B2827" s="24">
        <v>0</v>
      </c>
      <c r="C2827" s="24">
        <v>0</v>
      </c>
      <c r="D2827" s="24">
        <v>0</v>
      </c>
    </row>
    <row r="2828" spans="1:4" x14ac:dyDescent="0.25">
      <c r="A2828" s="19" t="s">
        <v>7778</v>
      </c>
      <c r="B2828" s="24">
        <v>0</v>
      </c>
      <c r="C2828" s="24">
        <v>0</v>
      </c>
      <c r="D2828" s="24">
        <v>1E-4</v>
      </c>
    </row>
    <row r="2829" spans="1:4" x14ac:dyDescent="0.25">
      <c r="A2829" s="19" t="s">
        <v>7779</v>
      </c>
      <c r="B2829" s="24">
        <v>0.1353</v>
      </c>
      <c r="C2829" s="24">
        <v>0.13270000000000001</v>
      </c>
      <c r="D2829" s="24">
        <v>0.47449999999999998</v>
      </c>
    </row>
    <row r="2830" spans="1:4" x14ac:dyDescent="0.25">
      <c r="A2830" s="19" t="s">
        <v>7780</v>
      </c>
      <c r="B2830" s="24">
        <v>2.12E-2</v>
      </c>
      <c r="C2830" s="24">
        <v>1.34E-2</v>
      </c>
      <c r="D2830" s="24">
        <v>0</v>
      </c>
    </row>
    <row r="2831" spans="1:4" x14ac:dyDescent="0.25">
      <c r="A2831" s="19" t="s">
        <v>7781</v>
      </c>
      <c r="B2831" s="24">
        <v>0</v>
      </c>
      <c r="C2831" s="24">
        <v>0</v>
      </c>
      <c r="D2831" s="24">
        <v>0</v>
      </c>
    </row>
    <row r="2832" spans="1:4" x14ac:dyDescent="0.25">
      <c r="A2832" s="19" t="s">
        <v>7782</v>
      </c>
      <c r="B2832" s="24">
        <v>3.2500000000000001E-2</v>
      </c>
      <c r="C2832" s="24">
        <v>3.1899999999999998E-2</v>
      </c>
      <c r="D2832" s="24">
        <v>0</v>
      </c>
    </row>
    <row r="2833" spans="1:4" x14ac:dyDescent="0.25">
      <c r="A2833" s="19" t="s">
        <v>7783</v>
      </c>
      <c r="B2833" s="24">
        <v>0</v>
      </c>
      <c r="C2833" s="24">
        <v>0</v>
      </c>
      <c r="D2833" s="24">
        <v>0</v>
      </c>
    </row>
    <row r="2834" spans="1:4" x14ac:dyDescent="0.25">
      <c r="A2834" s="19" t="s">
        <v>7784</v>
      </c>
      <c r="B2834" s="24">
        <v>0</v>
      </c>
      <c r="C2834" s="24">
        <v>0</v>
      </c>
      <c r="D2834" s="24">
        <v>5.7599999999999998E-2</v>
      </c>
    </row>
    <row r="2835" spans="1:4" x14ac:dyDescent="0.25">
      <c r="A2835" s="19" t="s">
        <v>7785</v>
      </c>
      <c r="B2835" s="24">
        <v>0</v>
      </c>
      <c r="C2835" s="24">
        <v>0</v>
      </c>
      <c r="D2835" s="24">
        <v>2.07E-2</v>
      </c>
    </row>
    <row r="2836" spans="1:4" x14ac:dyDescent="0.25">
      <c r="A2836" s="19" t="s">
        <v>7786</v>
      </c>
      <c r="B2836" s="24">
        <v>3.61E-2</v>
      </c>
      <c r="C2836" s="24">
        <v>3.3300000000000003E-2</v>
      </c>
      <c r="D2836" s="24">
        <v>0.72540000000000004</v>
      </c>
    </row>
    <row r="2837" spans="1:4" x14ac:dyDescent="0.25">
      <c r="A2837" s="19" t="s">
        <v>7787</v>
      </c>
      <c r="B2837" s="24">
        <v>0</v>
      </c>
      <c r="C2837" s="24">
        <v>0</v>
      </c>
      <c r="D2837" s="24">
        <v>0</v>
      </c>
    </row>
    <row r="2838" spans="1:4" x14ac:dyDescent="0.25">
      <c r="A2838" s="19" t="s">
        <v>7788</v>
      </c>
      <c r="B2838" s="24">
        <v>0</v>
      </c>
      <c r="C2838" s="24">
        <v>0</v>
      </c>
      <c r="D2838" s="24">
        <v>3.6400000000000002E-2</v>
      </c>
    </row>
    <row r="2839" spans="1:4" x14ac:dyDescent="0.25">
      <c r="A2839" s="19" t="s">
        <v>7789</v>
      </c>
      <c r="B2839" s="24">
        <v>0.1714</v>
      </c>
      <c r="C2839" s="24">
        <v>0.16550000000000001</v>
      </c>
      <c r="D2839" s="24">
        <v>3.0154000000000001</v>
      </c>
    </row>
    <row r="2840" spans="1:4" x14ac:dyDescent="0.25">
      <c r="A2840" s="19" t="s">
        <v>7790</v>
      </c>
      <c r="B2840" s="24">
        <v>2.4863</v>
      </c>
      <c r="C2840" s="24">
        <v>2.4621</v>
      </c>
      <c r="D2840" s="24">
        <v>0</v>
      </c>
    </row>
    <row r="2841" spans="1:4" x14ac:dyDescent="0.25">
      <c r="A2841" s="19" t="s">
        <v>7791</v>
      </c>
      <c r="B2841" s="24">
        <v>0</v>
      </c>
      <c r="C2841" s="24">
        <v>0</v>
      </c>
      <c r="D2841" s="24">
        <v>2.4299999999999999E-2</v>
      </c>
    </row>
    <row r="2842" spans="1:4" x14ac:dyDescent="0.25">
      <c r="A2842" s="19" t="s">
        <v>7792</v>
      </c>
      <c r="B2842" s="24">
        <v>0</v>
      </c>
      <c r="C2842" s="24">
        <v>0</v>
      </c>
      <c r="D2842" s="24">
        <v>0</v>
      </c>
    </row>
    <row r="2843" spans="1:4" x14ac:dyDescent="0.25">
      <c r="A2843" s="19" t="s">
        <v>7793</v>
      </c>
      <c r="B2843" s="24">
        <v>0</v>
      </c>
      <c r="C2843" s="24">
        <v>0</v>
      </c>
      <c r="D2843" s="24">
        <v>0</v>
      </c>
    </row>
    <row r="2844" spans="1:4" x14ac:dyDescent="0.25">
      <c r="A2844" s="19" t="s">
        <v>7794</v>
      </c>
      <c r="B2844" s="24">
        <v>0</v>
      </c>
      <c r="C2844" s="24">
        <v>0</v>
      </c>
      <c r="D2844" s="24">
        <v>0.2036</v>
      </c>
    </row>
    <row r="2845" spans="1:4" x14ac:dyDescent="0.25">
      <c r="A2845" s="19" t="s">
        <v>7971</v>
      </c>
      <c r="B2845" s="24">
        <v>0.51349999999999996</v>
      </c>
      <c r="C2845" s="24">
        <v>0.50480000000000003</v>
      </c>
      <c r="D2845" s="24">
        <v>5.9413</v>
      </c>
    </row>
    <row r="2846" spans="1:4" x14ac:dyDescent="0.25">
      <c r="A2846" s="19" t="s">
        <v>7795</v>
      </c>
      <c r="B2846" s="24">
        <v>0</v>
      </c>
      <c r="C2846" s="24">
        <v>0</v>
      </c>
      <c r="D2846" s="24">
        <v>0</v>
      </c>
    </row>
    <row r="2847" spans="1:4" x14ac:dyDescent="0.25">
      <c r="A2847" s="19" t="s">
        <v>7796</v>
      </c>
      <c r="B2847" s="24">
        <v>0</v>
      </c>
      <c r="C2847" s="24">
        <v>0</v>
      </c>
      <c r="D2847" s="24">
        <v>2.3E-3</v>
      </c>
    </row>
    <row r="2848" spans="1:4" x14ac:dyDescent="0.25">
      <c r="A2848" s="19" t="s">
        <v>7797</v>
      </c>
      <c r="B2848" s="24">
        <v>4.1399999999999999E-2</v>
      </c>
      <c r="C2848" s="24">
        <v>4.1700000000000001E-2</v>
      </c>
      <c r="D2848" s="24">
        <v>0</v>
      </c>
    </row>
    <row r="2849" spans="1:4" x14ac:dyDescent="0.25">
      <c r="A2849" s="19" t="s">
        <v>7798</v>
      </c>
      <c r="B2849" s="24">
        <v>0.24709999999999999</v>
      </c>
      <c r="C2849" s="24">
        <v>0.23949999999999999</v>
      </c>
      <c r="D2849" s="24">
        <v>1.9139999999999999</v>
      </c>
    </row>
    <row r="2850" spans="1:4" x14ac:dyDescent="0.25">
      <c r="A2850" s="19" t="s">
        <v>7799</v>
      </c>
      <c r="B2850" s="24">
        <v>0</v>
      </c>
      <c r="C2850" s="24">
        <v>0</v>
      </c>
      <c r="D2850" s="24">
        <v>3.2899999999999999E-2</v>
      </c>
    </row>
    <row r="2851" spans="1:4" x14ac:dyDescent="0.25">
      <c r="A2851" s="19" t="s">
        <v>7800</v>
      </c>
      <c r="B2851" s="24">
        <v>1.44E-2</v>
      </c>
      <c r="C2851" s="24">
        <v>1.5599999999999999E-2</v>
      </c>
      <c r="D2851" s="24">
        <v>0</v>
      </c>
    </row>
    <row r="2852" spans="1:4" x14ac:dyDescent="0.25">
      <c r="A2852" s="19" t="s">
        <v>7801</v>
      </c>
      <c r="B2852" s="24">
        <v>6.1199999999999997E-2</v>
      </c>
      <c r="C2852" s="24">
        <v>5.9700000000000003E-2</v>
      </c>
      <c r="D2852" s="24">
        <v>0</v>
      </c>
    </row>
    <row r="2853" spans="1:4" x14ac:dyDescent="0.25">
      <c r="A2853" s="19" t="s">
        <v>7802</v>
      </c>
      <c r="B2853" s="24">
        <v>2.6700000000000002E-2</v>
      </c>
      <c r="C2853" s="24">
        <v>8.3999999999999995E-3</v>
      </c>
      <c r="D2853" s="24">
        <v>0</v>
      </c>
    </row>
    <row r="2854" spans="1:4" x14ac:dyDescent="0.25">
      <c r="A2854" s="19" t="s">
        <v>7803</v>
      </c>
      <c r="B2854" s="24">
        <v>0.54259999999999997</v>
      </c>
      <c r="C2854" s="24">
        <v>0.54190000000000005</v>
      </c>
      <c r="D2854" s="24">
        <v>0</v>
      </c>
    </row>
    <row r="2855" spans="1:4" x14ac:dyDescent="0.25">
      <c r="A2855" s="19" t="s">
        <v>7804</v>
      </c>
      <c r="B2855" s="24">
        <v>0</v>
      </c>
      <c r="C2855" s="24">
        <v>0</v>
      </c>
      <c r="D2855" s="24">
        <v>1E-3</v>
      </c>
    </row>
    <row r="2856" spans="1:4" x14ac:dyDescent="0.25">
      <c r="A2856" s="19" t="s">
        <v>7805</v>
      </c>
      <c r="B2856" s="24">
        <v>0.20549999999999999</v>
      </c>
      <c r="C2856" s="24">
        <v>0.20050000000000001</v>
      </c>
      <c r="D2856" s="24">
        <v>0</v>
      </c>
    </row>
    <row r="2857" spans="1:4" x14ac:dyDescent="0.25">
      <c r="A2857" s="19" t="s">
        <v>7806</v>
      </c>
      <c r="B2857" s="24">
        <v>0.10970000000000001</v>
      </c>
      <c r="C2857" s="24">
        <v>0.1081</v>
      </c>
      <c r="D2857" s="24">
        <v>0</v>
      </c>
    </row>
    <row r="2858" spans="1:4" x14ac:dyDescent="0.25">
      <c r="A2858" s="19" t="s">
        <v>7807</v>
      </c>
      <c r="B2858" s="24">
        <v>1.9400000000000001E-2</v>
      </c>
      <c r="C2858" s="24">
        <v>1.47E-2</v>
      </c>
      <c r="D2858" s="24">
        <v>0</v>
      </c>
    </row>
    <row r="2859" spans="1:4" x14ac:dyDescent="0.25">
      <c r="A2859" s="19" t="s">
        <v>7834</v>
      </c>
      <c r="B2859" s="24">
        <v>0</v>
      </c>
      <c r="C2859" s="24">
        <v>0</v>
      </c>
      <c r="D2859" s="24">
        <v>5.7000000000000002E-3</v>
      </c>
    </row>
    <row r="2860" spans="1:4" x14ac:dyDescent="0.25">
      <c r="A2860" s="19" t="s">
        <v>7808</v>
      </c>
      <c r="B2860" s="24">
        <v>0</v>
      </c>
      <c r="C2860" s="24">
        <v>0</v>
      </c>
      <c r="D2860" s="24">
        <v>0.6966</v>
      </c>
    </row>
    <row r="2861" spans="1:4" x14ac:dyDescent="0.25">
      <c r="A2861" s="19" t="s">
        <v>7809</v>
      </c>
      <c r="B2861" s="24">
        <v>0</v>
      </c>
      <c r="C2861" s="24">
        <v>0</v>
      </c>
      <c r="D2861" s="24">
        <v>0.72850000000000004</v>
      </c>
    </row>
    <row r="2862" spans="1:4" x14ac:dyDescent="0.25">
      <c r="A2862" s="19" t="s">
        <v>7810</v>
      </c>
      <c r="B2862" s="24">
        <v>2.0000000000000001E-4</v>
      </c>
      <c r="C2862" s="24">
        <v>2.9999999999999997E-4</v>
      </c>
      <c r="D2862" s="24">
        <v>0.58740000000000003</v>
      </c>
    </row>
    <row r="2863" spans="1:4" x14ac:dyDescent="0.25">
      <c r="A2863" s="19" t="s">
        <v>7811</v>
      </c>
      <c r="B2863" s="24">
        <v>0</v>
      </c>
      <c r="C2863" s="24">
        <v>0</v>
      </c>
      <c r="D2863" s="24">
        <v>0</v>
      </c>
    </row>
    <row r="2864" spans="1:4" x14ac:dyDescent="0.25">
      <c r="A2864" s="19" t="s">
        <v>7812</v>
      </c>
      <c r="B2864" s="24">
        <v>0</v>
      </c>
      <c r="C2864" s="24">
        <v>0</v>
      </c>
      <c r="D2864" s="24">
        <v>0</v>
      </c>
    </row>
    <row r="2865" spans="1:4" x14ac:dyDescent="0.25">
      <c r="A2865" s="19" t="s">
        <v>7813</v>
      </c>
      <c r="B2865" s="24">
        <v>0.2059</v>
      </c>
      <c r="C2865" s="24">
        <v>0.19639999999999999</v>
      </c>
      <c r="D2865" s="24">
        <v>2.2507000000000001</v>
      </c>
    </row>
    <row r="2866" spans="1:4" x14ac:dyDescent="0.25">
      <c r="A2866" s="19" t="s">
        <v>7814</v>
      </c>
      <c r="B2866" s="24">
        <v>0.99750000000000005</v>
      </c>
      <c r="C2866" s="24">
        <v>0.98250000000000004</v>
      </c>
      <c r="D2866" s="24">
        <v>5.4259000000000004</v>
      </c>
    </row>
    <row r="2867" spans="1:4" x14ac:dyDescent="0.25">
      <c r="A2867" s="19" t="s">
        <v>7815</v>
      </c>
      <c r="B2867" s="24">
        <v>0</v>
      </c>
      <c r="C2867" s="24">
        <v>0</v>
      </c>
      <c r="D2867" s="24">
        <v>0</v>
      </c>
    </row>
    <row r="2868" spans="1:4" x14ac:dyDescent="0.25">
      <c r="A2868" s="19" t="s">
        <v>7816</v>
      </c>
      <c r="B2868" s="24">
        <v>0</v>
      </c>
      <c r="C2868" s="24">
        <v>0</v>
      </c>
      <c r="D2868" s="24">
        <v>0</v>
      </c>
    </row>
    <row r="2869" spans="1:4" x14ac:dyDescent="0.25">
      <c r="A2869" s="19" t="s">
        <v>7817</v>
      </c>
      <c r="B2869" s="24">
        <v>0</v>
      </c>
      <c r="C2869" s="24">
        <v>0</v>
      </c>
      <c r="D2869" s="24">
        <v>2.8E-3</v>
      </c>
    </row>
    <row r="2870" spans="1:4" x14ac:dyDescent="0.25">
      <c r="A2870" s="19" t="s">
        <v>7818</v>
      </c>
      <c r="B2870" s="24">
        <v>0</v>
      </c>
      <c r="C2870" s="24">
        <v>0</v>
      </c>
      <c r="D2870" s="24">
        <v>0</v>
      </c>
    </row>
    <row r="2871" spans="1:4" x14ac:dyDescent="0.25">
      <c r="A2871" s="19" t="s">
        <v>7819</v>
      </c>
      <c r="B2871" s="24">
        <v>0</v>
      </c>
      <c r="C2871" s="24">
        <v>0</v>
      </c>
      <c r="D2871" s="24">
        <v>1.0462</v>
      </c>
    </row>
    <row r="2872" spans="1:4" x14ac:dyDescent="0.25">
      <c r="A2872" s="19" t="s">
        <v>7820</v>
      </c>
      <c r="B2872" s="24">
        <v>0.8579</v>
      </c>
      <c r="C2872" s="24">
        <v>0.84570000000000001</v>
      </c>
      <c r="D2872" s="24">
        <v>0</v>
      </c>
    </row>
    <row r="2873" spans="1:4" x14ac:dyDescent="0.25">
      <c r="A2873" s="19" t="s">
        <v>7821</v>
      </c>
      <c r="B2873" s="24">
        <v>0.22550000000000001</v>
      </c>
      <c r="C2873" s="24">
        <v>0.22109999999999999</v>
      </c>
      <c r="D2873" s="24">
        <v>0.93500000000000005</v>
      </c>
    </row>
    <row r="2874" spans="1:4" x14ac:dyDescent="0.25">
      <c r="A2874" s="19" t="s">
        <v>7823</v>
      </c>
      <c r="B2874" s="24">
        <v>2.0478999999999998</v>
      </c>
      <c r="C2874" s="24">
        <v>2.0388999999999999</v>
      </c>
      <c r="D2874" s="24">
        <v>0</v>
      </c>
    </row>
    <row r="2875" spans="1:4" x14ac:dyDescent="0.25">
      <c r="A2875" s="19" t="s">
        <v>7822</v>
      </c>
      <c r="B2875" s="24">
        <v>2.6599999999999999E-2</v>
      </c>
      <c r="C2875" s="24">
        <v>2.3900000000000001E-2</v>
      </c>
      <c r="D2875" s="24">
        <v>0</v>
      </c>
    </row>
    <row r="2876" spans="1:4" x14ac:dyDescent="0.25">
      <c r="A2876" s="19" t="s">
        <v>7824</v>
      </c>
      <c r="B2876" s="24">
        <v>0</v>
      </c>
      <c r="C2876" s="24">
        <v>0</v>
      </c>
      <c r="D2876" s="24">
        <v>0</v>
      </c>
    </row>
    <row r="2877" spans="1:4" x14ac:dyDescent="0.25">
      <c r="A2877" s="19" t="s">
        <v>7825</v>
      </c>
      <c r="B2877" s="24">
        <v>0</v>
      </c>
      <c r="C2877" s="24">
        <v>0</v>
      </c>
      <c r="D2877" s="24">
        <v>0</v>
      </c>
    </row>
    <row r="2878" spans="1:4" x14ac:dyDescent="0.25">
      <c r="A2878" s="19" t="s">
        <v>7826</v>
      </c>
      <c r="B2878" s="24">
        <v>0.33800000000000002</v>
      </c>
      <c r="C2878" s="24">
        <v>0.33489999999999998</v>
      </c>
      <c r="D2878" s="24">
        <v>0</v>
      </c>
    </row>
    <row r="2879" spans="1:4" x14ac:dyDescent="0.25">
      <c r="A2879" s="19" t="s">
        <v>7827</v>
      </c>
      <c r="B2879" s="24">
        <v>0.22800000000000001</v>
      </c>
      <c r="C2879" s="24">
        <v>0.2248</v>
      </c>
      <c r="D2879" s="24">
        <v>2.3999999999999998E-3</v>
      </c>
    </row>
    <row r="2880" spans="1:4" x14ac:dyDescent="0.25">
      <c r="A2880" s="19" t="s">
        <v>7832</v>
      </c>
      <c r="B2880" s="24">
        <v>7.5300000000000006E-2</v>
      </c>
      <c r="C2880" s="24">
        <v>7.3700000000000002E-2</v>
      </c>
      <c r="D2880" s="24">
        <v>1.52E-2</v>
      </c>
    </row>
    <row r="2881" spans="1:4" x14ac:dyDescent="0.25">
      <c r="A2881" s="19" t="s">
        <v>7828</v>
      </c>
      <c r="B2881" s="24">
        <v>0</v>
      </c>
      <c r="C2881" s="24">
        <v>0</v>
      </c>
      <c r="D2881" s="24">
        <v>3.7100000000000001E-2</v>
      </c>
    </row>
    <row r="2882" spans="1:4" x14ac:dyDescent="0.25">
      <c r="A2882" s="19" t="s">
        <v>7829</v>
      </c>
      <c r="B2882" s="24">
        <v>6.2600000000000003E-2</v>
      </c>
      <c r="C2882" s="24">
        <v>5.7799999999999997E-2</v>
      </c>
      <c r="D2882" s="24">
        <v>1.2091000000000001</v>
      </c>
    </row>
    <row r="2883" spans="1:4" x14ac:dyDescent="0.25">
      <c r="A2883" s="19" t="s">
        <v>7830</v>
      </c>
      <c r="B2883" s="24">
        <v>0</v>
      </c>
      <c r="C2883" s="24">
        <v>0</v>
      </c>
      <c r="D2883" s="24">
        <v>0</v>
      </c>
    </row>
    <row r="2884" spans="1:4" x14ac:dyDescent="0.25">
      <c r="A2884" s="19" t="s">
        <v>7831</v>
      </c>
      <c r="B2884" s="24">
        <v>2.0135000000000001</v>
      </c>
      <c r="C2884" s="24">
        <v>2.0015999999999998</v>
      </c>
      <c r="D2884" s="24">
        <v>2.0899999999999998E-2</v>
      </c>
    </row>
    <row r="2885" spans="1:4" x14ac:dyDescent="0.25">
      <c r="A2885" s="19" t="s">
        <v>2600</v>
      </c>
      <c r="B2885" s="24">
        <v>0.37</v>
      </c>
      <c r="C2885" s="24">
        <v>0.3226</v>
      </c>
      <c r="D2885" s="24">
        <v>7.1435000000000004</v>
      </c>
    </row>
    <row r="2886" spans="1:4" x14ac:dyDescent="0.25">
      <c r="A2886" s="19" t="s">
        <v>2601</v>
      </c>
      <c r="B2886" s="24">
        <v>0</v>
      </c>
      <c r="C2886" s="24">
        <v>0</v>
      </c>
      <c r="D2886" s="24">
        <v>0.26269999999999999</v>
      </c>
    </row>
    <row r="2887" spans="1:4" x14ac:dyDescent="0.25">
      <c r="A2887" s="19" t="s">
        <v>2602</v>
      </c>
      <c r="B2887" s="24">
        <v>3.6532</v>
      </c>
      <c r="C2887" s="24">
        <v>3.6400999999999999</v>
      </c>
      <c r="D2887" s="24">
        <v>4.6196000000000002</v>
      </c>
    </row>
    <row r="2888" spans="1:4" x14ac:dyDescent="0.25">
      <c r="A2888" s="19" t="s">
        <v>7842</v>
      </c>
      <c r="B2888" s="24">
        <v>6.6E-3</v>
      </c>
      <c r="C2888" s="24">
        <v>6.3E-3</v>
      </c>
      <c r="D2888" s="24">
        <v>0.5847</v>
      </c>
    </row>
    <row r="2889" spans="1:4" x14ac:dyDescent="0.25">
      <c r="A2889" s="19" t="s">
        <v>7843</v>
      </c>
      <c r="B2889" s="24">
        <v>0</v>
      </c>
      <c r="C2889" s="24">
        <v>0</v>
      </c>
      <c r="D2889" s="24">
        <v>1.8046</v>
      </c>
    </row>
    <row r="2890" spans="1:4" x14ac:dyDescent="0.25">
      <c r="A2890" s="19" t="s">
        <v>7844</v>
      </c>
      <c r="B2890" s="24">
        <v>0</v>
      </c>
      <c r="C2890" s="24">
        <v>0</v>
      </c>
      <c r="D2890" s="24">
        <v>0.1061</v>
      </c>
    </row>
    <row r="2891" spans="1:4" x14ac:dyDescent="0.25">
      <c r="A2891" s="19" t="s">
        <v>2603</v>
      </c>
      <c r="B2891" s="24">
        <v>0</v>
      </c>
      <c r="C2891" s="24">
        <v>0</v>
      </c>
      <c r="D2891" s="24">
        <v>1.2E-2</v>
      </c>
    </row>
    <row r="2892" spans="1:4" x14ac:dyDescent="0.25">
      <c r="A2892" s="19" t="s">
        <v>2604</v>
      </c>
      <c r="B2892" s="24">
        <v>0.17069999999999999</v>
      </c>
      <c r="C2892" s="24">
        <v>0.18329999999999999</v>
      </c>
      <c r="D2892" s="24">
        <v>4.0408999999999997</v>
      </c>
    </row>
    <row r="2893" spans="1:4" x14ac:dyDescent="0.25">
      <c r="A2893" s="19" t="s">
        <v>2605</v>
      </c>
      <c r="B2893" s="24">
        <v>0.95699999999999996</v>
      </c>
      <c r="C2893" s="24">
        <v>0.81499999999999995</v>
      </c>
      <c r="D2893" s="24">
        <v>4.2674000000000003</v>
      </c>
    </row>
    <row r="2894" spans="1:4" x14ac:dyDescent="0.25">
      <c r="A2894" s="19" t="s">
        <v>2606</v>
      </c>
      <c r="B2894" s="24">
        <v>0</v>
      </c>
      <c r="C2894" s="24">
        <v>0</v>
      </c>
      <c r="D2894" s="24">
        <v>1.5967</v>
      </c>
    </row>
    <row r="2895" spans="1:4" x14ac:dyDescent="0.25">
      <c r="A2895" s="19" t="s">
        <v>2607</v>
      </c>
      <c r="B2895" s="24">
        <v>0</v>
      </c>
      <c r="C2895" s="24">
        <v>0</v>
      </c>
      <c r="D2895" s="24">
        <v>0.93410000000000004</v>
      </c>
    </row>
    <row r="2896" spans="1:4" x14ac:dyDescent="0.25">
      <c r="A2896" s="19" t="s">
        <v>2608</v>
      </c>
      <c r="B2896" s="24">
        <v>0.66990000000000005</v>
      </c>
      <c r="C2896" s="24">
        <v>0.65939999999999999</v>
      </c>
      <c r="D2896" s="24">
        <v>2.8711000000000002</v>
      </c>
    </row>
    <row r="2897" spans="1:4" x14ac:dyDescent="0.25">
      <c r="A2897" s="19" t="s">
        <v>2609</v>
      </c>
      <c r="B2897" s="24">
        <v>0</v>
      </c>
      <c r="C2897" s="24">
        <v>0</v>
      </c>
      <c r="D2897" s="24">
        <v>0.2482</v>
      </c>
    </row>
    <row r="2898" spans="1:4" x14ac:dyDescent="0.25">
      <c r="A2898" s="19" t="s">
        <v>2610</v>
      </c>
      <c r="B2898" s="24">
        <v>0</v>
      </c>
      <c r="C2898" s="24">
        <v>0</v>
      </c>
      <c r="D2898" s="24">
        <v>0.22939999999999999</v>
      </c>
    </row>
    <row r="2899" spans="1:4" x14ac:dyDescent="0.25">
      <c r="A2899" s="19" t="s">
        <v>2611</v>
      </c>
      <c r="B2899" s="24">
        <v>0.1216</v>
      </c>
      <c r="C2899" s="24">
        <v>0.1179</v>
      </c>
      <c r="D2899" s="24">
        <v>0.80230000000000001</v>
      </c>
    </row>
    <row r="2900" spans="1:4" x14ac:dyDescent="0.25">
      <c r="A2900" s="19" t="s">
        <v>2612</v>
      </c>
      <c r="B2900" s="24">
        <v>0.4672</v>
      </c>
      <c r="C2900" s="24">
        <v>0.46279999999999999</v>
      </c>
      <c r="D2900" s="24">
        <v>0.74670000000000003</v>
      </c>
    </row>
    <row r="2901" spans="1:4" x14ac:dyDescent="0.25">
      <c r="A2901" s="19" t="s">
        <v>7845</v>
      </c>
      <c r="B2901" s="24">
        <v>0.43459999999999999</v>
      </c>
      <c r="C2901" s="24">
        <v>0.43390000000000001</v>
      </c>
      <c r="D2901" s="24">
        <v>2.0539000000000001</v>
      </c>
    </row>
    <row r="2902" spans="1:4" x14ac:dyDescent="0.25">
      <c r="A2902" s="19" t="s">
        <v>7972</v>
      </c>
      <c r="B2902" s="24">
        <v>0</v>
      </c>
      <c r="C2902" s="24">
        <v>0</v>
      </c>
      <c r="D2902" s="24">
        <v>0.66969999999999996</v>
      </c>
    </row>
    <row r="2903" spans="1:4" x14ac:dyDescent="0.25">
      <c r="A2903" s="19" t="s">
        <v>7846</v>
      </c>
      <c r="B2903" s="24">
        <v>8.5000000000000006E-3</v>
      </c>
      <c r="C2903" s="24">
        <v>9.7000000000000003E-3</v>
      </c>
      <c r="D2903" s="24">
        <v>0.92630000000000001</v>
      </c>
    </row>
    <row r="2904" spans="1:4" x14ac:dyDescent="0.25">
      <c r="A2904" s="19" t="s">
        <v>2613</v>
      </c>
      <c r="B2904" s="24">
        <v>0.15260000000000001</v>
      </c>
      <c r="C2904" s="24">
        <v>0.12039999999999999</v>
      </c>
      <c r="D2904" s="24">
        <v>5.5486000000000004</v>
      </c>
    </row>
    <row r="2905" spans="1:4" x14ac:dyDescent="0.25">
      <c r="A2905" s="19" t="s">
        <v>2614</v>
      </c>
      <c r="B2905" s="24">
        <v>0</v>
      </c>
      <c r="C2905" s="24">
        <v>0</v>
      </c>
      <c r="D2905" s="24">
        <v>0.26490000000000002</v>
      </c>
    </row>
    <row r="2906" spans="1:4" x14ac:dyDescent="0.25">
      <c r="A2906" s="19" t="s">
        <v>2615</v>
      </c>
      <c r="B2906" s="24">
        <v>0</v>
      </c>
      <c r="C2906" s="24">
        <v>0</v>
      </c>
      <c r="D2906" s="24">
        <v>0.79700000000000004</v>
      </c>
    </row>
    <row r="2907" spans="1:4" x14ac:dyDescent="0.25">
      <c r="A2907" s="19" t="s">
        <v>7835</v>
      </c>
      <c r="B2907" s="24">
        <v>6.5199999999999994E-2</v>
      </c>
      <c r="C2907" s="24">
        <v>7.4099999999999999E-2</v>
      </c>
      <c r="D2907" s="24">
        <v>1.431</v>
      </c>
    </row>
    <row r="2908" spans="1:4" x14ac:dyDescent="0.25">
      <c r="A2908" s="19" t="s">
        <v>2616</v>
      </c>
      <c r="B2908" s="24">
        <v>3.95E-2</v>
      </c>
      <c r="C2908" s="24">
        <v>0</v>
      </c>
      <c r="D2908" s="24">
        <v>0.75080000000000002</v>
      </c>
    </row>
    <row r="2909" spans="1:4" x14ac:dyDescent="0.25">
      <c r="A2909" s="19" t="s">
        <v>2617</v>
      </c>
      <c r="B2909" s="24">
        <v>5.3199999999999997E-2</v>
      </c>
      <c r="C2909" s="24">
        <v>2.81E-2</v>
      </c>
      <c r="D2909" s="24">
        <v>1.5781000000000001</v>
      </c>
    </row>
    <row r="2910" spans="1:4" x14ac:dyDescent="0.25">
      <c r="A2910" s="19" t="s">
        <v>2618</v>
      </c>
      <c r="B2910" s="24">
        <v>1.9099999999999999E-2</v>
      </c>
      <c r="C2910" s="24">
        <v>0</v>
      </c>
      <c r="D2910" s="24">
        <v>6.9589999999999996</v>
      </c>
    </row>
    <row r="2911" spans="1:4" x14ac:dyDescent="0.25">
      <c r="A2911" s="19" t="s">
        <v>734</v>
      </c>
      <c r="B2911" s="24">
        <v>0.27900000000000003</v>
      </c>
      <c r="C2911" s="24">
        <v>0.26889999999999997</v>
      </c>
      <c r="D2911" s="24">
        <v>1.6897</v>
      </c>
    </row>
    <row r="2912" spans="1:4" x14ac:dyDescent="0.25">
      <c r="A2912" s="19" t="s">
        <v>2619</v>
      </c>
      <c r="B2912" s="24">
        <v>8.2600000000000007E-2</v>
      </c>
      <c r="C2912" s="24">
        <v>5.2699999999999997E-2</v>
      </c>
      <c r="D2912" s="24">
        <v>1.0595000000000001</v>
      </c>
    </row>
    <row r="2913" spans="1:4" x14ac:dyDescent="0.25">
      <c r="A2913" s="19" t="s">
        <v>2620</v>
      </c>
      <c r="B2913" s="24">
        <v>0.25269999999999998</v>
      </c>
      <c r="C2913" s="24">
        <v>0.24540000000000001</v>
      </c>
      <c r="D2913" s="24">
        <v>0.63680000000000003</v>
      </c>
    </row>
    <row r="2914" spans="1:4" x14ac:dyDescent="0.25">
      <c r="A2914" s="19" t="s">
        <v>2621</v>
      </c>
      <c r="B2914" s="24">
        <v>0</v>
      </c>
      <c r="C2914" s="24">
        <v>0</v>
      </c>
      <c r="D2914" s="24">
        <v>4.1797000000000004</v>
      </c>
    </row>
    <row r="2915" spans="1:4" x14ac:dyDescent="0.25">
      <c r="A2915" s="19" t="s">
        <v>2622</v>
      </c>
      <c r="B2915" s="24">
        <v>0.26490000000000002</v>
      </c>
      <c r="C2915" s="24">
        <v>0.2349</v>
      </c>
      <c r="D2915" s="24">
        <v>2.3031000000000001</v>
      </c>
    </row>
    <row r="2916" spans="1:4" x14ac:dyDescent="0.25">
      <c r="A2916" s="19" t="s">
        <v>2623</v>
      </c>
      <c r="B2916" s="24">
        <v>0.10100000000000001</v>
      </c>
      <c r="C2916" s="24">
        <v>8.9499999999999996E-2</v>
      </c>
      <c r="D2916" s="24">
        <v>0.31640000000000001</v>
      </c>
    </row>
    <row r="2917" spans="1:4" x14ac:dyDescent="0.25">
      <c r="A2917" s="19" t="s">
        <v>2624</v>
      </c>
      <c r="B2917" s="24">
        <v>0</v>
      </c>
      <c r="C2917" s="24">
        <v>0</v>
      </c>
      <c r="D2917" s="24">
        <v>0.95350000000000001</v>
      </c>
    </row>
    <row r="2918" spans="1:4" x14ac:dyDescent="0.25">
      <c r="A2918" s="19" t="s">
        <v>2625</v>
      </c>
      <c r="B2918" s="24">
        <v>0</v>
      </c>
      <c r="C2918" s="24">
        <v>0</v>
      </c>
      <c r="D2918" s="24">
        <v>0.96060000000000001</v>
      </c>
    </row>
    <row r="2919" spans="1:4" x14ac:dyDescent="0.25">
      <c r="A2919" s="19" t="s">
        <v>2626</v>
      </c>
      <c r="B2919" s="24">
        <v>0</v>
      </c>
      <c r="C2919" s="24">
        <v>0</v>
      </c>
      <c r="D2919" s="24">
        <v>0.12870000000000001</v>
      </c>
    </row>
    <row r="2920" spans="1:4" x14ac:dyDescent="0.25">
      <c r="A2920" s="19" t="s">
        <v>7847</v>
      </c>
      <c r="B2920" s="24">
        <v>0.13200000000000001</v>
      </c>
      <c r="C2920" s="24">
        <v>0.11550000000000001</v>
      </c>
      <c r="D2920" s="24">
        <v>4.8569000000000004</v>
      </c>
    </row>
    <row r="2921" spans="1:4" x14ac:dyDescent="0.25">
      <c r="A2921" s="19" t="s">
        <v>2628</v>
      </c>
      <c r="B2921" s="24">
        <v>0</v>
      </c>
      <c r="C2921" s="24">
        <v>0</v>
      </c>
      <c r="D2921" s="24">
        <v>0.8488</v>
      </c>
    </row>
    <row r="2922" spans="1:4" x14ac:dyDescent="0.25">
      <c r="A2922" s="19" t="s">
        <v>2627</v>
      </c>
      <c r="B2922" s="24">
        <v>0.28039999999999998</v>
      </c>
      <c r="C2922" s="24">
        <v>0.25359999999999999</v>
      </c>
      <c r="D2922" s="24">
        <v>1.7746</v>
      </c>
    </row>
    <row r="2923" spans="1:4" x14ac:dyDescent="0.25">
      <c r="A2923" s="19" t="s">
        <v>2629</v>
      </c>
      <c r="B2923" s="24">
        <v>0.18659999999999999</v>
      </c>
      <c r="C2923" s="24">
        <v>0.1784</v>
      </c>
      <c r="D2923" s="24">
        <v>3.8500999999999999</v>
      </c>
    </row>
    <row r="2924" spans="1:4" x14ac:dyDescent="0.25">
      <c r="A2924" s="19" t="s">
        <v>2630</v>
      </c>
      <c r="B2924" s="24">
        <v>0.56789999999999996</v>
      </c>
      <c r="C2924" s="24">
        <v>0.51770000000000005</v>
      </c>
      <c r="D2924" s="24">
        <v>2.2545000000000002</v>
      </c>
    </row>
    <row r="2925" spans="1:4" x14ac:dyDescent="0.25">
      <c r="A2925" s="19" t="s">
        <v>2631</v>
      </c>
      <c r="B2925" s="24">
        <v>0</v>
      </c>
      <c r="C2925" s="24">
        <v>0</v>
      </c>
      <c r="D2925" s="24">
        <v>1.41E-2</v>
      </c>
    </row>
    <row r="2926" spans="1:4" x14ac:dyDescent="0.25">
      <c r="A2926" s="19" t="s">
        <v>2632</v>
      </c>
      <c r="B2926" s="24">
        <v>0</v>
      </c>
      <c r="C2926" s="24">
        <v>0</v>
      </c>
      <c r="D2926" s="24">
        <v>4.9399999999999999E-2</v>
      </c>
    </row>
    <row r="2927" spans="1:4" x14ac:dyDescent="0.25">
      <c r="A2927" s="19" t="s">
        <v>2633</v>
      </c>
      <c r="B2927" s="24">
        <v>0</v>
      </c>
      <c r="C2927" s="24">
        <v>0</v>
      </c>
      <c r="D2927" s="24">
        <v>1.2947</v>
      </c>
    </row>
    <row r="2928" spans="1:4" x14ac:dyDescent="0.25">
      <c r="A2928" s="19" t="s">
        <v>2634</v>
      </c>
      <c r="B2928" s="24">
        <v>0</v>
      </c>
      <c r="C2928" s="24">
        <v>0</v>
      </c>
      <c r="D2928" s="24">
        <v>0.60589999999999999</v>
      </c>
    </row>
    <row r="2929" spans="1:4" x14ac:dyDescent="0.25">
      <c r="A2929" s="19" t="s">
        <v>7848</v>
      </c>
      <c r="B2929" s="24">
        <v>1.14E-2</v>
      </c>
      <c r="C2929" s="24">
        <v>1.0999999999999999E-2</v>
      </c>
      <c r="D2929" s="24">
        <v>0.28970000000000001</v>
      </c>
    </row>
    <row r="2930" spans="1:4" x14ac:dyDescent="0.25">
      <c r="A2930" s="19" t="s">
        <v>2635</v>
      </c>
      <c r="B2930" s="24">
        <v>0</v>
      </c>
      <c r="C2930" s="24">
        <v>0</v>
      </c>
      <c r="D2930" s="24">
        <v>0.14330000000000001</v>
      </c>
    </row>
    <row r="2931" spans="1:4" x14ac:dyDescent="0.25">
      <c r="A2931" s="19" t="s">
        <v>2636</v>
      </c>
      <c r="B2931" s="24">
        <v>0</v>
      </c>
      <c r="C2931" s="24">
        <v>0</v>
      </c>
      <c r="D2931" s="24">
        <v>0.72729999999999995</v>
      </c>
    </row>
    <row r="2932" spans="1:4" x14ac:dyDescent="0.25">
      <c r="A2932" s="19" t="s">
        <v>2637</v>
      </c>
      <c r="B2932" s="24">
        <v>3.8999999999999998E-3</v>
      </c>
      <c r="C2932" s="24">
        <v>3.8E-3</v>
      </c>
      <c r="D2932" s="24">
        <v>0.16470000000000001</v>
      </c>
    </row>
    <row r="2933" spans="1:4" x14ac:dyDescent="0.25">
      <c r="A2933" s="19" t="s">
        <v>2638</v>
      </c>
      <c r="B2933" s="24">
        <v>0.2175</v>
      </c>
      <c r="C2933" s="24">
        <v>0.20300000000000001</v>
      </c>
      <c r="D2933" s="24">
        <v>0.74039999999999995</v>
      </c>
    </row>
    <row r="2934" spans="1:4" x14ac:dyDescent="0.25">
      <c r="A2934" s="19" t="s">
        <v>2639</v>
      </c>
      <c r="B2934" s="24">
        <v>1E-3</v>
      </c>
      <c r="C2934" s="24">
        <v>0</v>
      </c>
      <c r="D2934" s="24">
        <v>0.14149999999999999</v>
      </c>
    </row>
    <row r="2935" spans="1:4" x14ac:dyDescent="0.25">
      <c r="A2935" s="19" t="s">
        <v>2733</v>
      </c>
      <c r="B2935" s="24">
        <v>3.6600000000000001E-2</v>
      </c>
      <c r="C2935" s="24">
        <v>4.3999999999999997E-2</v>
      </c>
      <c r="D2935" s="24">
        <v>0.91810000000000003</v>
      </c>
    </row>
    <row r="2936" spans="1:4" x14ac:dyDescent="0.25">
      <c r="A2936" s="19" t="s">
        <v>2640</v>
      </c>
      <c r="B2936" s="24">
        <v>0.1421</v>
      </c>
      <c r="C2936" s="24">
        <v>0.1153</v>
      </c>
      <c r="D2936" s="24">
        <v>1.9849000000000001</v>
      </c>
    </row>
    <row r="2937" spans="1:4" x14ac:dyDescent="0.25">
      <c r="A2937" s="19" t="s">
        <v>7849</v>
      </c>
      <c r="B2937" s="24">
        <v>0</v>
      </c>
      <c r="C2937" s="24">
        <v>0</v>
      </c>
      <c r="D2937" s="24">
        <v>0.1244</v>
      </c>
    </row>
    <row r="2938" spans="1:4" x14ac:dyDescent="0.25">
      <c r="A2938" s="19" t="s">
        <v>2641</v>
      </c>
      <c r="B2938" s="24">
        <v>6.0499999999999998E-2</v>
      </c>
      <c r="C2938" s="24">
        <v>5.0500000000000003E-2</v>
      </c>
      <c r="D2938" s="24">
        <v>0.57679999999999998</v>
      </c>
    </row>
    <row r="2939" spans="1:4" x14ac:dyDescent="0.25">
      <c r="A2939" s="19" t="s">
        <v>2642</v>
      </c>
      <c r="B2939" s="24">
        <v>0</v>
      </c>
      <c r="C2939" s="24">
        <v>0</v>
      </c>
      <c r="D2939" s="24">
        <v>6.9699999999999998E-2</v>
      </c>
    </row>
    <row r="2940" spans="1:4" x14ac:dyDescent="0.25">
      <c r="A2940" s="19" t="s">
        <v>2643</v>
      </c>
      <c r="B2940" s="24">
        <v>0.17480000000000001</v>
      </c>
      <c r="C2940" s="24">
        <v>0.16769999999999999</v>
      </c>
      <c r="D2940" s="24">
        <v>0.54630000000000001</v>
      </c>
    </row>
    <row r="2941" spans="1:4" x14ac:dyDescent="0.25">
      <c r="A2941" s="19" t="s">
        <v>7840</v>
      </c>
      <c r="B2941" s="24">
        <v>0.1031</v>
      </c>
      <c r="C2941" s="24">
        <v>9.3899999999999997E-2</v>
      </c>
      <c r="D2941" s="24">
        <v>3.8304999999999998</v>
      </c>
    </row>
    <row r="2942" spans="1:4" x14ac:dyDescent="0.25">
      <c r="A2942" s="19" t="s">
        <v>2644</v>
      </c>
      <c r="B2942" s="24">
        <v>0</v>
      </c>
      <c r="C2942" s="24">
        <v>0</v>
      </c>
      <c r="D2942" s="24">
        <v>9.9900000000000003E-2</v>
      </c>
    </row>
    <row r="2943" spans="1:4" x14ac:dyDescent="0.25">
      <c r="A2943" s="19" t="s">
        <v>2645</v>
      </c>
      <c r="B2943" s="24">
        <v>0.36880000000000002</v>
      </c>
      <c r="C2943" s="24">
        <v>0.36170000000000002</v>
      </c>
      <c r="D2943" s="24">
        <v>1.1029</v>
      </c>
    </row>
    <row r="2944" spans="1:4" x14ac:dyDescent="0.25">
      <c r="A2944" s="19" t="s">
        <v>2646</v>
      </c>
      <c r="B2944" s="24">
        <v>0</v>
      </c>
      <c r="C2944" s="24">
        <v>0</v>
      </c>
      <c r="D2944" s="24">
        <v>0.1565</v>
      </c>
    </row>
    <row r="2945" spans="1:4" x14ac:dyDescent="0.25">
      <c r="A2945" s="19" t="s">
        <v>2647</v>
      </c>
      <c r="B2945" s="24">
        <v>0</v>
      </c>
      <c r="C2945" s="24">
        <v>0</v>
      </c>
      <c r="D2945" s="24">
        <v>0.3579</v>
      </c>
    </row>
    <row r="2946" spans="1:4" x14ac:dyDescent="0.25">
      <c r="A2946" s="19" t="s">
        <v>2648</v>
      </c>
      <c r="B2946" s="24">
        <v>0</v>
      </c>
      <c r="C2946" s="24">
        <v>0</v>
      </c>
      <c r="D2946" s="24">
        <v>0.45290000000000002</v>
      </c>
    </row>
    <row r="2947" spans="1:4" x14ac:dyDescent="0.25">
      <c r="A2947" s="19" t="s">
        <v>2649</v>
      </c>
      <c r="B2947" s="24">
        <v>0</v>
      </c>
      <c r="C2947" s="24">
        <v>0</v>
      </c>
      <c r="D2947" s="24">
        <v>0.54520000000000002</v>
      </c>
    </row>
    <row r="2948" spans="1:4" x14ac:dyDescent="0.25">
      <c r="A2948" s="19" t="s">
        <v>2650</v>
      </c>
      <c r="B2948" s="24">
        <v>0</v>
      </c>
      <c r="C2948" s="24">
        <v>0</v>
      </c>
      <c r="D2948" s="24">
        <v>0.25</v>
      </c>
    </row>
    <row r="2949" spans="1:4" x14ac:dyDescent="0.25">
      <c r="A2949" s="19" t="s">
        <v>2651</v>
      </c>
      <c r="B2949" s="24">
        <v>0</v>
      </c>
      <c r="C2949" s="24">
        <v>0</v>
      </c>
      <c r="D2949" s="24">
        <v>0.29249999999999998</v>
      </c>
    </row>
    <row r="2950" spans="1:4" x14ac:dyDescent="0.25">
      <c r="A2950" s="19" t="s">
        <v>2652</v>
      </c>
      <c r="B2950" s="24">
        <v>0</v>
      </c>
      <c r="C2950" s="24">
        <v>0</v>
      </c>
      <c r="D2950" s="24">
        <v>8.77E-2</v>
      </c>
    </row>
    <row r="2951" spans="1:4" x14ac:dyDescent="0.25">
      <c r="A2951" s="19" t="s">
        <v>2653</v>
      </c>
      <c r="B2951" s="24">
        <v>2.1899999999999999E-2</v>
      </c>
      <c r="C2951" s="24">
        <v>1.9699999999999999E-2</v>
      </c>
      <c r="D2951" s="24">
        <v>0.29709999999999998</v>
      </c>
    </row>
    <row r="2952" spans="1:4" x14ac:dyDescent="0.25">
      <c r="A2952" s="19" t="s">
        <v>2654</v>
      </c>
      <c r="B2952" s="24">
        <v>5.5100000000000003E-2</v>
      </c>
      <c r="C2952" s="24">
        <v>5.3600000000000002E-2</v>
      </c>
      <c r="D2952" s="24">
        <v>0.81759999999999999</v>
      </c>
    </row>
    <row r="2953" spans="1:4" x14ac:dyDescent="0.25">
      <c r="A2953" s="19" t="s">
        <v>2655</v>
      </c>
      <c r="B2953" s="24">
        <v>0.77800000000000002</v>
      </c>
      <c r="C2953" s="24">
        <v>0.69950000000000001</v>
      </c>
      <c r="D2953" s="24">
        <v>4.1768000000000001</v>
      </c>
    </row>
    <row r="2954" spans="1:4" x14ac:dyDescent="0.25">
      <c r="A2954" s="19" t="s">
        <v>2656</v>
      </c>
      <c r="B2954" s="24">
        <v>0</v>
      </c>
      <c r="C2954" s="24">
        <v>0</v>
      </c>
      <c r="D2954" s="24">
        <v>1.3951</v>
      </c>
    </row>
    <row r="2955" spans="1:4" x14ac:dyDescent="0.25">
      <c r="A2955" s="19" t="s">
        <v>2657</v>
      </c>
      <c r="B2955" s="24">
        <v>0.20130000000000001</v>
      </c>
      <c r="C2955" s="24">
        <v>0.1792</v>
      </c>
      <c r="D2955" s="24">
        <v>0.68330000000000002</v>
      </c>
    </row>
    <row r="2956" spans="1:4" x14ac:dyDescent="0.25">
      <c r="A2956" s="19" t="s">
        <v>2658</v>
      </c>
      <c r="B2956" s="24">
        <v>0</v>
      </c>
      <c r="C2956" s="24">
        <v>0</v>
      </c>
      <c r="D2956" s="24">
        <v>2.7300000000000001E-2</v>
      </c>
    </row>
    <row r="2957" spans="1:4" x14ac:dyDescent="0.25">
      <c r="A2957" s="19" t="s">
        <v>2659</v>
      </c>
      <c r="B2957" s="24">
        <v>0.65039999999999998</v>
      </c>
      <c r="C2957" s="24">
        <v>0.63729999999999998</v>
      </c>
      <c r="D2957" s="24">
        <v>1.8537999999999999</v>
      </c>
    </row>
    <row r="2958" spans="1:4" x14ac:dyDescent="0.25">
      <c r="A2958" s="19" t="s">
        <v>2734</v>
      </c>
      <c r="B2958" s="24">
        <v>2.2450000000000001</v>
      </c>
      <c r="C2958" s="24">
        <v>2.2414000000000001</v>
      </c>
      <c r="D2958" s="24">
        <v>2.2368999999999999</v>
      </c>
    </row>
    <row r="2959" spans="1:4" x14ac:dyDescent="0.25">
      <c r="A2959" s="19" t="s">
        <v>2660</v>
      </c>
      <c r="B2959" s="24">
        <v>0</v>
      </c>
      <c r="C2959" s="24">
        <v>0</v>
      </c>
      <c r="D2959" s="24">
        <v>12.256399999999999</v>
      </c>
    </row>
    <row r="2960" spans="1:4" x14ac:dyDescent="0.25">
      <c r="A2960" s="19" t="s">
        <v>1531</v>
      </c>
      <c r="B2960" s="24">
        <v>0</v>
      </c>
      <c r="C2960" s="24">
        <v>0</v>
      </c>
      <c r="D2960" s="24">
        <v>0.25650000000000001</v>
      </c>
    </row>
    <row r="2961" spans="1:4" x14ac:dyDescent="0.25">
      <c r="A2961" s="19" t="s">
        <v>2661</v>
      </c>
      <c r="B2961" s="24">
        <v>1.9300000000000001E-2</v>
      </c>
      <c r="C2961" s="24">
        <v>1.66E-2</v>
      </c>
      <c r="D2961" s="24">
        <v>0.18329999999999999</v>
      </c>
    </row>
    <row r="2962" spans="1:4" x14ac:dyDescent="0.25">
      <c r="A2962" s="19" t="s">
        <v>2662</v>
      </c>
      <c r="B2962" s="24">
        <v>0</v>
      </c>
      <c r="C2962" s="24">
        <v>0</v>
      </c>
      <c r="D2962" s="24">
        <v>0</v>
      </c>
    </row>
    <row r="2963" spans="1:4" x14ac:dyDescent="0.25">
      <c r="A2963" s="19" t="s">
        <v>7850</v>
      </c>
      <c r="B2963" s="24">
        <v>3.1600000000000003E-2</v>
      </c>
      <c r="C2963" s="24">
        <v>3.1600000000000003E-2</v>
      </c>
      <c r="D2963" s="24">
        <v>0.85589999999999999</v>
      </c>
    </row>
    <row r="2964" spans="1:4" x14ac:dyDescent="0.25">
      <c r="A2964" s="19" t="s">
        <v>7836</v>
      </c>
      <c r="B2964" s="24">
        <v>0</v>
      </c>
      <c r="C2964" s="24">
        <v>0</v>
      </c>
      <c r="D2964" s="24">
        <v>0.74970000000000003</v>
      </c>
    </row>
    <row r="2965" spans="1:4" x14ac:dyDescent="0.25">
      <c r="A2965" s="19" t="s">
        <v>2663</v>
      </c>
      <c r="B2965" s="24">
        <v>4.1000000000000003E-3</v>
      </c>
      <c r="C2965" s="24">
        <v>3.3E-3</v>
      </c>
      <c r="D2965" s="24">
        <v>0.49130000000000001</v>
      </c>
    </row>
    <row r="2966" spans="1:4" x14ac:dyDescent="0.25">
      <c r="A2966" s="19" t="s">
        <v>2664</v>
      </c>
      <c r="B2966" s="24">
        <v>0.28179999999999999</v>
      </c>
      <c r="C2966" s="24">
        <v>0.2399</v>
      </c>
      <c r="D2966" s="24">
        <v>1.1311</v>
      </c>
    </row>
    <row r="2967" spans="1:4" x14ac:dyDescent="0.25">
      <c r="A2967" s="19" t="s">
        <v>2665</v>
      </c>
      <c r="B2967" s="24">
        <v>1.9400000000000001E-2</v>
      </c>
      <c r="C2967" s="24">
        <v>0</v>
      </c>
      <c r="D2967" s="24">
        <v>1.4138999999999999</v>
      </c>
    </row>
    <row r="2968" spans="1:4" x14ac:dyDescent="0.25">
      <c r="A2968" s="19" t="s">
        <v>2666</v>
      </c>
      <c r="B2968" s="24">
        <v>0</v>
      </c>
      <c r="C2968" s="24">
        <v>0</v>
      </c>
      <c r="D2968" s="24">
        <v>2.0045000000000002</v>
      </c>
    </row>
    <row r="2969" spans="1:4" x14ac:dyDescent="0.25">
      <c r="A2969" s="19" t="s">
        <v>2667</v>
      </c>
      <c r="B2969" s="24">
        <v>8.5800000000000001E-2</v>
      </c>
      <c r="C2969" s="24">
        <v>7.1300000000000002E-2</v>
      </c>
      <c r="D2969" s="24">
        <v>3.5947</v>
      </c>
    </row>
    <row r="2970" spans="1:4" x14ac:dyDescent="0.25">
      <c r="A2970" s="19" t="s">
        <v>2668</v>
      </c>
      <c r="B2970" s="24">
        <v>0.39439999999999997</v>
      </c>
      <c r="C2970" s="24">
        <v>0.35299999999999998</v>
      </c>
      <c r="D2970" s="24">
        <v>3.4331</v>
      </c>
    </row>
    <row r="2971" spans="1:4" x14ac:dyDescent="0.25">
      <c r="A2971" s="19" t="s">
        <v>2669</v>
      </c>
      <c r="B2971" s="24">
        <v>0.1777</v>
      </c>
      <c r="C2971" s="24">
        <v>0.1164</v>
      </c>
      <c r="D2971" s="24">
        <v>2.5876999999999999</v>
      </c>
    </row>
    <row r="2972" spans="1:4" x14ac:dyDescent="0.25">
      <c r="A2972" s="19" t="s">
        <v>2670</v>
      </c>
      <c r="B2972" s="24">
        <v>3.4200000000000001E-2</v>
      </c>
      <c r="C2972" s="24">
        <v>3.44E-2</v>
      </c>
      <c r="D2972" s="24">
        <v>0.52449999999999997</v>
      </c>
    </row>
    <row r="2973" spans="1:4" x14ac:dyDescent="0.25">
      <c r="A2973" s="19" t="s">
        <v>2671</v>
      </c>
      <c r="B2973" s="24">
        <v>0.45900000000000002</v>
      </c>
      <c r="C2973" s="24">
        <v>0.45290000000000002</v>
      </c>
      <c r="D2973" s="24">
        <v>0.98939999999999995</v>
      </c>
    </row>
    <row r="2974" spans="1:4" x14ac:dyDescent="0.25">
      <c r="A2974" s="19" t="s">
        <v>2672</v>
      </c>
      <c r="B2974" s="24">
        <v>5.7667000000000002</v>
      </c>
      <c r="C2974" s="24">
        <v>5.7648000000000001</v>
      </c>
      <c r="D2974" s="24">
        <v>0.15459999999999999</v>
      </c>
    </row>
    <row r="2975" spans="1:4" x14ac:dyDescent="0.25">
      <c r="A2975" s="19" t="s">
        <v>2673</v>
      </c>
      <c r="B2975" s="24">
        <v>8.3099999999999993E-2</v>
      </c>
      <c r="C2975" s="24">
        <v>7.7100000000000002E-2</v>
      </c>
      <c r="D2975" s="24">
        <v>0.76249999999999996</v>
      </c>
    </row>
    <row r="2976" spans="1:4" x14ac:dyDescent="0.25">
      <c r="A2976" s="19" t="s">
        <v>2674</v>
      </c>
      <c r="B2976" s="24">
        <v>1.7175</v>
      </c>
      <c r="C2976" s="24">
        <v>1.712</v>
      </c>
      <c r="D2976" s="24">
        <v>1.8622000000000001</v>
      </c>
    </row>
    <row r="2977" spans="1:4" x14ac:dyDescent="0.25">
      <c r="A2977" s="19" t="s">
        <v>2675</v>
      </c>
      <c r="B2977" s="24">
        <v>1.7000000000000001E-2</v>
      </c>
      <c r="C2977" s="24">
        <v>0</v>
      </c>
      <c r="D2977" s="24">
        <v>2.7269999999999999</v>
      </c>
    </row>
    <row r="2978" spans="1:4" x14ac:dyDescent="0.25">
      <c r="A2978" s="19" t="s">
        <v>7973</v>
      </c>
      <c r="B2978" s="24">
        <v>0</v>
      </c>
      <c r="C2978" s="24">
        <v>0</v>
      </c>
      <c r="D2978" s="24">
        <v>0.32169999999999999</v>
      </c>
    </row>
    <row r="2979" spans="1:4" x14ac:dyDescent="0.25">
      <c r="A2979" s="19" t="s">
        <v>2676</v>
      </c>
      <c r="B2979" s="24">
        <v>0.41070000000000001</v>
      </c>
      <c r="C2979" s="24">
        <v>0.3841</v>
      </c>
      <c r="D2979" s="24">
        <v>3.5722999999999998</v>
      </c>
    </row>
    <row r="2980" spans="1:4" x14ac:dyDescent="0.25">
      <c r="A2980" s="19" t="s">
        <v>2677</v>
      </c>
      <c r="B2980" s="24">
        <v>2.8199999999999999E-2</v>
      </c>
      <c r="C2980" s="24">
        <v>1.8499999999999999E-2</v>
      </c>
      <c r="D2980" s="24">
        <v>2.2685</v>
      </c>
    </row>
    <row r="2981" spans="1:4" x14ac:dyDescent="0.25">
      <c r="A2981" s="19" t="s">
        <v>2678</v>
      </c>
      <c r="B2981" s="24">
        <v>0</v>
      </c>
      <c r="C2981" s="24">
        <v>0</v>
      </c>
      <c r="D2981" s="24">
        <v>0.63949999999999996</v>
      </c>
    </row>
    <row r="2982" spans="1:4" x14ac:dyDescent="0.25">
      <c r="A2982" s="19" t="s">
        <v>2679</v>
      </c>
      <c r="B2982" s="24">
        <v>0.14940000000000001</v>
      </c>
      <c r="C2982" s="24">
        <v>0.13289999999999999</v>
      </c>
      <c r="D2982" s="24">
        <v>1.1128</v>
      </c>
    </row>
    <row r="2983" spans="1:4" x14ac:dyDescent="0.25">
      <c r="A2983" s="19" t="s">
        <v>2681</v>
      </c>
      <c r="B2983" s="24">
        <v>0</v>
      </c>
      <c r="C2983" s="24">
        <v>0</v>
      </c>
      <c r="D2983" s="24">
        <v>4.5979999999999999</v>
      </c>
    </row>
    <row r="2984" spans="1:4" x14ac:dyDescent="0.25">
      <c r="A2984" s="19" t="s">
        <v>2682</v>
      </c>
      <c r="B2984" s="24">
        <v>1.9699999999999999E-2</v>
      </c>
      <c r="C2984" s="24">
        <v>0</v>
      </c>
      <c r="D2984" s="24">
        <v>1.9779</v>
      </c>
    </row>
    <row r="2985" spans="1:4" x14ac:dyDescent="0.25">
      <c r="A2985" s="19" t="s">
        <v>2683</v>
      </c>
      <c r="B2985" s="24">
        <v>0</v>
      </c>
      <c r="C2985" s="24">
        <v>0</v>
      </c>
      <c r="D2985" s="24">
        <v>1.1283000000000001</v>
      </c>
    </row>
    <row r="2986" spans="1:4" x14ac:dyDescent="0.25">
      <c r="A2986" s="19" t="s">
        <v>2684</v>
      </c>
      <c r="B2986" s="24">
        <v>0.21729999999999999</v>
      </c>
      <c r="C2986" s="24">
        <v>0.16600000000000001</v>
      </c>
      <c r="D2986" s="24">
        <v>8.0998000000000001</v>
      </c>
    </row>
    <row r="2987" spans="1:4" x14ac:dyDescent="0.25">
      <c r="A2987" s="19" t="s">
        <v>7841</v>
      </c>
      <c r="B2987" s="24">
        <v>2.4899999999999999E-2</v>
      </c>
      <c r="C2987" s="24">
        <v>2.5499999999999998E-2</v>
      </c>
      <c r="D2987" s="24">
        <v>0.64339999999999997</v>
      </c>
    </row>
    <row r="2988" spans="1:4" x14ac:dyDescent="0.25">
      <c r="A2988" s="19" t="s">
        <v>2685</v>
      </c>
      <c r="B2988" s="24">
        <v>0</v>
      </c>
      <c r="C2988" s="24">
        <v>0</v>
      </c>
      <c r="D2988" s="24">
        <v>1.9898</v>
      </c>
    </row>
    <row r="2989" spans="1:4" x14ac:dyDescent="0.25">
      <c r="A2989" s="19" t="s">
        <v>2686</v>
      </c>
      <c r="B2989" s="24">
        <v>0</v>
      </c>
      <c r="C2989" s="24">
        <v>0</v>
      </c>
      <c r="D2989" s="24">
        <v>2.2625000000000002</v>
      </c>
    </row>
    <row r="2990" spans="1:4" x14ac:dyDescent="0.25">
      <c r="A2990" s="19" t="s">
        <v>2687</v>
      </c>
      <c r="B2990" s="24">
        <v>0.14660000000000001</v>
      </c>
      <c r="C2990" s="24">
        <v>0.13569999999999999</v>
      </c>
      <c r="D2990" s="24">
        <v>0.13139999999999999</v>
      </c>
    </row>
    <row r="2991" spans="1:4" x14ac:dyDescent="0.25">
      <c r="A2991" s="19" t="s">
        <v>7851</v>
      </c>
      <c r="B2991" s="24">
        <v>2.01E-2</v>
      </c>
      <c r="C2991" s="24">
        <v>2.1299999999999999E-2</v>
      </c>
      <c r="D2991" s="24">
        <v>2.3178000000000001</v>
      </c>
    </row>
    <row r="2992" spans="1:4" x14ac:dyDescent="0.25">
      <c r="A2992" s="19" t="s">
        <v>7837</v>
      </c>
      <c r="B2992" s="24">
        <v>7.0900000000000005E-2</v>
      </c>
      <c r="C2992" s="24">
        <v>6.7400000000000002E-2</v>
      </c>
      <c r="D2992" s="24">
        <v>0.86199999999999999</v>
      </c>
    </row>
    <row r="2993" spans="1:4" x14ac:dyDescent="0.25">
      <c r="A2993" s="19" t="s">
        <v>2688</v>
      </c>
      <c r="B2993" s="24">
        <v>0.1111</v>
      </c>
      <c r="C2993" s="24">
        <v>7.8100000000000003E-2</v>
      </c>
      <c r="D2993" s="24">
        <v>3.8605999999999998</v>
      </c>
    </row>
    <row r="2994" spans="1:4" x14ac:dyDescent="0.25">
      <c r="A2994" s="19" t="s">
        <v>7852</v>
      </c>
      <c r="B2994" s="24">
        <v>0</v>
      </c>
      <c r="C2994" s="24">
        <v>0</v>
      </c>
      <c r="D2994" s="24">
        <v>5.6191000000000004</v>
      </c>
    </row>
    <row r="2995" spans="1:4" x14ac:dyDescent="0.25">
      <c r="A2995" s="19" t="s">
        <v>2689</v>
      </c>
      <c r="B2995" s="24">
        <v>0</v>
      </c>
      <c r="C2995" s="24">
        <v>0</v>
      </c>
      <c r="D2995" s="24">
        <v>4.9885999999999999</v>
      </c>
    </row>
    <row r="2996" spans="1:4" x14ac:dyDescent="0.25">
      <c r="A2996" s="19" t="s">
        <v>2690</v>
      </c>
      <c r="B2996" s="24">
        <v>5.4104000000000001</v>
      </c>
      <c r="C2996" s="24">
        <v>5.4119000000000002</v>
      </c>
      <c r="D2996" s="24">
        <v>5.6277999999999997</v>
      </c>
    </row>
    <row r="2997" spans="1:4" x14ac:dyDescent="0.25">
      <c r="A2997" s="19" t="s">
        <v>2691</v>
      </c>
      <c r="B2997" s="24">
        <v>0</v>
      </c>
      <c r="C2997" s="24">
        <v>0</v>
      </c>
      <c r="D2997" s="24">
        <v>9.8500000000000004E-2</v>
      </c>
    </row>
    <row r="2998" spans="1:4" x14ac:dyDescent="0.25">
      <c r="A2998" s="19" t="s">
        <v>2692</v>
      </c>
      <c r="B2998" s="24">
        <v>1.9599999999999999E-2</v>
      </c>
      <c r="C2998" s="24">
        <v>0</v>
      </c>
      <c r="D2998" s="24">
        <v>6.4649999999999999</v>
      </c>
    </row>
    <row r="2999" spans="1:4" x14ac:dyDescent="0.25">
      <c r="A2999" s="19" t="s">
        <v>2693</v>
      </c>
      <c r="B2999" s="24">
        <v>0</v>
      </c>
      <c r="C2999" s="24">
        <v>0</v>
      </c>
      <c r="D2999" s="24">
        <v>0.17019999999999999</v>
      </c>
    </row>
    <row r="3000" spans="1:4" x14ac:dyDescent="0.25">
      <c r="A3000" s="19" t="s">
        <v>2680</v>
      </c>
      <c r="B3000" s="24">
        <v>0</v>
      </c>
      <c r="C3000" s="24">
        <v>0</v>
      </c>
      <c r="D3000" s="24">
        <v>0</v>
      </c>
    </row>
    <row r="3001" spans="1:4" x14ac:dyDescent="0.25">
      <c r="A3001" s="19" t="s">
        <v>2694</v>
      </c>
      <c r="B3001" s="24">
        <v>0</v>
      </c>
      <c r="C3001" s="24">
        <v>0</v>
      </c>
      <c r="D3001" s="24">
        <v>0</v>
      </c>
    </row>
    <row r="3002" spans="1:4" x14ac:dyDescent="0.25">
      <c r="A3002" s="19" t="s">
        <v>2695</v>
      </c>
      <c r="B3002" s="24">
        <v>6.9999999999999999E-4</v>
      </c>
      <c r="C3002" s="24">
        <v>0</v>
      </c>
      <c r="D3002" s="24">
        <v>1.8994</v>
      </c>
    </row>
    <row r="3003" spans="1:4" x14ac:dyDescent="0.25">
      <c r="A3003" s="19" t="s">
        <v>2696</v>
      </c>
      <c r="B3003" s="24">
        <v>0.63649999999999995</v>
      </c>
      <c r="C3003" s="24">
        <v>0.61460000000000004</v>
      </c>
      <c r="D3003" s="24">
        <v>1.4857</v>
      </c>
    </row>
    <row r="3004" spans="1:4" x14ac:dyDescent="0.25">
      <c r="A3004" s="19" t="s">
        <v>2697</v>
      </c>
      <c r="B3004" s="24">
        <v>0</v>
      </c>
      <c r="C3004" s="24">
        <v>0</v>
      </c>
      <c r="D3004" s="24">
        <v>8.6E-3</v>
      </c>
    </row>
    <row r="3005" spans="1:4" x14ac:dyDescent="0.25">
      <c r="A3005" s="19" t="s">
        <v>2698</v>
      </c>
      <c r="B3005" s="24">
        <v>0</v>
      </c>
      <c r="C3005" s="24">
        <v>0</v>
      </c>
      <c r="D3005" s="24">
        <v>0.33129999999999998</v>
      </c>
    </row>
    <row r="3006" spans="1:4" x14ac:dyDescent="0.25">
      <c r="A3006" s="19" t="s">
        <v>2699</v>
      </c>
      <c r="B3006" s="24">
        <v>0</v>
      </c>
      <c r="C3006" s="24">
        <v>0</v>
      </c>
      <c r="D3006" s="24">
        <v>4.2599999999999999E-2</v>
      </c>
    </row>
    <row r="3007" spans="1:4" x14ac:dyDescent="0.25">
      <c r="A3007" s="19" t="s">
        <v>230</v>
      </c>
      <c r="B3007" s="24">
        <v>0</v>
      </c>
      <c r="C3007" s="24">
        <v>0</v>
      </c>
      <c r="D3007" s="24">
        <v>0.27429999999999999</v>
      </c>
    </row>
    <row r="3008" spans="1:4" x14ac:dyDescent="0.25">
      <c r="A3008" s="19" t="s">
        <v>7974</v>
      </c>
      <c r="B3008" s="24">
        <v>0.22450000000000001</v>
      </c>
      <c r="C3008" s="24">
        <v>0.17899999999999999</v>
      </c>
      <c r="D3008" s="24">
        <v>5.7356999999999996</v>
      </c>
    </row>
    <row r="3009" spans="1:4" x14ac:dyDescent="0.25">
      <c r="A3009" s="19" t="s">
        <v>7838</v>
      </c>
      <c r="B3009" s="24">
        <v>0</v>
      </c>
      <c r="C3009" s="24">
        <v>0</v>
      </c>
      <c r="D3009" s="24">
        <v>0.58650000000000002</v>
      </c>
    </row>
    <row r="3010" spans="1:4" x14ac:dyDescent="0.25">
      <c r="A3010" s="19" t="s">
        <v>2700</v>
      </c>
      <c r="B3010" s="24">
        <v>0.52600000000000002</v>
      </c>
      <c r="C3010" s="24">
        <v>0.50849999999999995</v>
      </c>
      <c r="D3010" s="24">
        <v>2.2743000000000002</v>
      </c>
    </row>
    <row r="3011" spans="1:4" x14ac:dyDescent="0.25">
      <c r="A3011" s="19" t="s">
        <v>2701</v>
      </c>
      <c r="B3011" s="24">
        <v>0</v>
      </c>
      <c r="C3011" s="24">
        <v>0</v>
      </c>
      <c r="D3011" s="24">
        <v>0.59550000000000003</v>
      </c>
    </row>
    <row r="3012" spans="1:4" x14ac:dyDescent="0.25">
      <c r="A3012" s="19" t="s">
        <v>2702</v>
      </c>
      <c r="B3012" s="24">
        <v>0</v>
      </c>
      <c r="C3012" s="24">
        <v>0</v>
      </c>
      <c r="D3012" s="24">
        <v>0.1051</v>
      </c>
    </row>
    <row r="3013" spans="1:4" x14ac:dyDescent="0.25">
      <c r="A3013" s="19" t="s">
        <v>2703</v>
      </c>
      <c r="B3013" s="24">
        <v>0</v>
      </c>
      <c r="C3013" s="24">
        <v>0</v>
      </c>
      <c r="D3013" s="24">
        <v>5.5100000000000003E-2</v>
      </c>
    </row>
    <row r="3014" spans="1:4" x14ac:dyDescent="0.25">
      <c r="A3014" s="19" t="s">
        <v>2704</v>
      </c>
      <c r="B3014" s="24">
        <v>0</v>
      </c>
      <c r="C3014" s="24">
        <v>0</v>
      </c>
      <c r="D3014" s="24">
        <v>2.0142000000000002</v>
      </c>
    </row>
    <row r="3015" spans="1:4" x14ac:dyDescent="0.25">
      <c r="A3015" s="19" t="s">
        <v>2705</v>
      </c>
      <c r="B3015" s="24">
        <v>0</v>
      </c>
      <c r="C3015" s="24">
        <v>0</v>
      </c>
      <c r="D3015" s="24">
        <v>0.82550000000000001</v>
      </c>
    </row>
    <row r="3016" spans="1:4" x14ac:dyDescent="0.25">
      <c r="A3016" s="19" t="s">
        <v>7853</v>
      </c>
      <c r="B3016" s="24">
        <v>0</v>
      </c>
      <c r="C3016" s="24">
        <v>0</v>
      </c>
      <c r="D3016" s="24">
        <v>1.6156999999999999</v>
      </c>
    </row>
    <row r="3017" spans="1:4" x14ac:dyDescent="0.25">
      <c r="A3017" s="19" t="s">
        <v>2706</v>
      </c>
      <c r="B3017" s="24">
        <v>0</v>
      </c>
      <c r="C3017" s="24">
        <v>0</v>
      </c>
      <c r="D3017" s="24">
        <v>8.3999999999999995E-3</v>
      </c>
    </row>
    <row r="3018" spans="1:4" x14ac:dyDescent="0.25">
      <c r="A3018" s="19" t="s">
        <v>7975</v>
      </c>
      <c r="B3018" s="24">
        <v>3.0700000000000002E-2</v>
      </c>
      <c r="C3018" s="24">
        <v>2.76E-2</v>
      </c>
      <c r="D3018" s="24">
        <v>0.81630000000000003</v>
      </c>
    </row>
    <row r="3019" spans="1:4" x14ac:dyDescent="0.25">
      <c r="A3019" s="19" t="s">
        <v>2707</v>
      </c>
      <c r="B3019" s="24">
        <v>1.3100000000000001E-2</v>
      </c>
      <c r="C3019" s="24">
        <v>1.15E-2</v>
      </c>
      <c r="D3019" s="24">
        <v>0.66779999999999995</v>
      </c>
    </row>
    <row r="3020" spans="1:4" x14ac:dyDescent="0.25">
      <c r="A3020" s="19" t="s">
        <v>2708</v>
      </c>
      <c r="B3020" s="24">
        <v>0</v>
      </c>
      <c r="C3020" s="24">
        <v>0</v>
      </c>
      <c r="D3020" s="24">
        <v>2.3996</v>
      </c>
    </row>
    <row r="3021" spans="1:4" x14ac:dyDescent="0.25">
      <c r="A3021" s="19" t="s">
        <v>2709</v>
      </c>
      <c r="B3021" s="24">
        <v>8.9999999999999993E-3</v>
      </c>
      <c r="C3021" s="24">
        <v>8.3999999999999995E-3</v>
      </c>
      <c r="D3021" s="24">
        <v>0.27789999999999998</v>
      </c>
    </row>
    <row r="3022" spans="1:4" x14ac:dyDescent="0.25">
      <c r="A3022" s="19" t="s">
        <v>2710</v>
      </c>
      <c r="B3022" s="24">
        <v>0.15909999999999999</v>
      </c>
      <c r="C3022" s="24">
        <v>0.15459999999999999</v>
      </c>
      <c r="D3022" s="24">
        <v>0.71440000000000003</v>
      </c>
    </row>
    <row r="3023" spans="1:4" x14ac:dyDescent="0.25">
      <c r="A3023" s="19" t="s">
        <v>2711</v>
      </c>
      <c r="B3023" s="24">
        <v>2.4400000000000002E-2</v>
      </c>
      <c r="C3023" s="24">
        <v>2.63E-2</v>
      </c>
      <c r="D3023" s="24">
        <v>0.82069999999999999</v>
      </c>
    </row>
    <row r="3024" spans="1:4" x14ac:dyDescent="0.25">
      <c r="A3024" s="19" t="s">
        <v>2712</v>
      </c>
      <c r="B3024" s="24">
        <v>0.29830000000000001</v>
      </c>
      <c r="C3024" s="24">
        <v>0.31619999999999998</v>
      </c>
      <c r="D3024" s="24">
        <v>3.7454999999999998</v>
      </c>
    </row>
    <row r="3025" spans="1:4" x14ac:dyDescent="0.25">
      <c r="A3025" s="19" t="s">
        <v>2713</v>
      </c>
      <c r="B3025" s="24">
        <v>4.0000000000000002E-4</v>
      </c>
      <c r="C3025" s="24">
        <v>1.1000000000000001E-3</v>
      </c>
      <c r="D3025" s="24">
        <v>2.2126999999999999</v>
      </c>
    </row>
    <row r="3026" spans="1:4" x14ac:dyDescent="0.25">
      <c r="A3026" s="19" t="s">
        <v>2714</v>
      </c>
      <c r="B3026" s="24">
        <v>0</v>
      </c>
      <c r="C3026" s="24">
        <v>0</v>
      </c>
      <c r="D3026" s="24">
        <v>3.4281000000000001</v>
      </c>
    </row>
    <row r="3027" spans="1:4" x14ac:dyDescent="0.25">
      <c r="A3027" s="19" t="s">
        <v>2715</v>
      </c>
      <c r="B3027" s="24">
        <v>0</v>
      </c>
      <c r="C3027" s="24">
        <v>0</v>
      </c>
      <c r="D3027" s="24">
        <v>0.3528</v>
      </c>
    </row>
    <row r="3028" spans="1:4" x14ac:dyDescent="0.25">
      <c r="A3028" s="19" t="s">
        <v>2716</v>
      </c>
      <c r="B3028" s="24">
        <v>0</v>
      </c>
      <c r="C3028" s="24">
        <v>0</v>
      </c>
      <c r="D3028" s="24">
        <v>2.9399999999999999E-2</v>
      </c>
    </row>
    <row r="3029" spans="1:4" x14ac:dyDescent="0.25">
      <c r="A3029" s="19" t="s">
        <v>2717</v>
      </c>
      <c r="B3029" s="24">
        <v>0</v>
      </c>
      <c r="C3029" s="24">
        <v>0</v>
      </c>
      <c r="D3029" s="24">
        <v>0.2631</v>
      </c>
    </row>
    <row r="3030" spans="1:4" x14ac:dyDescent="0.25">
      <c r="A3030" s="19" t="s">
        <v>2718</v>
      </c>
      <c r="B3030" s="24">
        <v>0</v>
      </c>
      <c r="C3030" s="24">
        <v>0</v>
      </c>
      <c r="D3030" s="24">
        <v>0.47349999999999998</v>
      </c>
    </row>
    <row r="3031" spans="1:4" x14ac:dyDescent="0.25">
      <c r="A3031" s="19" t="s">
        <v>7976</v>
      </c>
      <c r="B3031" s="24">
        <v>1.4935</v>
      </c>
      <c r="C3031" s="24">
        <v>1.4551000000000001</v>
      </c>
      <c r="D3031" s="24">
        <v>6.1051000000000002</v>
      </c>
    </row>
    <row r="3032" spans="1:4" x14ac:dyDescent="0.25">
      <c r="A3032" s="19" t="s">
        <v>2719</v>
      </c>
      <c r="B3032" s="24">
        <v>1.5699999999999999E-2</v>
      </c>
      <c r="C3032" s="24">
        <v>1.2999999999999999E-2</v>
      </c>
      <c r="D3032" s="24">
        <v>0.58799999999999997</v>
      </c>
    </row>
    <row r="3033" spans="1:4" x14ac:dyDescent="0.25">
      <c r="A3033" s="19" t="s">
        <v>2720</v>
      </c>
      <c r="B3033" s="24">
        <v>0.18240000000000001</v>
      </c>
      <c r="C3033" s="24">
        <v>0.16700000000000001</v>
      </c>
      <c r="D3033" s="24">
        <v>1.2498</v>
      </c>
    </row>
    <row r="3034" spans="1:4" x14ac:dyDescent="0.25">
      <c r="A3034" s="19" t="s">
        <v>2721</v>
      </c>
      <c r="B3034" s="24">
        <v>0.18629999999999999</v>
      </c>
      <c r="C3034" s="24">
        <v>0.184</v>
      </c>
      <c r="D3034" s="24">
        <v>1.0293000000000001</v>
      </c>
    </row>
    <row r="3035" spans="1:4" x14ac:dyDescent="0.25">
      <c r="A3035" s="19" t="s">
        <v>2722</v>
      </c>
      <c r="B3035" s="24">
        <v>0.25700000000000001</v>
      </c>
      <c r="C3035" s="24">
        <v>0.2417</v>
      </c>
      <c r="D3035" s="24">
        <v>0.6028</v>
      </c>
    </row>
    <row r="3036" spans="1:4" x14ac:dyDescent="0.25">
      <c r="A3036" s="19" t="s">
        <v>2723</v>
      </c>
      <c r="B3036" s="24">
        <v>0</v>
      </c>
      <c r="C3036" s="24">
        <v>0</v>
      </c>
      <c r="D3036" s="24">
        <v>0.82</v>
      </c>
    </row>
    <row r="3037" spans="1:4" x14ac:dyDescent="0.25">
      <c r="A3037" s="19" t="s">
        <v>2724</v>
      </c>
      <c r="B3037" s="24">
        <v>0</v>
      </c>
      <c r="C3037" s="24">
        <v>0</v>
      </c>
      <c r="D3037" s="24">
        <v>0.27360000000000001</v>
      </c>
    </row>
    <row r="3038" spans="1:4" x14ac:dyDescent="0.25">
      <c r="A3038" s="19" t="s">
        <v>7854</v>
      </c>
      <c r="B3038" s="24">
        <v>0.13789999999999999</v>
      </c>
      <c r="C3038" s="24">
        <v>0.1454</v>
      </c>
      <c r="D3038" s="24">
        <v>1.3918999999999999</v>
      </c>
    </row>
    <row r="3039" spans="1:4" x14ac:dyDescent="0.25">
      <c r="A3039" s="19" t="s">
        <v>2725</v>
      </c>
      <c r="B3039" s="24">
        <v>9.9995999999999992</v>
      </c>
      <c r="C3039" s="24">
        <v>9.8652999999999995</v>
      </c>
      <c r="D3039" s="24">
        <v>20.684200000000001</v>
      </c>
    </row>
    <row r="3040" spans="1:4" x14ac:dyDescent="0.25">
      <c r="A3040" s="19" t="s">
        <v>7839</v>
      </c>
      <c r="B3040" s="24">
        <v>8.2799999999999999E-2</v>
      </c>
      <c r="C3040" s="24">
        <v>8.8700000000000001E-2</v>
      </c>
      <c r="D3040" s="24">
        <v>2.0320999999999998</v>
      </c>
    </row>
    <row r="3041" spans="1:4" x14ac:dyDescent="0.25">
      <c r="A3041" s="19" t="s">
        <v>2726</v>
      </c>
      <c r="B3041" s="24">
        <v>0.15190000000000001</v>
      </c>
      <c r="C3041" s="24">
        <v>0.13589999999999999</v>
      </c>
      <c r="D3041" s="24">
        <v>0.98060000000000003</v>
      </c>
    </row>
    <row r="3042" spans="1:4" x14ac:dyDescent="0.25">
      <c r="A3042" s="19" t="s">
        <v>2727</v>
      </c>
      <c r="B3042" s="24">
        <v>0</v>
      </c>
      <c r="C3042" s="24">
        <v>0</v>
      </c>
      <c r="D3042" s="24">
        <v>0.79759999999999998</v>
      </c>
    </row>
    <row r="3043" spans="1:4" x14ac:dyDescent="0.25">
      <c r="A3043" s="19" t="s">
        <v>7855</v>
      </c>
      <c r="B3043" s="24">
        <v>1.2699999999999999E-2</v>
      </c>
      <c r="C3043" s="24">
        <v>1.1599999999999999E-2</v>
      </c>
      <c r="D3043" s="24">
        <v>1.2939000000000001</v>
      </c>
    </row>
    <row r="3044" spans="1:4" x14ac:dyDescent="0.25">
      <c r="A3044" s="19" t="s">
        <v>2728</v>
      </c>
      <c r="B3044" s="24">
        <v>0</v>
      </c>
      <c r="C3044" s="24">
        <v>0</v>
      </c>
      <c r="D3044" s="24">
        <v>3.5091000000000001</v>
      </c>
    </row>
    <row r="3045" spans="1:4" x14ac:dyDescent="0.25">
      <c r="A3045" s="19" t="s">
        <v>2729</v>
      </c>
      <c r="B3045" s="24">
        <v>0</v>
      </c>
      <c r="C3045" s="24">
        <v>0</v>
      </c>
      <c r="D3045" s="24">
        <v>9.2100000000000001E-2</v>
      </c>
    </row>
    <row r="3046" spans="1:4" x14ac:dyDescent="0.25">
      <c r="A3046" s="19" t="s">
        <v>2730</v>
      </c>
      <c r="B3046" s="24">
        <v>7.3200000000000001E-2</v>
      </c>
      <c r="C3046" s="24">
        <v>6.9800000000000001E-2</v>
      </c>
      <c r="D3046" s="24">
        <v>0.63390000000000002</v>
      </c>
    </row>
    <row r="3047" spans="1:4" x14ac:dyDescent="0.25">
      <c r="A3047" s="19" t="s">
        <v>7856</v>
      </c>
      <c r="B3047" s="24">
        <v>5.1999999999999998E-3</v>
      </c>
      <c r="C3047" s="24">
        <v>4.8999999999999998E-3</v>
      </c>
      <c r="D3047" s="24">
        <v>0.8548</v>
      </c>
    </row>
    <row r="3048" spans="1:4" x14ac:dyDescent="0.25">
      <c r="A3048" s="19" t="s">
        <v>7977</v>
      </c>
      <c r="B3048" s="24">
        <v>0</v>
      </c>
      <c r="C3048" s="24">
        <v>0</v>
      </c>
      <c r="D3048" s="24">
        <v>0.42599999999999999</v>
      </c>
    </row>
    <row r="3049" spans="1:4" x14ac:dyDescent="0.25">
      <c r="A3049" s="19" t="s">
        <v>2731</v>
      </c>
      <c r="B3049" s="24">
        <v>2.1953999999999998</v>
      </c>
      <c r="C3049" s="24">
        <v>2.1819000000000002</v>
      </c>
      <c r="D3049" s="24">
        <v>2.4525999999999999</v>
      </c>
    </row>
    <row r="3050" spans="1:4" x14ac:dyDescent="0.25">
      <c r="A3050" s="19" t="s">
        <v>2732</v>
      </c>
      <c r="B3050" s="24">
        <v>0.3029</v>
      </c>
      <c r="C3050" s="24">
        <v>0.26240000000000002</v>
      </c>
      <c r="D3050" s="24">
        <v>1.6041000000000001</v>
      </c>
    </row>
    <row r="3051" spans="1:4" x14ac:dyDescent="0.25">
      <c r="A3051" s="19" t="s">
        <v>2735</v>
      </c>
      <c r="B3051" s="24">
        <v>0.21229999999999999</v>
      </c>
      <c r="C3051" s="24">
        <v>0.2198</v>
      </c>
      <c r="D3051" s="24">
        <v>0.32829999999999998</v>
      </c>
    </row>
    <row r="3052" spans="1:4" x14ac:dyDescent="0.25">
      <c r="A3052" s="19" t="s">
        <v>2736</v>
      </c>
      <c r="B3052" s="24">
        <v>0</v>
      </c>
      <c r="C3052" s="24">
        <v>0</v>
      </c>
      <c r="D3052" s="24">
        <v>2.5207000000000002</v>
      </c>
    </row>
    <row r="3053" spans="1:4" x14ac:dyDescent="0.25">
      <c r="A3053" s="19" t="s">
        <v>2737</v>
      </c>
      <c r="B3053" s="24">
        <v>0</v>
      </c>
      <c r="C3053" s="24">
        <v>0</v>
      </c>
      <c r="D3053" s="24">
        <v>1.0124</v>
      </c>
    </row>
    <row r="3054" spans="1:4" x14ac:dyDescent="0.25">
      <c r="A3054" s="19" t="s">
        <v>2738</v>
      </c>
      <c r="B3054" s="24">
        <v>3.2751000000000001</v>
      </c>
      <c r="C3054" s="24">
        <v>3.2774000000000001</v>
      </c>
      <c r="D3054" s="24">
        <v>3.4828999999999999</v>
      </c>
    </row>
    <row r="3055" spans="1:4" x14ac:dyDescent="0.25">
      <c r="A3055" s="19" t="s">
        <v>2739</v>
      </c>
      <c r="B3055" s="24">
        <v>0</v>
      </c>
      <c r="C3055" s="24">
        <v>0</v>
      </c>
      <c r="D3055" s="24">
        <v>2.0999999999999999E-3</v>
      </c>
    </row>
    <row r="3056" spans="1:4" x14ac:dyDescent="0.25">
      <c r="A3056" s="19" t="s">
        <v>2740</v>
      </c>
      <c r="B3056" s="24">
        <v>41.095100000000002</v>
      </c>
      <c r="C3056" s="24">
        <v>41.093000000000004</v>
      </c>
      <c r="D3056" s="24">
        <v>41.107300000000002</v>
      </c>
    </row>
    <row r="3057" spans="1:4" x14ac:dyDescent="0.25">
      <c r="A3057" s="19" t="s">
        <v>2741</v>
      </c>
      <c r="B3057" s="24">
        <v>10.3718</v>
      </c>
      <c r="C3057" s="24">
        <v>10.411300000000001</v>
      </c>
      <c r="D3057" s="24">
        <v>14.382400000000001</v>
      </c>
    </row>
    <row r="3058" spans="1:4" x14ac:dyDescent="0.25">
      <c r="A3058" s="19" t="s">
        <v>2742</v>
      </c>
      <c r="B3058" s="24">
        <v>0</v>
      </c>
      <c r="C3058" s="24">
        <v>0</v>
      </c>
      <c r="D3058" s="24">
        <v>0</v>
      </c>
    </row>
    <row r="3059" spans="1:4" x14ac:dyDescent="0.25">
      <c r="A3059" s="19" t="s">
        <v>2743</v>
      </c>
      <c r="B3059" s="24">
        <v>0</v>
      </c>
      <c r="C3059" s="24">
        <v>0</v>
      </c>
      <c r="D3059" s="24">
        <v>1.4628000000000001</v>
      </c>
    </row>
    <row r="3060" spans="1:4" x14ac:dyDescent="0.25">
      <c r="A3060" s="19" t="s">
        <v>2744</v>
      </c>
      <c r="B3060" s="24">
        <v>0</v>
      </c>
      <c r="C3060" s="24">
        <v>0</v>
      </c>
      <c r="D3060" s="24">
        <v>0</v>
      </c>
    </row>
    <row r="3061" spans="1:4" x14ac:dyDescent="0.25">
      <c r="A3061" s="19" t="s">
        <v>2745</v>
      </c>
      <c r="B3061" s="24">
        <v>0</v>
      </c>
      <c r="C3061" s="24">
        <v>0</v>
      </c>
      <c r="D3061" s="24">
        <v>0</v>
      </c>
    </row>
    <row r="3062" spans="1:4" x14ac:dyDescent="0.25">
      <c r="A3062" s="19" t="s">
        <v>2746</v>
      </c>
      <c r="B3062" s="24">
        <v>1.5025999999999999</v>
      </c>
      <c r="C3062" s="24">
        <v>1.4997</v>
      </c>
      <c r="D3062" s="24">
        <v>1.4998</v>
      </c>
    </row>
    <row r="3063" spans="1:4" x14ac:dyDescent="0.25">
      <c r="A3063" s="19" t="s">
        <v>2747</v>
      </c>
      <c r="B3063" s="24">
        <v>1.7423999999999999</v>
      </c>
      <c r="C3063" s="24">
        <v>1.6859</v>
      </c>
      <c r="D3063" s="24">
        <v>3.4312999999999998</v>
      </c>
    </row>
    <row r="3064" spans="1:4" x14ac:dyDescent="0.25">
      <c r="A3064" s="19" t="s">
        <v>7857</v>
      </c>
      <c r="B3064" s="24">
        <v>21.116800000000001</v>
      </c>
      <c r="C3064" s="24">
        <v>21.114599999999999</v>
      </c>
      <c r="D3064" s="24">
        <v>21.121300000000002</v>
      </c>
    </row>
    <row r="3065" spans="1:4" x14ac:dyDescent="0.25">
      <c r="A3065" s="19" t="s">
        <v>2748</v>
      </c>
      <c r="B3065" s="24">
        <v>0.29420000000000002</v>
      </c>
      <c r="C3065" s="24">
        <v>0.27350000000000002</v>
      </c>
      <c r="D3065" s="24">
        <v>0.66039999999999999</v>
      </c>
    </row>
    <row r="3066" spans="1:4" x14ac:dyDescent="0.25">
      <c r="A3066" s="19" t="s">
        <v>2749</v>
      </c>
      <c r="B3066" s="24">
        <v>0</v>
      </c>
      <c r="C3066" s="24">
        <v>0</v>
      </c>
      <c r="D3066" s="24">
        <v>0</v>
      </c>
    </row>
    <row r="3067" spans="1:4" x14ac:dyDescent="0.25">
      <c r="A3067" s="19" t="s">
        <v>2750</v>
      </c>
      <c r="B3067" s="24">
        <v>5.2911999999999999</v>
      </c>
      <c r="C3067" s="24">
        <v>5.2702999999999998</v>
      </c>
      <c r="D3067" s="24">
        <v>5.6026999999999996</v>
      </c>
    </row>
    <row r="3068" spans="1:4" x14ac:dyDescent="0.25">
      <c r="A3068" s="19" t="s">
        <v>2751</v>
      </c>
      <c r="B3068" s="24">
        <v>1.1834</v>
      </c>
      <c r="C3068" s="24">
        <v>1.2578</v>
      </c>
      <c r="D3068" s="24">
        <v>1.5425</v>
      </c>
    </row>
    <row r="3069" spans="1:4" x14ac:dyDescent="0.25">
      <c r="A3069" s="19" t="s">
        <v>2752</v>
      </c>
      <c r="B3069" s="24">
        <v>0</v>
      </c>
      <c r="C3069" s="24">
        <v>0</v>
      </c>
      <c r="D3069" s="24">
        <v>0</v>
      </c>
    </row>
    <row r="3070" spans="1:4" x14ac:dyDescent="0.25">
      <c r="A3070" s="19" t="s">
        <v>2753</v>
      </c>
      <c r="B3070" s="24">
        <v>0</v>
      </c>
      <c r="C3070" s="24">
        <v>0</v>
      </c>
      <c r="D3070" s="24">
        <v>1.38E-2</v>
      </c>
    </row>
    <row r="3071" spans="1:4" x14ac:dyDescent="0.25">
      <c r="A3071" s="19" t="s">
        <v>2754</v>
      </c>
      <c r="B3071" s="24">
        <v>0</v>
      </c>
      <c r="C3071" s="24">
        <v>0</v>
      </c>
      <c r="D3071" s="24">
        <v>0</v>
      </c>
    </row>
    <row r="3072" spans="1:4" x14ac:dyDescent="0.25">
      <c r="A3072" s="19" t="s">
        <v>2755</v>
      </c>
      <c r="B3072" s="24">
        <v>5.1174999999999997</v>
      </c>
      <c r="C3072" s="24">
        <v>5.1184000000000003</v>
      </c>
      <c r="D3072" s="24">
        <v>5.1204000000000001</v>
      </c>
    </row>
    <row r="3073" spans="1:4" x14ac:dyDescent="0.25">
      <c r="A3073" s="19" t="s">
        <v>2756</v>
      </c>
      <c r="B3073" s="24">
        <v>3.04E-2</v>
      </c>
      <c r="C3073" s="24">
        <v>3.0099999999999998E-2</v>
      </c>
      <c r="D3073" s="24">
        <v>0.22309999999999999</v>
      </c>
    </row>
    <row r="3074" spans="1:4" x14ac:dyDescent="0.25">
      <c r="A3074" s="19" t="s">
        <v>2757</v>
      </c>
      <c r="B3074" s="24">
        <v>0</v>
      </c>
      <c r="C3074" s="24">
        <v>0</v>
      </c>
      <c r="D3074" s="24">
        <v>2.3599999999999999E-2</v>
      </c>
    </row>
    <row r="3075" spans="1:4" x14ac:dyDescent="0.25">
      <c r="A3075" s="19" t="s">
        <v>2758</v>
      </c>
      <c r="B3075" s="24">
        <v>0.61409999999999998</v>
      </c>
      <c r="C3075" s="24">
        <v>0.60470000000000002</v>
      </c>
      <c r="D3075" s="24">
        <v>0.6048</v>
      </c>
    </row>
    <row r="3076" spans="1:4" x14ac:dyDescent="0.25">
      <c r="A3076" s="19" t="s">
        <v>2759</v>
      </c>
      <c r="B3076" s="24">
        <v>0</v>
      </c>
      <c r="C3076" s="24">
        <v>0</v>
      </c>
      <c r="D3076" s="24">
        <v>0</v>
      </c>
    </row>
    <row r="3077" spans="1:4" x14ac:dyDescent="0.25">
      <c r="A3077" s="19" t="s">
        <v>2760</v>
      </c>
      <c r="B3077" s="24">
        <v>0.40889999999999999</v>
      </c>
      <c r="C3077" s="24">
        <v>0.41420000000000001</v>
      </c>
      <c r="D3077" s="24">
        <v>0.41170000000000001</v>
      </c>
    </row>
    <row r="3078" spans="1:4" x14ac:dyDescent="0.25">
      <c r="A3078" s="19" t="s">
        <v>2761</v>
      </c>
      <c r="B3078" s="24">
        <v>1.4220999999999999</v>
      </c>
      <c r="C3078" s="24">
        <v>1.4337</v>
      </c>
      <c r="D3078" s="24">
        <v>1.6611</v>
      </c>
    </row>
    <row r="3079" spans="1:4" x14ac:dyDescent="0.25">
      <c r="A3079" s="19" t="s">
        <v>2762</v>
      </c>
      <c r="B3079" s="24">
        <v>0</v>
      </c>
      <c r="C3079" s="24">
        <v>0</v>
      </c>
      <c r="D3079" s="24">
        <v>0</v>
      </c>
    </row>
    <row r="3080" spans="1:4" x14ac:dyDescent="0.25">
      <c r="A3080" s="19" t="s">
        <v>7858</v>
      </c>
      <c r="B3080" s="24">
        <v>0.52190000000000003</v>
      </c>
      <c r="C3080" s="24">
        <v>0.52110000000000001</v>
      </c>
      <c r="D3080" s="24">
        <v>0.57299999999999995</v>
      </c>
    </row>
    <row r="3081" spans="1:4" x14ac:dyDescent="0.25">
      <c r="A3081" s="19" t="s">
        <v>2763</v>
      </c>
      <c r="B3081" s="24">
        <v>2.2528999999999999</v>
      </c>
      <c r="C3081" s="24">
        <v>2.1850000000000001</v>
      </c>
      <c r="D3081" s="24">
        <v>3.5983999999999998</v>
      </c>
    </row>
    <row r="3082" spans="1:4" x14ac:dyDescent="0.25">
      <c r="A3082" s="19" t="s">
        <v>2764</v>
      </c>
      <c r="B3082" s="24">
        <v>0.1386</v>
      </c>
      <c r="C3082" s="24">
        <v>0.13689999999999999</v>
      </c>
      <c r="D3082" s="24">
        <v>0.13700000000000001</v>
      </c>
    </row>
    <row r="3083" spans="1:4" x14ac:dyDescent="0.25">
      <c r="A3083" s="19" t="s">
        <v>2765</v>
      </c>
      <c r="B3083" s="24">
        <v>0</v>
      </c>
      <c r="C3083" s="24">
        <v>0</v>
      </c>
      <c r="D3083" s="24">
        <v>0</v>
      </c>
    </row>
    <row r="3084" spans="1:4" x14ac:dyDescent="0.25">
      <c r="A3084" s="19" t="s">
        <v>2766</v>
      </c>
      <c r="B3084" s="24">
        <v>0</v>
      </c>
      <c r="C3084" s="24">
        <v>0</v>
      </c>
      <c r="D3084" s="24">
        <v>0.72699999999999998</v>
      </c>
    </row>
    <row r="3085" spans="1:4" x14ac:dyDescent="0.25">
      <c r="A3085" s="19" t="s">
        <v>2767</v>
      </c>
      <c r="B3085" s="24">
        <v>0</v>
      </c>
      <c r="C3085" s="24">
        <v>0</v>
      </c>
      <c r="D3085" s="24">
        <v>0</v>
      </c>
    </row>
    <row r="3086" spans="1:4" x14ac:dyDescent="0.25">
      <c r="A3086" s="19" t="s">
        <v>2768</v>
      </c>
      <c r="B3086" s="24">
        <v>7.6448999999999998</v>
      </c>
      <c r="C3086" s="24">
        <v>7.6440999999999999</v>
      </c>
      <c r="D3086" s="24">
        <v>7.65</v>
      </c>
    </row>
    <row r="3087" spans="1:4" x14ac:dyDescent="0.25">
      <c r="A3087" s="19" t="s">
        <v>2769</v>
      </c>
      <c r="B3087" s="24">
        <v>0</v>
      </c>
      <c r="C3087" s="24">
        <v>3.3099999999999997E-2</v>
      </c>
      <c r="D3087" s="24">
        <v>3.3099999999999997E-2</v>
      </c>
    </row>
    <row r="3088" spans="1:4" x14ac:dyDescent="0.25">
      <c r="A3088" s="19" t="s">
        <v>2770</v>
      </c>
      <c r="B3088" s="24">
        <v>0</v>
      </c>
      <c r="C3088" s="24">
        <v>0</v>
      </c>
      <c r="D3088" s="24">
        <v>6.3899999999999998E-2</v>
      </c>
    </row>
    <row r="3089" spans="1:4" x14ac:dyDescent="0.25">
      <c r="A3089" s="19" t="s">
        <v>2771</v>
      </c>
      <c r="B3089" s="24">
        <v>0</v>
      </c>
      <c r="C3089" s="24">
        <v>0</v>
      </c>
      <c r="D3089" s="24">
        <v>0.22789999999999999</v>
      </c>
    </row>
    <row r="3090" spans="1:4" x14ac:dyDescent="0.25">
      <c r="A3090" s="19" t="s">
        <v>2772</v>
      </c>
      <c r="B3090" s="24">
        <v>0.23250000000000001</v>
      </c>
      <c r="C3090" s="24">
        <v>0.2321</v>
      </c>
      <c r="D3090" s="24">
        <v>0.23219999999999999</v>
      </c>
    </row>
    <row r="3091" spans="1:4" x14ac:dyDescent="0.25">
      <c r="A3091" s="19" t="s">
        <v>2773</v>
      </c>
      <c r="B3091" s="24">
        <v>0</v>
      </c>
      <c r="C3091" s="24">
        <v>0</v>
      </c>
      <c r="D3091" s="24">
        <v>0</v>
      </c>
    </row>
    <row r="3092" spans="1:4" x14ac:dyDescent="0.25">
      <c r="A3092" s="19" t="s">
        <v>2774</v>
      </c>
      <c r="B3092" s="24">
        <v>1.5771999999999999</v>
      </c>
      <c r="C3092" s="24">
        <v>1.5847</v>
      </c>
      <c r="D3092" s="24">
        <v>2.6469999999999998</v>
      </c>
    </row>
    <row r="3093" spans="1:4" x14ac:dyDescent="0.25">
      <c r="A3093" s="19" t="s">
        <v>2775</v>
      </c>
      <c r="B3093" s="24">
        <v>35.920299999999997</v>
      </c>
      <c r="C3093" s="24">
        <v>35.919699999999999</v>
      </c>
      <c r="D3093" s="24">
        <v>35.933</v>
      </c>
    </row>
    <row r="3094" spans="1:4" x14ac:dyDescent="0.25">
      <c r="A3094" s="19" t="s">
        <v>2776</v>
      </c>
      <c r="B3094" s="24">
        <v>0</v>
      </c>
      <c r="C3094" s="24">
        <v>0</v>
      </c>
      <c r="D3094" s="24">
        <v>2.2412000000000001</v>
      </c>
    </row>
    <row r="3095" spans="1:4" x14ac:dyDescent="0.25">
      <c r="A3095" s="19" t="s">
        <v>2777</v>
      </c>
      <c r="B3095" s="24">
        <v>20.6052</v>
      </c>
      <c r="C3095" s="24">
        <v>20.610499999999998</v>
      </c>
      <c r="D3095" s="24">
        <v>20.6295</v>
      </c>
    </row>
    <row r="3096" spans="1:4" x14ac:dyDescent="0.25">
      <c r="A3096" s="19" t="s">
        <v>2778</v>
      </c>
      <c r="B3096" s="24">
        <v>0</v>
      </c>
      <c r="C3096" s="24">
        <v>0</v>
      </c>
      <c r="D3096" s="24">
        <v>0</v>
      </c>
    </row>
    <row r="3097" spans="1:4" x14ac:dyDescent="0.25">
      <c r="A3097" s="19" t="s">
        <v>2779</v>
      </c>
      <c r="B3097" s="24">
        <v>0</v>
      </c>
      <c r="C3097" s="24">
        <v>0</v>
      </c>
      <c r="D3097" s="24">
        <v>0.1231</v>
      </c>
    </row>
    <row r="3098" spans="1:4" x14ac:dyDescent="0.25">
      <c r="A3098" s="19" t="s">
        <v>2780</v>
      </c>
      <c r="B3098" s="24">
        <v>0</v>
      </c>
      <c r="C3098" s="24">
        <v>0</v>
      </c>
      <c r="D3098" s="24">
        <v>0</v>
      </c>
    </row>
    <row r="3099" spans="1:4" x14ac:dyDescent="0.25">
      <c r="A3099" s="19" t="s">
        <v>2781</v>
      </c>
      <c r="B3099" s="24">
        <v>7.22E-2</v>
      </c>
      <c r="C3099" s="24">
        <v>7.5399999999999995E-2</v>
      </c>
      <c r="D3099" s="24">
        <v>0.28039999999999998</v>
      </c>
    </row>
    <row r="3100" spans="1:4" x14ac:dyDescent="0.25">
      <c r="A3100" s="19" t="s">
        <v>2782</v>
      </c>
      <c r="B3100" s="24">
        <v>6.819</v>
      </c>
      <c r="C3100" s="24">
        <v>6.8391000000000002</v>
      </c>
      <c r="D3100" s="24">
        <v>7.1108000000000002</v>
      </c>
    </row>
    <row r="3101" spans="1:4" x14ac:dyDescent="0.25">
      <c r="A3101" s="19" t="s">
        <v>2783</v>
      </c>
      <c r="B3101" s="24">
        <v>0</v>
      </c>
      <c r="C3101" s="24">
        <v>0</v>
      </c>
      <c r="D3101" s="24">
        <v>0</v>
      </c>
    </row>
    <row r="3102" spans="1:4" x14ac:dyDescent="0.25">
      <c r="A3102" s="19" t="s">
        <v>7978</v>
      </c>
      <c r="B3102" s="24">
        <v>0</v>
      </c>
      <c r="C3102" s="24">
        <v>0</v>
      </c>
      <c r="D3102" s="24">
        <v>0</v>
      </c>
    </row>
    <row r="3103" spans="1:4" x14ac:dyDescent="0.25">
      <c r="A3103" s="19" t="s">
        <v>2784</v>
      </c>
      <c r="B3103" s="24">
        <v>0</v>
      </c>
      <c r="C3103" s="24">
        <v>0</v>
      </c>
      <c r="D3103" s="24">
        <v>0</v>
      </c>
    </row>
    <row r="3104" spans="1:4" x14ac:dyDescent="0.25">
      <c r="A3104" s="19" t="s">
        <v>2785</v>
      </c>
      <c r="B3104" s="24">
        <v>1.32E-2</v>
      </c>
      <c r="C3104" s="24">
        <v>4.2999999999999997E-2</v>
      </c>
      <c r="D3104" s="24">
        <v>4.2999999999999997E-2</v>
      </c>
    </row>
    <row r="3105" spans="1:4" x14ac:dyDescent="0.25">
      <c r="A3105" s="19" t="s">
        <v>2786</v>
      </c>
      <c r="B3105" s="24">
        <v>0.53439999999999999</v>
      </c>
      <c r="C3105" s="24">
        <v>0.52990000000000004</v>
      </c>
      <c r="D3105" s="24">
        <v>0.53</v>
      </c>
    </row>
    <row r="3106" spans="1:4" x14ac:dyDescent="0.25">
      <c r="A3106" s="19" t="s">
        <v>2787</v>
      </c>
      <c r="B3106" s="24">
        <v>0</v>
      </c>
      <c r="C3106" s="24">
        <v>0</v>
      </c>
      <c r="D3106" s="24">
        <v>0</v>
      </c>
    </row>
    <row r="3107" spans="1:4" x14ac:dyDescent="0.25">
      <c r="A3107" s="19" t="s">
        <v>2788</v>
      </c>
      <c r="B3107" s="24">
        <v>0.11260000000000001</v>
      </c>
      <c r="C3107" s="24">
        <v>0.11219999999999999</v>
      </c>
      <c r="D3107" s="24">
        <v>0.22869999999999999</v>
      </c>
    </row>
    <row r="3108" spans="1:4" x14ac:dyDescent="0.25">
      <c r="A3108" s="19" t="s">
        <v>2789</v>
      </c>
      <c r="B3108" s="24">
        <v>0.41139999999999999</v>
      </c>
      <c r="C3108" s="24">
        <v>0.39279999999999998</v>
      </c>
      <c r="D3108" s="24">
        <v>0.95340000000000003</v>
      </c>
    </row>
    <row r="3109" spans="1:4" x14ac:dyDescent="0.25">
      <c r="A3109" s="19" t="s">
        <v>2790</v>
      </c>
      <c r="B3109" s="24">
        <v>3.1732</v>
      </c>
      <c r="C3109" s="24">
        <v>3.1709000000000001</v>
      </c>
      <c r="D3109" s="24">
        <v>3.1751</v>
      </c>
    </row>
    <row r="3110" spans="1:4" x14ac:dyDescent="0.25">
      <c r="A3110" s="19" t="s">
        <v>2791</v>
      </c>
      <c r="B3110" s="24">
        <v>0</v>
      </c>
      <c r="C3110" s="24">
        <v>0</v>
      </c>
      <c r="D3110" s="24">
        <v>0</v>
      </c>
    </row>
    <row r="3111" spans="1:4" x14ac:dyDescent="0.25">
      <c r="A3111" s="19" t="s">
        <v>2792</v>
      </c>
      <c r="B3111" s="24">
        <v>0</v>
      </c>
      <c r="C3111" s="24">
        <v>0</v>
      </c>
      <c r="D3111" s="24">
        <v>0</v>
      </c>
    </row>
    <row r="3112" spans="1:4" x14ac:dyDescent="0.25">
      <c r="A3112" s="19" t="s">
        <v>2793</v>
      </c>
      <c r="B3112" s="24">
        <v>1.1435</v>
      </c>
      <c r="C3112" s="24">
        <v>1.1369</v>
      </c>
      <c r="D3112" s="24">
        <v>1.7576000000000001</v>
      </c>
    </row>
    <row r="3113" spans="1:4" x14ac:dyDescent="0.25">
      <c r="A3113" s="19" t="s">
        <v>2794</v>
      </c>
      <c r="B3113" s="24">
        <v>0</v>
      </c>
      <c r="C3113" s="24">
        <v>0</v>
      </c>
      <c r="D3113" s="24">
        <v>0</v>
      </c>
    </row>
    <row r="3114" spans="1:4" x14ac:dyDescent="0.25">
      <c r="A3114" s="19" t="s">
        <v>2795</v>
      </c>
      <c r="B3114" s="24">
        <v>0.22109999999999999</v>
      </c>
      <c r="C3114" s="24">
        <v>0.22220000000000001</v>
      </c>
      <c r="D3114" s="24">
        <v>3.6084999999999998</v>
      </c>
    </row>
    <row r="3115" spans="1:4" x14ac:dyDescent="0.25">
      <c r="A3115" s="19" t="s">
        <v>2796</v>
      </c>
      <c r="B3115" s="24">
        <v>0</v>
      </c>
      <c r="C3115" s="24">
        <v>0</v>
      </c>
      <c r="D3115" s="24">
        <v>1.1816</v>
      </c>
    </row>
    <row r="3116" spans="1:4" x14ac:dyDescent="0.25">
      <c r="A3116" s="19" t="s">
        <v>2798</v>
      </c>
      <c r="B3116" s="24">
        <v>0</v>
      </c>
      <c r="C3116" s="24">
        <v>0</v>
      </c>
      <c r="D3116" s="24">
        <v>0</v>
      </c>
    </row>
    <row r="3117" spans="1:4" x14ac:dyDescent="0.25">
      <c r="A3117" s="19" t="s">
        <v>2797</v>
      </c>
      <c r="B3117" s="24">
        <v>0</v>
      </c>
      <c r="C3117" s="24">
        <v>0</v>
      </c>
      <c r="D3117" s="24">
        <v>0</v>
      </c>
    </row>
    <row r="3118" spans="1:4" x14ac:dyDescent="0.25">
      <c r="A3118" s="19" t="s">
        <v>2799</v>
      </c>
      <c r="B3118" s="24">
        <v>0</v>
      </c>
      <c r="C3118" s="24">
        <v>0</v>
      </c>
      <c r="D3118" s="24">
        <v>0</v>
      </c>
    </row>
    <row r="3119" spans="1:4" x14ac:dyDescent="0.25">
      <c r="A3119" s="19" t="s">
        <v>2800</v>
      </c>
      <c r="B3119" s="24">
        <v>17.2621</v>
      </c>
      <c r="C3119" s="24">
        <v>17.275400000000001</v>
      </c>
      <c r="D3119" s="24">
        <v>18.0185</v>
      </c>
    </row>
    <row r="3120" spans="1:4" x14ac:dyDescent="0.25">
      <c r="A3120" s="19" t="s">
        <v>2801</v>
      </c>
      <c r="B3120" s="24">
        <v>0</v>
      </c>
      <c r="C3120" s="24">
        <v>0</v>
      </c>
      <c r="D3120" s="24">
        <v>0</v>
      </c>
    </row>
    <row r="3121" spans="1:4" x14ac:dyDescent="0.25">
      <c r="A3121" s="19" t="s">
        <v>2802</v>
      </c>
      <c r="B3121" s="24">
        <v>0</v>
      </c>
      <c r="C3121" s="24">
        <v>0</v>
      </c>
      <c r="D3121" s="24">
        <v>0.74739999999999995</v>
      </c>
    </row>
    <row r="3122" spans="1:4" x14ac:dyDescent="0.25">
      <c r="A3122" s="19" t="s">
        <v>2804</v>
      </c>
      <c r="B3122" s="24">
        <v>4.0026999999999999</v>
      </c>
      <c r="C3122" s="24">
        <v>3.9512999999999998</v>
      </c>
      <c r="D3122" s="24">
        <v>6.6887999999999996</v>
      </c>
    </row>
    <row r="3123" spans="1:4" x14ac:dyDescent="0.25">
      <c r="A3123" s="19" t="s">
        <v>2805</v>
      </c>
      <c r="B3123" s="24">
        <v>0</v>
      </c>
      <c r="C3123" s="24">
        <v>0</v>
      </c>
      <c r="D3123" s="24">
        <v>0</v>
      </c>
    </row>
    <row r="3124" spans="1:4" x14ac:dyDescent="0.25">
      <c r="A3124" s="19" t="s">
        <v>2806</v>
      </c>
      <c r="B3124" s="24">
        <v>0</v>
      </c>
      <c r="C3124" s="24">
        <v>0</v>
      </c>
      <c r="D3124" s="24">
        <v>0</v>
      </c>
    </row>
    <row r="3125" spans="1:4" x14ac:dyDescent="0.25">
      <c r="A3125" s="19" t="s">
        <v>2807</v>
      </c>
      <c r="B3125" s="24">
        <v>2.1700000000000001E-2</v>
      </c>
      <c r="C3125" s="24">
        <v>1.9E-2</v>
      </c>
      <c r="D3125" s="24">
        <v>4.0599999999999997E-2</v>
      </c>
    </row>
    <row r="3126" spans="1:4" x14ac:dyDescent="0.25">
      <c r="A3126" s="19" t="s">
        <v>2810</v>
      </c>
      <c r="B3126" s="24">
        <v>0</v>
      </c>
      <c r="C3126" s="24">
        <v>0</v>
      </c>
      <c r="D3126" s="24">
        <v>0</v>
      </c>
    </row>
    <row r="3127" spans="1:4" x14ac:dyDescent="0.25">
      <c r="A3127" s="19" t="s">
        <v>2803</v>
      </c>
      <c r="B3127" s="24">
        <v>0</v>
      </c>
      <c r="C3127" s="24">
        <v>0</v>
      </c>
      <c r="D3127" s="24">
        <v>0</v>
      </c>
    </row>
    <row r="3128" spans="1:4" x14ac:dyDescent="0.25">
      <c r="A3128" s="19" t="s">
        <v>2808</v>
      </c>
      <c r="B3128" s="24">
        <v>4.0300000000000002E-2</v>
      </c>
      <c r="C3128" s="24">
        <v>3.5200000000000002E-2</v>
      </c>
      <c r="D3128" s="24">
        <v>9.2399999999999996E-2</v>
      </c>
    </row>
    <row r="3129" spans="1:4" x14ac:dyDescent="0.25">
      <c r="A3129" s="19" t="s">
        <v>2809</v>
      </c>
      <c r="B3129" s="24">
        <v>0</v>
      </c>
      <c r="C3129" s="24">
        <v>0</v>
      </c>
      <c r="D3129" s="24">
        <v>0</v>
      </c>
    </row>
    <row r="3130" spans="1:4" x14ac:dyDescent="0.25">
      <c r="A3130" s="19" t="s">
        <v>2811</v>
      </c>
      <c r="B3130" s="24">
        <v>0</v>
      </c>
      <c r="C3130" s="24">
        <v>0</v>
      </c>
      <c r="D3130" s="24">
        <v>0</v>
      </c>
    </row>
    <row r="3131" spans="1:4" x14ac:dyDescent="0.25">
      <c r="A3131" s="19" t="s">
        <v>2812</v>
      </c>
      <c r="B3131" s="24">
        <v>1.7874000000000001</v>
      </c>
      <c r="C3131" s="24">
        <v>1.7996000000000001</v>
      </c>
      <c r="D3131" s="24">
        <v>1.9886999999999999</v>
      </c>
    </row>
    <row r="3132" spans="1:4" x14ac:dyDescent="0.25">
      <c r="A3132" s="19" t="s">
        <v>2813</v>
      </c>
      <c r="B3132" s="24">
        <v>0.36799999999999999</v>
      </c>
      <c r="C3132" s="24">
        <v>0.36899999999999999</v>
      </c>
      <c r="D3132" s="24">
        <v>0.36909999999999998</v>
      </c>
    </row>
    <row r="3133" spans="1:4" x14ac:dyDescent="0.25">
      <c r="A3133" s="19" t="s">
        <v>2814</v>
      </c>
      <c r="B3133" s="24">
        <v>0.24060000000000001</v>
      </c>
      <c r="C3133" s="24">
        <v>0.2417</v>
      </c>
      <c r="D3133" s="24">
        <v>0.2424</v>
      </c>
    </row>
    <row r="3134" spans="1:4" x14ac:dyDescent="0.25">
      <c r="A3134" s="19" t="s">
        <v>2815</v>
      </c>
      <c r="B3134" s="24">
        <v>0</v>
      </c>
      <c r="C3134" s="24">
        <v>5.6300000000000003E-2</v>
      </c>
      <c r="D3134" s="24">
        <v>5.6300000000000003E-2</v>
      </c>
    </row>
    <row r="3135" spans="1:4" x14ac:dyDescent="0.25">
      <c r="A3135" s="19" t="s">
        <v>2816</v>
      </c>
      <c r="B3135" s="24">
        <v>0</v>
      </c>
      <c r="C3135" s="24">
        <v>0</v>
      </c>
      <c r="D3135" s="24">
        <v>1.3007</v>
      </c>
    </row>
    <row r="3136" spans="1:4" x14ac:dyDescent="0.25">
      <c r="A3136" s="19" t="s">
        <v>2817</v>
      </c>
      <c r="B3136" s="24">
        <v>33.155799999999999</v>
      </c>
      <c r="C3136" s="24">
        <v>33.155500000000004</v>
      </c>
      <c r="D3136" s="24">
        <v>33.171100000000003</v>
      </c>
    </row>
    <row r="3137" spans="1:4" x14ac:dyDescent="0.25">
      <c r="A3137" s="19" t="s">
        <v>2818</v>
      </c>
      <c r="B3137" s="24">
        <v>0</v>
      </c>
      <c r="C3137" s="24">
        <v>0</v>
      </c>
      <c r="D3137" s="24">
        <v>2.12E-2</v>
      </c>
    </row>
    <row r="3138" spans="1:4" x14ac:dyDescent="0.25">
      <c r="A3138" s="19" t="s">
        <v>2819</v>
      </c>
      <c r="B3138" s="24">
        <v>0.10920000000000001</v>
      </c>
      <c r="C3138" s="24">
        <v>0.12559999999999999</v>
      </c>
      <c r="D3138" s="24">
        <v>0.12570000000000001</v>
      </c>
    </row>
    <row r="3139" spans="1:4" x14ac:dyDescent="0.25">
      <c r="A3139" s="19" t="s">
        <v>2820</v>
      </c>
      <c r="B3139" s="24">
        <v>0.73570000000000002</v>
      </c>
      <c r="C3139" s="24">
        <v>0.73250000000000004</v>
      </c>
      <c r="D3139" s="24">
        <v>0.73299999999999998</v>
      </c>
    </row>
    <row r="3140" spans="1:4" x14ac:dyDescent="0.25">
      <c r="A3140" s="19" t="s">
        <v>2821</v>
      </c>
      <c r="B3140" s="24">
        <v>0</v>
      </c>
      <c r="C3140" s="24">
        <v>0</v>
      </c>
      <c r="D3140" s="24">
        <v>0</v>
      </c>
    </row>
    <row r="3141" spans="1:4" x14ac:dyDescent="0.25">
      <c r="A3141" s="19" t="s">
        <v>2822</v>
      </c>
      <c r="B3141" s="24">
        <v>10.342700000000001</v>
      </c>
      <c r="C3141" s="24">
        <v>10.305099999999999</v>
      </c>
      <c r="D3141" s="24">
        <v>15.857699999999999</v>
      </c>
    </row>
    <row r="3142" spans="1:4" x14ac:dyDescent="0.25">
      <c r="A3142" s="19" t="s">
        <v>2823</v>
      </c>
      <c r="B3142" s="24">
        <v>2.0872000000000002</v>
      </c>
      <c r="C3142" s="24">
        <v>2.1091000000000002</v>
      </c>
      <c r="D3142" s="24">
        <v>2.2166000000000001</v>
      </c>
    </row>
    <row r="3143" spans="1:4" x14ac:dyDescent="0.25">
      <c r="A3143" s="19" t="s">
        <v>2824</v>
      </c>
      <c r="B3143" s="24">
        <v>0</v>
      </c>
      <c r="C3143" s="24">
        <v>0</v>
      </c>
      <c r="D3143" s="24">
        <v>0</v>
      </c>
    </row>
    <row r="3144" spans="1:4" x14ac:dyDescent="0.25">
      <c r="A3144" s="19" t="s">
        <v>2825</v>
      </c>
      <c r="B3144" s="24">
        <v>0</v>
      </c>
      <c r="C3144" s="24">
        <v>0</v>
      </c>
      <c r="D3144" s="24">
        <v>0</v>
      </c>
    </row>
    <row r="3145" spans="1:4" x14ac:dyDescent="0.25">
      <c r="A3145" s="19" t="s">
        <v>2826</v>
      </c>
      <c r="B3145" s="24">
        <v>0</v>
      </c>
      <c r="C3145" s="24">
        <v>0</v>
      </c>
      <c r="D3145" s="24">
        <v>0.97660000000000002</v>
      </c>
    </row>
    <row r="3146" spans="1:4" x14ac:dyDescent="0.25">
      <c r="A3146" s="19" t="s">
        <v>2827</v>
      </c>
      <c r="B3146" s="24">
        <v>0.1721</v>
      </c>
      <c r="C3146" s="24">
        <v>0.17199999999999999</v>
      </c>
      <c r="D3146" s="24">
        <v>0.17199999999999999</v>
      </c>
    </row>
    <row r="3147" spans="1:4" x14ac:dyDescent="0.25">
      <c r="A3147" s="19" t="s">
        <v>2828</v>
      </c>
      <c r="B3147" s="24">
        <v>3.1587999999999998</v>
      </c>
      <c r="C3147" s="24">
        <v>3.2115</v>
      </c>
      <c r="D3147" s="24">
        <v>8.4560999999999993</v>
      </c>
    </row>
    <row r="3148" spans="1:4" x14ac:dyDescent="0.25">
      <c r="A3148" s="19" t="s">
        <v>2829</v>
      </c>
      <c r="B3148" s="24">
        <v>5.0250000000000004</v>
      </c>
      <c r="C3148" s="24">
        <v>5.085</v>
      </c>
      <c r="D3148" s="24">
        <v>5.0492999999999997</v>
      </c>
    </row>
    <row r="3149" spans="1:4" x14ac:dyDescent="0.25">
      <c r="A3149" s="19" t="s">
        <v>2830</v>
      </c>
      <c r="B3149" s="24">
        <v>1.4404999999999999</v>
      </c>
      <c r="C3149" s="24">
        <v>1.4323999999999999</v>
      </c>
      <c r="D3149" s="24">
        <v>1.4319999999999999</v>
      </c>
    </row>
    <row r="3150" spans="1:4" x14ac:dyDescent="0.25">
      <c r="A3150" s="19" t="s">
        <v>2831</v>
      </c>
      <c r="B3150" s="24">
        <v>0.24249999999999999</v>
      </c>
      <c r="C3150" s="24">
        <v>0.24690000000000001</v>
      </c>
      <c r="D3150" s="24">
        <v>0.26369999999999999</v>
      </c>
    </row>
    <row r="3151" spans="1:4" x14ac:dyDescent="0.25">
      <c r="A3151" s="19" t="s">
        <v>2832</v>
      </c>
      <c r="B3151" s="24">
        <v>0</v>
      </c>
      <c r="C3151" s="24">
        <v>0</v>
      </c>
      <c r="D3151" s="24">
        <v>0</v>
      </c>
    </row>
    <row r="3152" spans="1:4" x14ac:dyDescent="0.25">
      <c r="A3152" s="19" t="s">
        <v>2833</v>
      </c>
      <c r="B3152" s="24">
        <v>0.63090000000000002</v>
      </c>
      <c r="C3152" s="24">
        <v>0.62539999999999996</v>
      </c>
      <c r="D3152" s="24">
        <v>0.6724</v>
      </c>
    </row>
    <row r="3153" spans="1:4" x14ac:dyDescent="0.25">
      <c r="A3153" s="19" t="s">
        <v>2834</v>
      </c>
      <c r="B3153" s="24">
        <v>0</v>
      </c>
      <c r="C3153" s="24">
        <v>0</v>
      </c>
      <c r="D3153" s="24">
        <v>3.6600000000000001E-2</v>
      </c>
    </row>
    <row r="3154" spans="1:4" x14ac:dyDescent="0.25">
      <c r="A3154" s="19" t="s">
        <v>2835</v>
      </c>
      <c r="B3154" s="24">
        <v>1.9024000000000001</v>
      </c>
      <c r="C3154" s="24">
        <v>1.9007000000000001</v>
      </c>
      <c r="D3154" s="24">
        <v>2.1111</v>
      </c>
    </row>
    <row r="3155" spans="1:4" x14ac:dyDescent="0.25">
      <c r="A3155" s="19" t="s">
        <v>2836</v>
      </c>
      <c r="B3155" s="24">
        <v>0</v>
      </c>
      <c r="C3155" s="24">
        <v>0</v>
      </c>
      <c r="D3155" s="24">
        <v>0.75249999999999995</v>
      </c>
    </row>
    <row r="3156" spans="1:4" x14ac:dyDescent="0.25">
      <c r="A3156" s="19" t="s">
        <v>2837</v>
      </c>
      <c r="B3156" s="24">
        <v>0</v>
      </c>
      <c r="C3156" s="24">
        <v>0</v>
      </c>
      <c r="D3156" s="24">
        <v>0.98799999999999999</v>
      </c>
    </row>
    <row r="3157" spans="1:4" x14ac:dyDescent="0.25">
      <c r="A3157" s="19" t="s">
        <v>2838</v>
      </c>
      <c r="B3157" s="24">
        <v>0</v>
      </c>
      <c r="C3157" s="24">
        <v>0</v>
      </c>
      <c r="D3157" s="24">
        <v>0.39889999999999998</v>
      </c>
    </row>
    <row r="3158" spans="1:4" x14ac:dyDescent="0.25">
      <c r="A3158" s="19" t="s">
        <v>2839</v>
      </c>
      <c r="B3158" s="24">
        <v>0</v>
      </c>
      <c r="C3158" s="24">
        <v>0</v>
      </c>
      <c r="D3158" s="24">
        <v>0</v>
      </c>
    </row>
    <row r="3159" spans="1:4" x14ac:dyDescent="0.25">
      <c r="A3159" s="19" t="s">
        <v>7979</v>
      </c>
      <c r="B3159" s="24">
        <v>1.994</v>
      </c>
      <c r="C3159" s="24">
        <v>1.9723999999999999</v>
      </c>
      <c r="D3159" s="24">
        <v>1.9886999999999999</v>
      </c>
    </row>
    <row r="3160" spans="1:4" x14ac:dyDescent="0.25">
      <c r="A3160" s="19" t="s">
        <v>2840</v>
      </c>
      <c r="B3160" s="24">
        <v>0.10489999999999999</v>
      </c>
      <c r="C3160" s="24">
        <v>0.1147</v>
      </c>
      <c r="D3160" s="24">
        <v>2.0733000000000001</v>
      </c>
    </row>
    <row r="3161" spans="1:4" x14ac:dyDescent="0.25">
      <c r="A3161" s="19" t="s">
        <v>2841</v>
      </c>
      <c r="B3161" s="24">
        <v>0</v>
      </c>
      <c r="C3161" s="24">
        <v>0</v>
      </c>
      <c r="D3161" s="24">
        <v>0.91169999999999995</v>
      </c>
    </row>
    <row r="3162" spans="1:4" x14ac:dyDescent="0.25">
      <c r="A3162" s="19" t="s">
        <v>2842</v>
      </c>
      <c r="B3162" s="24">
        <v>0</v>
      </c>
      <c r="C3162" s="24">
        <v>0</v>
      </c>
      <c r="D3162" s="24">
        <v>0</v>
      </c>
    </row>
    <row r="3163" spans="1:4" x14ac:dyDescent="0.25">
      <c r="A3163" s="19" t="s">
        <v>2843</v>
      </c>
      <c r="B3163" s="24">
        <v>0</v>
      </c>
      <c r="C3163" s="24">
        <v>0</v>
      </c>
      <c r="D3163" s="24">
        <v>2.63E-2</v>
      </c>
    </row>
    <row r="3164" spans="1:4" x14ac:dyDescent="0.25">
      <c r="A3164" s="19" t="s">
        <v>2844</v>
      </c>
      <c r="B3164" s="24">
        <v>0</v>
      </c>
      <c r="C3164" s="24">
        <v>0</v>
      </c>
      <c r="D3164" s="24">
        <v>3.6299999999999999E-2</v>
      </c>
    </row>
    <row r="3165" spans="1:4" x14ac:dyDescent="0.25">
      <c r="A3165" s="19" t="s">
        <v>2845</v>
      </c>
      <c r="B3165" s="24">
        <v>0</v>
      </c>
      <c r="C3165" s="24">
        <v>0</v>
      </c>
      <c r="D3165" s="24">
        <v>1.7500000000000002E-2</v>
      </c>
    </row>
    <row r="3166" spans="1:4" x14ac:dyDescent="0.25">
      <c r="A3166" s="19" t="s">
        <v>2846</v>
      </c>
      <c r="B3166" s="24">
        <v>2.6446999999999998</v>
      </c>
      <c r="C3166" s="24">
        <v>2.629</v>
      </c>
      <c r="D3166" s="24">
        <v>4.0663999999999998</v>
      </c>
    </row>
    <row r="3167" spans="1:4" x14ac:dyDescent="0.25">
      <c r="A3167" s="19" t="s">
        <v>2847</v>
      </c>
      <c r="B3167" s="24">
        <v>0</v>
      </c>
      <c r="C3167" s="24">
        <v>0</v>
      </c>
      <c r="D3167" s="24">
        <v>0.11219999999999999</v>
      </c>
    </row>
    <row r="3168" spans="1:4" x14ac:dyDescent="0.25">
      <c r="A3168" s="19" t="s">
        <v>2848</v>
      </c>
      <c r="B3168" s="24">
        <v>0</v>
      </c>
      <c r="C3168" s="24">
        <v>0</v>
      </c>
      <c r="D3168" s="24">
        <v>8.6699999999999999E-2</v>
      </c>
    </row>
    <row r="3169" spans="1:4" x14ac:dyDescent="0.25">
      <c r="A3169" s="19" t="s">
        <v>2849</v>
      </c>
      <c r="B3169" s="24">
        <v>0.91600000000000004</v>
      </c>
      <c r="C3169" s="24">
        <v>0.91459999999999997</v>
      </c>
      <c r="D3169" s="24">
        <v>1.3166</v>
      </c>
    </row>
    <row r="3170" spans="1:4" x14ac:dyDescent="0.25">
      <c r="A3170" s="19" t="s">
        <v>2850</v>
      </c>
      <c r="B3170" s="24">
        <v>0</v>
      </c>
      <c r="C3170" s="24">
        <v>0</v>
      </c>
      <c r="D3170" s="24">
        <v>0</v>
      </c>
    </row>
    <row r="3171" spans="1:4" x14ac:dyDescent="0.25">
      <c r="A3171" s="19" t="s">
        <v>2851</v>
      </c>
      <c r="B3171" s="24">
        <v>0</v>
      </c>
      <c r="C3171" s="24">
        <v>0</v>
      </c>
      <c r="D3171" s="24">
        <v>0.3765</v>
      </c>
    </row>
    <row r="3172" spans="1:4" x14ac:dyDescent="0.25">
      <c r="A3172" s="19" t="s">
        <v>2852</v>
      </c>
      <c r="B3172" s="24">
        <v>0</v>
      </c>
      <c r="C3172" s="24">
        <v>0</v>
      </c>
      <c r="D3172" s="24">
        <v>1.5157</v>
      </c>
    </row>
    <row r="3173" spans="1:4" x14ac:dyDescent="0.25">
      <c r="A3173" s="19" t="s">
        <v>2853</v>
      </c>
      <c r="B3173" s="24">
        <v>0</v>
      </c>
      <c r="C3173" s="24">
        <v>0</v>
      </c>
      <c r="D3173" s="24">
        <v>0</v>
      </c>
    </row>
    <row r="3174" spans="1:4" x14ac:dyDescent="0.25">
      <c r="A3174" s="19" t="s">
        <v>2854</v>
      </c>
      <c r="B3174" s="24">
        <v>2.9357000000000002</v>
      </c>
      <c r="C3174" s="24">
        <v>2.9022000000000001</v>
      </c>
      <c r="D3174" s="24">
        <v>2.8805000000000001</v>
      </c>
    </row>
    <row r="3175" spans="1:4" x14ac:dyDescent="0.25">
      <c r="A3175" s="19" t="s">
        <v>2855</v>
      </c>
      <c r="B3175" s="24">
        <v>0</v>
      </c>
      <c r="C3175" s="24">
        <v>0</v>
      </c>
      <c r="D3175" s="24">
        <v>0.2422</v>
      </c>
    </row>
    <row r="3176" spans="1:4" x14ac:dyDescent="0.25">
      <c r="A3176" s="19" t="s">
        <v>2856</v>
      </c>
      <c r="B3176" s="24">
        <v>0</v>
      </c>
      <c r="C3176" s="24">
        <v>0</v>
      </c>
      <c r="D3176" s="24">
        <v>1.03</v>
      </c>
    </row>
    <row r="3177" spans="1:4" x14ac:dyDescent="0.25">
      <c r="A3177" s="19" t="s">
        <v>2857</v>
      </c>
      <c r="B3177" s="24">
        <v>0</v>
      </c>
      <c r="C3177" s="24">
        <v>0</v>
      </c>
      <c r="D3177" s="24">
        <v>8.5699999999999998E-2</v>
      </c>
    </row>
    <row r="3178" spans="1:4" x14ac:dyDescent="0.25">
      <c r="A3178" s="19" t="s">
        <v>2858</v>
      </c>
      <c r="B3178" s="24">
        <v>0</v>
      </c>
      <c r="C3178" s="24">
        <v>0</v>
      </c>
      <c r="D3178" s="24">
        <v>0.98499999999999999</v>
      </c>
    </row>
    <row r="3179" spans="1:4" x14ac:dyDescent="0.25">
      <c r="A3179" s="19" t="s">
        <v>7980</v>
      </c>
      <c r="B3179" s="24">
        <v>0</v>
      </c>
      <c r="C3179" s="24">
        <v>0</v>
      </c>
      <c r="D3179" s="24">
        <v>0</v>
      </c>
    </row>
    <row r="3180" spans="1:4" x14ac:dyDescent="0.25">
      <c r="A3180" s="19" t="s">
        <v>2859</v>
      </c>
      <c r="B3180" s="24">
        <v>0</v>
      </c>
      <c r="C3180" s="24">
        <v>0</v>
      </c>
      <c r="D3180" s="24">
        <v>0.51619999999999999</v>
      </c>
    </row>
    <row r="3181" spans="1:4" x14ac:dyDescent="0.25">
      <c r="A3181" s="19" t="s">
        <v>2860</v>
      </c>
      <c r="B3181" s="24">
        <v>0</v>
      </c>
      <c r="C3181" s="24">
        <v>0</v>
      </c>
      <c r="D3181" s="24">
        <v>0.40920000000000001</v>
      </c>
    </row>
    <row r="3182" spans="1:4" x14ac:dyDescent="0.25">
      <c r="A3182" s="19" t="s">
        <v>2861</v>
      </c>
      <c r="B3182" s="24">
        <v>0</v>
      </c>
      <c r="C3182" s="24">
        <v>0</v>
      </c>
      <c r="D3182" s="24">
        <v>0.29880000000000001</v>
      </c>
    </row>
    <row r="3183" spans="1:4" x14ac:dyDescent="0.25">
      <c r="A3183" s="19" t="s">
        <v>2862</v>
      </c>
      <c r="B3183" s="24">
        <v>0</v>
      </c>
      <c r="C3183" s="24">
        <v>0</v>
      </c>
      <c r="D3183" s="24">
        <v>0</v>
      </c>
    </row>
    <row r="3184" spans="1:4" x14ac:dyDescent="0.25">
      <c r="A3184" s="19" t="s">
        <v>2863</v>
      </c>
      <c r="B3184" s="24">
        <v>2.9859</v>
      </c>
      <c r="C3184" s="24">
        <v>2.9853999999999998</v>
      </c>
      <c r="D3184" s="24">
        <v>3.5819999999999999</v>
      </c>
    </row>
    <row r="3185" spans="1:4" x14ac:dyDescent="0.25">
      <c r="A3185" s="19" t="s">
        <v>2864</v>
      </c>
      <c r="B3185" s="24">
        <v>0.1232</v>
      </c>
      <c r="C3185" s="24">
        <v>0.1318</v>
      </c>
      <c r="D3185" s="24">
        <v>0.46929999999999999</v>
      </c>
    </row>
    <row r="3186" spans="1:4" x14ac:dyDescent="0.25">
      <c r="A3186" s="19" t="s">
        <v>2865</v>
      </c>
      <c r="B3186" s="24">
        <v>0</v>
      </c>
      <c r="C3186" s="24">
        <v>0</v>
      </c>
      <c r="D3186" s="24">
        <v>0</v>
      </c>
    </row>
    <row r="3187" spans="1:4" x14ac:dyDescent="0.25">
      <c r="A3187" s="19" t="s">
        <v>2866</v>
      </c>
      <c r="B3187" s="24">
        <v>0</v>
      </c>
      <c r="C3187" s="24">
        <v>0</v>
      </c>
      <c r="D3187" s="24">
        <v>3.1600000000000003E-2</v>
      </c>
    </row>
    <row r="3188" spans="1:4" x14ac:dyDescent="0.25">
      <c r="A3188" s="19" t="s">
        <v>2867</v>
      </c>
      <c r="B3188" s="24">
        <v>0</v>
      </c>
      <c r="C3188" s="24">
        <v>0</v>
      </c>
      <c r="D3188" s="24">
        <v>5.4399999999999997E-2</v>
      </c>
    </row>
    <row r="3189" spans="1:4" x14ac:dyDescent="0.25">
      <c r="A3189" s="19" t="s">
        <v>2868</v>
      </c>
      <c r="B3189" s="24">
        <v>4.1192000000000002</v>
      </c>
      <c r="C3189" s="24">
        <v>4.1069000000000004</v>
      </c>
      <c r="D3189" s="24">
        <v>4.3506</v>
      </c>
    </row>
    <row r="3190" spans="1:4" x14ac:dyDescent="0.25">
      <c r="A3190" s="19" t="s">
        <v>2869</v>
      </c>
      <c r="B3190" s="24">
        <v>0</v>
      </c>
      <c r="C3190" s="24">
        <v>0</v>
      </c>
      <c r="D3190" s="24">
        <v>9.1600000000000001E-2</v>
      </c>
    </row>
    <row r="3191" spans="1:4" x14ac:dyDescent="0.25">
      <c r="A3191" s="19" t="s">
        <v>2870</v>
      </c>
      <c r="B3191" s="24">
        <v>0.81540000000000001</v>
      </c>
      <c r="C3191" s="24">
        <v>0.81310000000000004</v>
      </c>
      <c r="D3191" s="24">
        <v>1.046</v>
      </c>
    </row>
    <row r="3192" spans="1:4" x14ac:dyDescent="0.25">
      <c r="A3192" s="19" t="s">
        <v>2871</v>
      </c>
      <c r="B3192" s="24">
        <v>2.47E-2</v>
      </c>
      <c r="C3192" s="24">
        <v>0.83320000000000005</v>
      </c>
      <c r="D3192" s="24">
        <v>0.83189999999999997</v>
      </c>
    </row>
    <row r="3193" spans="1:4" x14ac:dyDescent="0.25">
      <c r="A3193" s="19" t="s">
        <v>2872</v>
      </c>
      <c r="B3193" s="24">
        <v>0</v>
      </c>
      <c r="C3193" s="24">
        <v>0</v>
      </c>
      <c r="D3193" s="24">
        <v>0.1694</v>
      </c>
    </row>
    <row r="3194" spans="1:4" x14ac:dyDescent="0.25">
      <c r="A3194" s="19" t="s">
        <v>2873</v>
      </c>
      <c r="B3194" s="24">
        <v>0</v>
      </c>
      <c r="C3194" s="24">
        <v>0</v>
      </c>
      <c r="D3194" s="24">
        <v>0.15909999999999999</v>
      </c>
    </row>
    <row r="3195" spans="1:4" x14ac:dyDescent="0.25">
      <c r="A3195" s="19" t="s">
        <v>2874</v>
      </c>
      <c r="B3195" s="24">
        <v>0</v>
      </c>
      <c r="C3195" s="24">
        <v>0</v>
      </c>
      <c r="D3195" s="24">
        <v>0.2999</v>
      </c>
    </row>
    <row r="3196" spans="1:4" x14ac:dyDescent="0.25">
      <c r="A3196" s="19" t="s">
        <v>2875</v>
      </c>
      <c r="B3196" s="24">
        <v>6.9286000000000003</v>
      </c>
      <c r="C3196" s="24">
        <v>8.4250000000000007</v>
      </c>
      <c r="D3196" s="24">
        <v>10.676600000000001</v>
      </c>
    </row>
    <row r="3197" spans="1:4" x14ac:dyDescent="0.25">
      <c r="A3197" s="19" t="s">
        <v>2876</v>
      </c>
      <c r="B3197" s="24">
        <v>7.024</v>
      </c>
      <c r="C3197" s="24">
        <v>7.0305999999999997</v>
      </c>
      <c r="D3197" s="24">
        <v>6.9997999999999996</v>
      </c>
    </row>
    <row r="3198" spans="1:4" x14ac:dyDescent="0.25">
      <c r="A3198" s="19" t="s">
        <v>2877</v>
      </c>
      <c r="B3198" s="24">
        <v>0</v>
      </c>
      <c r="C3198" s="24">
        <v>0</v>
      </c>
      <c r="D3198" s="24">
        <v>9.4E-2</v>
      </c>
    </row>
    <row r="3199" spans="1:4" x14ac:dyDescent="0.25">
      <c r="A3199" s="19" t="s">
        <v>7981</v>
      </c>
      <c r="B3199" s="24">
        <v>0</v>
      </c>
      <c r="C3199" s="24">
        <v>0</v>
      </c>
      <c r="D3199" s="24">
        <v>8.8700000000000001E-2</v>
      </c>
    </row>
    <row r="3200" spans="1:4" x14ac:dyDescent="0.25">
      <c r="A3200" s="19" t="s">
        <v>2878</v>
      </c>
      <c r="B3200" s="24">
        <v>0</v>
      </c>
      <c r="C3200" s="24">
        <v>0</v>
      </c>
      <c r="D3200" s="24">
        <v>2.8799999999999999E-2</v>
      </c>
    </row>
    <row r="3201" spans="1:4" x14ac:dyDescent="0.25">
      <c r="A3201" s="19" t="s">
        <v>2879</v>
      </c>
      <c r="B3201" s="24">
        <v>0</v>
      </c>
      <c r="C3201" s="24">
        <v>0</v>
      </c>
      <c r="D3201" s="24">
        <v>0</v>
      </c>
    </row>
    <row r="3202" spans="1:4" x14ac:dyDescent="0.25">
      <c r="A3202" s="19" t="s">
        <v>2880</v>
      </c>
      <c r="B3202" s="24">
        <v>0</v>
      </c>
      <c r="C3202" s="24">
        <v>0</v>
      </c>
      <c r="D3202" s="24">
        <v>0.25130000000000002</v>
      </c>
    </row>
    <row r="3203" spans="1:4" x14ac:dyDescent="0.25">
      <c r="A3203" s="19" t="s">
        <v>2884</v>
      </c>
      <c r="B3203" s="24">
        <v>0</v>
      </c>
      <c r="C3203" s="24">
        <v>0</v>
      </c>
      <c r="D3203" s="24">
        <v>8.6800000000000002E-2</v>
      </c>
    </row>
    <row r="3204" spans="1:4" x14ac:dyDescent="0.25">
      <c r="A3204" s="19" t="s">
        <v>2881</v>
      </c>
      <c r="B3204" s="24">
        <v>0.23769999999999999</v>
      </c>
      <c r="C3204" s="24">
        <v>0.2359</v>
      </c>
      <c r="D3204" s="24">
        <v>1.9621999999999999</v>
      </c>
    </row>
    <row r="3205" spans="1:4" x14ac:dyDescent="0.25">
      <c r="A3205" s="19" t="s">
        <v>2882</v>
      </c>
      <c r="B3205" s="24">
        <v>0</v>
      </c>
      <c r="C3205" s="24">
        <v>0</v>
      </c>
      <c r="D3205" s="24">
        <v>0.12379999999999999</v>
      </c>
    </row>
    <row r="3206" spans="1:4" x14ac:dyDescent="0.25">
      <c r="A3206" s="19" t="s">
        <v>2883</v>
      </c>
      <c r="B3206" s="24">
        <v>0</v>
      </c>
      <c r="C3206" s="24">
        <v>0</v>
      </c>
      <c r="D3206" s="24">
        <v>0</v>
      </c>
    </row>
    <row r="3207" spans="1:4" x14ac:dyDescent="0.25">
      <c r="A3207" s="19" t="s">
        <v>2885</v>
      </c>
      <c r="B3207" s="24">
        <v>7.1067</v>
      </c>
      <c r="C3207" s="24">
        <v>7.0881999999999996</v>
      </c>
      <c r="D3207" s="24">
        <v>8.7994000000000003</v>
      </c>
    </row>
    <row r="3208" spans="1:4" x14ac:dyDescent="0.25">
      <c r="A3208" s="19" t="s">
        <v>2886</v>
      </c>
      <c r="B3208" s="24">
        <v>4.8999999999999998E-3</v>
      </c>
      <c r="C3208" s="24">
        <v>5.1999999999999998E-3</v>
      </c>
      <c r="D3208" s="24">
        <v>1.4690000000000001</v>
      </c>
    </row>
    <row r="3209" spans="1:4" x14ac:dyDescent="0.25">
      <c r="A3209" s="19" t="s">
        <v>2887</v>
      </c>
      <c r="B3209" s="24">
        <v>0</v>
      </c>
      <c r="C3209" s="24">
        <v>0</v>
      </c>
      <c r="D3209" s="24">
        <v>0.15820000000000001</v>
      </c>
    </row>
    <row r="3210" spans="1:4" x14ac:dyDescent="0.25">
      <c r="A3210" s="19" t="s">
        <v>2888</v>
      </c>
      <c r="B3210" s="24">
        <v>0.25600000000000001</v>
      </c>
      <c r="C3210" s="24">
        <v>0.26219999999999999</v>
      </c>
      <c r="D3210" s="24">
        <v>0.26879999999999998</v>
      </c>
    </row>
    <row r="3211" spans="1:4" x14ac:dyDescent="0.25">
      <c r="A3211" s="19" t="s">
        <v>2889</v>
      </c>
      <c r="B3211" s="24">
        <v>0</v>
      </c>
      <c r="C3211" s="24">
        <v>0</v>
      </c>
      <c r="D3211" s="24">
        <v>0.33589999999999998</v>
      </c>
    </row>
    <row r="3212" spans="1:4" x14ac:dyDescent="0.25">
      <c r="A3212" s="19" t="s">
        <v>2890</v>
      </c>
      <c r="B3212" s="24">
        <v>0</v>
      </c>
      <c r="C3212" s="24">
        <v>0</v>
      </c>
      <c r="D3212" s="24">
        <v>0</v>
      </c>
    </row>
    <row r="3213" spans="1:4" x14ac:dyDescent="0.25">
      <c r="A3213" s="19" t="s">
        <v>2891</v>
      </c>
      <c r="B3213" s="24">
        <v>4.1920000000000002</v>
      </c>
      <c r="C3213" s="24">
        <v>4.1933999999999996</v>
      </c>
      <c r="D3213" s="24">
        <v>4.2168000000000001</v>
      </c>
    </row>
    <row r="3214" spans="1:4" x14ac:dyDescent="0.25">
      <c r="A3214" s="19" t="s">
        <v>2892</v>
      </c>
      <c r="B3214" s="24">
        <v>0</v>
      </c>
      <c r="C3214" s="24">
        <v>0</v>
      </c>
      <c r="D3214" s="24">
        <v>0</v>
      </c>
    </row>
    <row r="3215" spans="1:4" x14ac:dyDescent="0.25">
      <c r="A3215" s="19" t="s">
        <v>2893</v>
      </c>
      <c r="B3215" s="24">
        <v>0</v>
      </c>
      <c r="C3215" s="24">
        <v>0</v>
      </c>
      <c r="D3215" s="24">
        <v>1.3523000000000001</v>
      </c>
    </row>
    <row r="3216" spans="1:4" x14ac:dyDescent="0.25">
      <c r="A3216" s="19" t="s">
        <v>2894</v>
      </c>
      <c r="B3216" s="24">
        <v>0</v>
      </c>
      <c r="C3216" s="24">
        <v>0</v>
      </c>
      <c r="D3216" s="24">
        <v>0</v>
      </c>
    </row>
    <row r="3217" spans="1:4" x14ac:dyDescent="0.25">
      <c r="A3217" s="19" t="s">
        <v>2895</v>
      </c>
      <c r="B3217" s="24">
        <v>0</v>
      </c>
      <c r="C3217" s="24">
        <v>0</v>
      </c>
      <c r="D3217" s="24">
        <v>3.7100000000000001E-2</v>
      </c>
    </row>
    <row r="3218" spans="1:4" x14ac:dyDescent="0.25">
      <c r="A3218" s="19" t="s">
        <v>2896</v>
      </c>
      <c r="B3218" s="24">
        <v>0</v>
      </c>
      <c r="C3218" s="24">
        <v>0</v>
      </c>
      <c r="D3218" s="24">
        <v>0.50829999999999997</v>
      </c>
    </row>
    <row r="3219" spans="1:4" x14ac:dyDescent="0.25">
      <c r="A3219" s="19" t="s">
        <v>2897</v>
      </c>
      <c r="B3219" s="24">
        <v>0</v>
      </c>
      <c r="C3219" s="24">
        <v>0</v>
      </c>
      <c r="D3219" s="24">
        <v>0</v>
      </c>
    </row>
    <row r="3220" spans="1:4" x14ac:dyDescent="0.25">
      <c r="A3220" s="19" t="s">
        <v>2898</v>
      </c>
      <c r="B3220" s="24">
        <v>0</v>
      </c>
      <c r="C3220" s="24">
        <v>0</v>
      </c>
      <c r="D3220" s="24">
        <v>1.7504</v>
      </c>
    </row>
    <row r="3221" spans="1:4" x14ac:dyDescent="0.25">
      <c r="A3221" s="19" t="s">
        <v>2899</v>
      </c>
      <c r="B3221" s="24">
        <v>0</v>
      </c>
      <c r="C3221" s="24">
        <v>0</v>
      </c>
      <c r="D3221" s="24">
        <v>0</v>
      </c>
    </row>
    <row r="3222" spans="1:4" x14ac:dyDescent="0.25">
      <c r="A3222" s="19" t="s">
        <v>2900</v>
      </c>
      <c r="B3222" s="24">
        <v>0</v>
      </c>
      <c r="C3222" s="24">
        <v>0</v>
      </c>
      <c r="D3222" s="24">
        <v>0.90300000000000002</v>
      </c>
    </row>
    <row r="3223" spans="1:4" x14ac:dyDescent="0.25">
      <c r="A3223" s="19" t="s">
        <v>2901</v>
      </c>
      <c r="B3223" s="24">
        <v>3.9300000000000002E-2</v>
      </c>
      <c r="C3223" s="24">
        <v>3.9600000000000003E-2</v>
      </c>
      <c r="D3223" s="24">
        <v>0.218</v>
      </c>
    </row>
    <row r="3224" spans="1:4" x14ac:dyDescent="0.25">
      <c r="A3224" s="19" t="s">
        <v>2902</v>
      </c>
      <c r="B3224" s="24">
        <v>0</v>
      </c>
      <c r="C3224" s="24">
        <v>0</v>
      </c>
      <c r="D3224" s="24">
        <v>1.7142999999999999</v>
      </c>
    </row>
    <row r="3225" spans="1:4" x14ac:dyDescent="0.25">
      <c r="A3225" s="19" t="s">
        <v>2903</v>
      </c>
      <c r="B3225" s="24">
        <v>1.2836000000000001</v>
      </c>
      <c r="C3225" s="24">
        <v>1.2886</v>
      </c>
      <c r="D3225" s="24">
        <v>1.9899</v>
      </c>
    </row>
    <row r="3226" spans="1:4" x14ac:dyDescent="0.25">
      <c r="A3226" s="19" t="s">
        <v>2904</v>
      </c>
      <c r="B3226" s="24">
        <v>0</v>
      </c>
      <c r="C3226" s="24">
        <v>0</v>
      </c>
      <c r="D3226" s="24">
        <v>0.10249999999999999</v>
      </c>
    </row>
    <row r="3227" spans="1:4" x14ac:dyDescent="0.25">
      <c r="A3227" s="19" t="s">
        <v>2905</v>
      </c>
      <c r="B3227" s="24">
        <v>0</v>
      </c>
      <c r="C3227" s="24">
        <v>0</v>
      </c>
      <c r="D3227" s="24">
        <v>1.67E-2</v>
      </c>
    </row>
    <row r="3228" spans="1:4" x14ac:dyDescent="0.25">
      <c r="A3228" s="19" t="s">
        <v>2906</v>
      </c>
      <c r="B3228" s="24">
        <v>0</v>
      </c>
      <c r="C3228" s="24">
        <v>0</v>
      </c>
      <c r="D3228" s="24">
        <v>0</v>
      </c>
    </row>
    <row r="3229" spans="1:4" x14ac:dyDescent="0.25">
      <c r="A3229" s="19" t="s">
        <v>2907</v>
      </c>
      <c r="B3229" s="24">
        <v>0</v>
      </c>
      <c r="C3229" s="24">
        <v>0</v>
      </c>
      <c r="D3229" s="24">
        <v>0</v>
      </c>
    </row>
    <row r="3230" spans="1:4" x14ac:dyDescent="0.25">
      <c r="A3230" s="19" t="s">
        <v>2908</v>
      </c>
      <c r="B3230" s="24">
        <v>0</v>
      </c>
      <c r="C3230" s="24">
        <v>0</v>
      </c>
      <c r="D3230" s="24">
        <v>0</v>
      </c>
    </row>
    <row r="3231" spans="1:4" x14ac:dyDescent="0.25">
      <c r="A3231" s="19" t="s">
        <v>2909</v>
      </c>
      <c r="B3231" s="24">
        <v>0</v>
      </c>
      <c r="C3231" s="24">
        <v>0</v>
      </c>
      <c r="D3231" s="24">
        <v>0</v>
      </c>
    </row>
    <row r="3232" spans="1:4" x14ac:dyDescent="0.25">
      <c r="A3232" s="19" t="s">
        <v>2910</v>
      </c>
      <c r="B3232" s="24">
        <v>0</v>
      </c>
      <c r="C3232" s="24">
        <v>0</v>
      </c>
      <c r="D3232" s="24">
        <v>0</v>
      </c>
    </row>
    <row r="3233" spans="1:4" x14ac:dyDescent="0.25">
      <c r="A3233" s="19" t="s">
        <v>2912</v>
      </c>
      <c r="B3233" s="24">
        <v>0</v>
      </c>
      <c r="C3233" s="24">
        <v>0</v>
      </c>
      <c r="D3233" s="24">
        <v>0.1714</v>
      </c>
    </row>
    <row r="3234" spans="1:4" x14ac:dyDescent="0.25">
      <c r="A3234" s="19" t="s">
        <v>2914</v>
      </c>
      <c r="B3234" s="24">
        <v>0</v>
      </c>
      <c r="C3234" s="24">
        <v>0</v>
      </c>
      <c r="D3234" s="24">
        <v>0</v>
      </c>
    </row>
    <row r="3235" spans="1:4" x14ac:dyDescent="0.25">
      <c r="A3235" s="19" t="s">
        <v>2911</v>
      </c>
      <c r="B3235" s="24">
        <v>0</v>
      </c>
      <c r="C3235" s="24">
        <v>0</v>
      </c>
      <c r="D3235" s="24">
        <v>0.88990000000000002</v>
      </c>
    </row>
    <row r="3236" spans="1:4" x14ac:dyDescent="0.25">
      <c r="A3236" s="19" t="s">
        <v>2913</v>
      </c>
      <c r="B3236" s="24">
        <v>0</v>
      </c>
      <c r="C3236" s="24">
        <v>0</v>
      </c>
      <c r="D3236" s="24">
        <v>0.98950000000000005</v>
      </c>
    </row>
    <row r="3237" spans="1:4" x14ac:dyDescent="0.25">
      <c r="A3237" s="19" t="s">
        <v>2915</v>
      </c>
      <c r="B3237" s="24">
        <v>0</v>
      </c>
      <c r="C3237" s="24">
        <v>0</v>
      </c>
      <c r="D3237" s="24">
        <v>0</v>
      </c>
    </row>
    <row r="3238" spans="1:4" x14ac:dyDescent="0.25">
      <c r="A3238" s="19" t="s">
        <v>2916</v>
      </c>
      <c r="B3238" s="24">
        <v>0</v>
      </c>
      <c r="C3238" s="24">
        <v>0</v>
      </c>
      <c r="D3238" s="24">
        <v>8.72E-2</v>
      </c>
    </row>
    <row r="3239" spans="1:4" x14ac:dyDescent="0.25">
      <c r="A3239" s="19" t="s">
        <v>2917</v>
      </c>
      <c r="B3239" s="24">
        <v>0</v>
      </c>
      <c r="C3239" s="24">
        <v>0</v>
      </c>
      <c r="D3239" s="24">
        <v>0</v>
      </c>
    </row>
    <row r="3240" spans="1:4" x14ac:dyDescent="0.25">
      <c r="A3240" s="19" t="s">
        <v>2918</v>
      </c>
      <c r="B3240" s="24">
        <v>0</v>
      </c>
      <c r="C3240" s="24">
        <v>0</v>
      </c>
      <c r="D3240" s="24">
        <v>0.54720000000000002</v>
      </c>
    </row>
    <row r="3241" spans="1:4" x14ac:dyDescent="0.25">
      <c r="A3241" s="19" t="s">
        <v>2919</v>
      </c>
      <c r="B3241" s="24">
        <v>0.13700000000000001</v>
      </c>
      <c r="C3241" s="24">
        <v>0.1386</v>
      </c>
      <c r="D3241" s="24">
        <v>0.55869999999999997</v>
      </c>
    </row>
    <row r="3242" spans="1:4" x14ac:dyDescent="0.25">
      <c r="A3242" s="19" t="s">
        <v>2920</v>
      </c>
      <c r="B3242" s="24">
        <v>0</v>
      </c>
      <c r="C3242" s="24">
        <v>0</v>
      </c>
      <c r="D3242" s="24">
        <v>1.6E-2</v>
      </c>
    </row>
    <row r="3243" spans="1:4" x14ac:dyDescent="0.25">
      <c r="A3243" s="19" t="s">
        <v>2921</v>
      </c>
      <c r="B3243" s="24">
        <v>0</v>
      </c>
      <c r="C3243" s="24">
        <v>0</v>
      </c>
      <c r="D3243" s="24">
        <v>0.12280000000000001</v>
      </c>
    </row>
    <row r="3244" spans="1:4" x14ac:dyDescent="0.25">
      <c r="A3244" s="19" t="s">
        <v>2922</v>
      </c>
      <c r="B3244" s="24">
        <v>0</v>
      </c>
      <c r="C3244" s="24">
        <v>0</v>
      </c>
      <c r="D3244" s="24">
        <v>0.96940000000000004</v>
      </c>
    </row>
    <row r="3245" spans="1:4" x14ac:dyDescent="0.25">
      <c r="A3245" s="19" t="s">
        <v>2923</v>
      </c>
      <c r="B3245" s="24">
        <v>0</v>
      </c>
      <c r="C3245" s="24">
        <v>0</v>
      </c>
      <c r="D3245" s="24">
        <v>0</v>
      </c>
    </row>
    <row r="3246" spans="1:4" x14ac:dyDescent="0.25">
      <c r="A3246" s="19" t="s">
        <v>2924</v>
      </c>
      <c r="B3246" s="24">
        <v>0</v>
      </c>
      <c r="C3246" s="24">
        <v>0</v>
      </c>
      <c r="D3246" s="24">
        <v>0</v>
      </c>
    </row>
    <row r="3247" spans="1:4" x14ac:dyDescent="0.25">
      <c r="A3247" s="19" t="s">
        <v>2925</v>
      </c>
      <c r="B3247" s="24">
        <v>0</v>
      </c>
      <c r="C3247" s="24">
        <v>0</v>
      </c>
      <c r="D3247" s="24">
        <v>0.95430000000000004</v>
      </c>
    </row>
    <row r="3248" spans="1:4" x14ac:dyDescent="0.25">
      <c r="A3248" s="19" t="s">
        <v>2926</v>
      </c>
      <c r="B3248" s="24">
        <v>7.5461</v>
      </c>
      <c r="C3248" s="24">
        <v>7.7038000000000002</v>
      </c>
      <c r="D3248" s="24">
        <v>8.4641000000000002</v>
      </c>
    </row>
    <row r="3249" spans="1:4" x14ac:dyDescent="0.25">
      <c r="A3249" s="19" t="s">
        <v>2927</v>
      </c>
      <c r="B3249" s="24">
        <v>0</v>
      </c>
      <c r="C3249" s="24">
        <v>0</v>
      </c>
      <c r="D3249" s="24">
        <v>0.96060000000000001</v>
      </c>
    </row>
    <row r="3250" spans="1:4" x14ac:dyDescent="0.25">
      <c r="A3250" s="19" t="s">
        <v>7982</v>
      </c>
      <c r="B3250" s="24">
        <v>0</v>
      </c>
      <c r="C3250" s="24">
        <v>0</v>
      </c>
      <c r="D3250" s="24">
        <v>0.24759999999999999</v>
      </c>
    </row>
    <row r="3251" spans="1:4" x14ac:dyDescent="0.25">
      <c r="A3251" s="19" t="s">
        <v>7983</v>
      </c>
      <c r="B3251" s="24">
        <v>1.7526999999999999</v>
      </c>
      <c r="C3251" s="24">
        <v>1.7676000000000001</v>
      </c>
      <c r="D3251" s="24">
        <v>5.13</v>
      </c>
    </row>
    <row r="3252" spans="1:4" x14ac:dyDescent="0.25">
      <c r="A3252" s="19" t="s">
        <v>2928</v>
      </c>
      <c r="B3252" s="24">
        <v>0</v>
      </c>
      <c r="C3252" s="24">
        <v>0</v>
      </c>
      <c r="D3252" s="24">
        <v>0.4914</v>
      </c>
    </row>
    <row r="3253" spans="1:4" x14ac:dyDescent="0.25">
      <c r="A3253" s="19" t="s">
        <v>2929</v>
      </c>
      <c r="B3253" s="24">
        <v>0</v>
      </c>
      <c r="C3253" s="24">
        <v>0</v>
      </c>
      <c r="D3253" s="24">
        <v>1.1076999999999999</v>
      </c>
    </row>
    <row r="3254" spans="1:4" x14ac:dyDescent="0.25">
      <c r="A3254" s="19" t="s">
        <v>2930</v>
      </c>
      <c r="B3254" s="24">
        <v>0</v>
      </c>
      <c r="C3254" s="24">
        <v>0</v>
      </c>
      <c r="D3254" s="24">
        <v>4.99E-2</v>
      </c>
    </row>
    <row r="3255" spans="1:4" x14ac:dyDescent="0.25">
      <c r="A3255" s="19" t="s">
        <v>2931</v>
      </c>
      <c r="B3255" s="24">
        <v>0</v>
      </c>
      <c r="C3255" s="24">
        <v>0</v>
      </c>
      <c r="D3255" s="24">
        <v>1.5150999999999999</v>
      </c>
    </row>
    <row r="3256" spans="1:4" x14ac:dyDescent="0.25">
      <c r="A3256" s="19" t="s">
        <v>2932</v>
      </c>
      <c r="B3256" s="24">
        <v>15.5243</v>
      </c>
      <c r="C3256" s="24">
        <v>15.500999999999999</v>
      </c>
      <c r="D3256" s="24">
        <v>21.800799999999999</v>
      </c>
    </row>
    <row r="3257" spans="1:4" x14ac:dyDescent="0.25">
      <c r="A3257" s="19" t="s">
        <v>2933</v>
      </c>
      <c r="B3257" s="24">
        <v>0</v>
      </c>
      <c r="C3257" s="24">
        <v>0</v>
      </c>
      <c r="D3257" s="24">
        <v>2.7400000000000001E-2</v>
      </c>
    </row>
    <row r="3258" spans="1:4" x14ac:dyDescent="0.25">
      <c r="A3258" s="19" t="s">
        <v>2934</v>
      </c>
      <c r="B3258" s="24">
        <v>0.61229999999999996</v>
      </c>
      <c r="C3258" s="24">
        <v>0.61719999999999997</v>
      </c>
      <c r="D3258" s="24">
        <v>0.86050000000000004</v>
      </c>
    </row>
    <row r="3259" spans="1:4" x14ac:dyDescent="0.25">
      <c r="A3259" s="19" t="s">
        <v>2935</v>
      </c>
      <c r="B3259" s="24">
        <v>0</v>
      </c>
      <c r="C3259" s="24">
        <v>0</v>
      </c>
      <c r="D3259" s="24">
        <v>0</v>
      </c>
    </row>
    <row r="3260" spans="1:4" x14ac:dyDescent="0.25">
      <c r="A3260" s="19" t="s">
        <v>2936</v>
      </c>
      <c r="B3260" s="24">
        <v>0</v>
      </c>
      <c r="C3260" s="24">
        <v>0</v>
      </c>
      <c r="D3260" s="24">
        <v>6.93E-2</v>
      </c>
    </row>
    <row r="3261" spans="1:4" x14ac:dyDescent="0.25">
      <c r="A3261" s="19" t="s">
        <v>2937</v>
      </c>
      <c r="B3261" s="24">
        <v>0</v>
      </c>
      <c r="C3261" s="24">
        <v>0</v>
      </c>
      <c r="D3261" s="24">
        <v>4.3499999999999997E-2</v>
      </c>
    </row>
    <row r="3262" spans="1:4" x14ac:dyDescent="0.25">
      <c r="A3262" s="19" t="s">
        <v>2938</v>
      </c>
      <c r="B3262" s="24">
        <v>0</v>
      </c>
      <c r="C3262" s="24">
        <v>0</v>
      </c>
      <c r="D3262" s="24">
        <v>0</v>
      </c>
    </row>
    <row r="3263" spans="1:4" x14ac:dyDescent="0.25">
      <c r="A3263" s="19" t="s">
        <v>2939</v>
      </c>
      <c r="B3263" s="24">
        <v>0</v>
      </c>
      <c r="C3263" s="24">
        <v>0</v>
      </c>
      <c r="D3263" s="24">
        <v>1.2974000000000001</v>
      </c>
    </row>
    <row r="3264" spans="1:4" x14ac:dyDescent="0.25">
      <c r="A3264" s="19" t="s">
        <v>2940</v>
      </c>
      <c r="B3264" s="24">
        <v>0</v>
      </c>
      <c r="C3264" s="24">
        <v>0</v>
      </c>
      <c r="D3264" s="24">
        <v>1.1761999999999999</v>
      </c>
    </row>
    <row r="3265" spans="1:4" x14ac:dyDescent="0.25">
      <c r="A3265" s="19" t="s">
        <v>2941</v>
      </c>
      <c r="B3265" s="24">
        <v>0</v>
      </c>
      <c r="C3265" s="24">
        <v>0</v>
      </c>
      <c r="D3265" s="24">
        <v>2.5379</v>
      </c>
    </row>
    <row r="3266" spans="1:4" x14ac:dyDescent="0.25">
      <c r="A3266" s="19" t="s">
        <v>7860</v>
      </c>
      <c r="B3266" s="24">
        <v>0</v>
      </c>
      <c r="C3266" s="24">
        <v>0</v>
      </c>
      <c r="D3266" s="24">
        <v>11.042899999999999</v>
      </c>
    </row>
    <row r="3267" spans="1:4" x14ac:dyDescent="0.25">
      <c r="A3267" s="19" t="s">
        <v>2942</v>
      </c>
      <c r="B3267" s="24">
        <v>0</v>
      </c>
      <c r="C3267" s="24">
        <v>0</v>
      </c>
      <c r="D3267" s="24">
        <v>3.1444000000000001</v>
      </c>
    </row>
    <row r="3268" spans="1:4" x14ac:dyDescent="0.25">
      <c r="A3268" s="19" t="s">
        <v>2943</v>
      </c>
      <c r="B3268" s="24">
        <v>0</v>
      </c>
      <c r="C3268" s="24">
        <v>0</v>
      </c>
      <c r="D3268" s="24">
        <v>14.5314</v>
      </c>
    </row>
    <row r="3269" spans="1:4" x14ac:dyDescent="0.25">
      <c r="A3269" s="19" t="s">
        <v>2944</v>
      </c>
      <c r="B3269" s="24">
        <v>6.8199999999999997E-2</v>
      </c>
      <c r="C3269" s="24">
        <v>6.9099999999999995E-2</v>
      </c>
      <c r="D3269" s="24">
        <v>8.4283999999999999</v>
      </c>
    </row>
    <row r="3270" spans="1:4" x14ac:dyDescent="0.25">
      <c r="A3270" s="19" t="s">
        <v>2945</v>
      </c>
      <c r="B3270" s="24">
        <v>0</v>
      </c>
      <c r="C3270" s="24">
        <v>0</v>
      </c>
      <c r="D3270" s="24">
        <v>3.1739999999999999</v>
      </c>
    </row>
    <row r="3271" spans="1:4" x14ac:dyDescent="0.25">
      <c r="A3271" s="19" t="s">
        <v>7984</v>
      </c>
      <c r="B3271" s="24">
        <v>0.2127</v>
      </c>
      <c r="C3271" s="24">
        <v>0.2112</v>
      </c>
      <c r="D3271" s="24">
        <v>13.0496</v>
      </c>
    </row>
    <row r="3272" spans="1:4" x14ac:dyDescent="0.25">
      <c r="A3272" s="19" t="s">
        <v>2946</v>
      </c>
      <c r="B3272" s="24">
        <v>0</v>
      </c>
      <c r="C3272" s="24">
        <v>0</v>
      </c>
      <c r="D3272" s="24">
        <v>4.93</v>
      </c>
    </row>
    <row r="3273" spans="1:4" x14ac:dyDescent="0.25">
      <c r="A3273" s="19" t="s">
        <v>2959</v>
      </c>
      <c r="B3273" s="24">
        <v>0</v>
      </c>
      <c r="C3273" s="24">
        <v>0</v>
      </c>
      <c r="D3273" s="24">
        <v>1.8536999999999999</v>
      </c>
    </row>
    <row r="3274" spans="1:4" x14ac:dyDescent="0.25">
      <c r="A3274" s="19" t="s">
        <v>2947</v>
      </c>
      <c r="B3274" s="24">
        <v>0</v>
      </c>
      <c r="C3274" s="24">
        <v>0</v>
      </c>
      <c r="D3274" s="24">
        <v>1.0226999999999999</v>
      </c>
    </row>
    <row r="3275" spans="1:4" x14ac:dyDescent="0.25">
      <c r="A3275" s="19" t="s">
        <v>2948</v>
      </c>
      <c r="B3275" s="24">
        <v>9.4000000000000004E-3</v>
      </c>
      <c r="C3275" s="24">
        <v>9.9000000000000008E-3</v>
      </c>
      <c r="D3275" s="24">
        <v>2.3188</v>
      </c>
    </row>
    <row r="3276" spans="1:4" x14ac:dyDescent="0.25">
      <c r="A3276" s="19" t="s">
        <v>2949</v>
      </c>
      <c r="B3276" s="24">
        <v>0</v>
      </c>
      <c r="C3276" s="24">
        <v>0</v>
      </c>
      <c r="D3276" s="24">
        <v>4.9717000000000002</v>
      </c>
    </row>
    <row r="3277" spans="1:4" x14ac:dyDescent="0.25">
      <c r="A3277" s="19" t="s">
        <v>2950</v>
      </c>
      <c r="B3277" s="24">
        <v>0</v>
      </c>
      <c r="C3277" s="24">
        <v>0</v>
      </c>
      <c r="D3277" s="24">
        <v>2.2951000000000001</v>
      </c>
    </row>
    <row r="3278" spans="1:4" x14ac:dyDescent="0.25">
      <c r="A3278" s="19" t="s">
        <v>2951</v>
      </c>
      <c r="B3278" s="24">
        <v>0</v>
      </c>
      <c r="C3278" s="24">
        <v>0</v>
      </c>
      <c r="D3278" s="24">
        <v>0.22109999999999999</v>
      </c>
    </row>
    <row r="3279" spans="1:4" x14ac:dyDescent="0.25">
      <c r="A3279" s="19" t="s">
        <v>2952</v>
      </c>
      <c r="B3279" s="24">
        <v>0</v>
      </c>
      <c r="C3279" s="24">
        <v>0</v>
      </c>
      <c r="D3279" s="24">
        <v>5.1535000000000002</v>
      </c>
    </row>
    <row r="3280" spans="1:4" x14ac:dyDescent="0.25">
      <c r="A3280" s="19" t="s">
        <v>2953</v>
      </c>
      <c r="B3280" s="24">
        <v>0</v>
      </c>
      <c r="C3280" s="24">
        <v>0</v>
      </c>
      <c r="D3280" s="24">
        <v>18.876999999999999</v>
      </c>
    </row>
    <row r="3281" spans="1:4" x14ac:dyDescent="0.25">
      <c r="A3281" s="19" t="s">
        <v>2954</v>
      </c>
      <c r="B3281" s="24">
        <v>0</v>
      </c>
      <c r="C3281" s="24">
        <v>0</v>
      </c>
      <c r="D3281" s="24">
        <v>0</v>
      </c>
    </row>
    <row r="3282" spans="1:4" x14ac:dyDescent="0.25">
      <c r="A3282" s="19" t="s">
        <v>2955</v>
      </c>
      <c r="B3282" s="24">
        <v>0</v>
      </c>
      <c r="C3282" s="24">
        <v>0</v>
      </c>
      <c r="D3282" s="24">
        <v>4.5274000000000001</v>
      </c>
    </row>
    <row r="3283" spans="1:4" x14ac:dyDescent="0.25">
      <c r="A3283" s="19" t="s">
        <v>2956</v>
      </c>
      <c r="B3283" s="24">
        <v>0</v>
      </c>
      <c r="C3283" s="24">
        <v>0</v>
      </c>
      <c r="D3283" s="24">
        <v>1.7453000000000001</v>
      </c>
    </row>
    <row r="3284" spans="1:4" x14ac:dyDescent="0.25">
      <c r="A3284" s="19" t="s">
        <v>2957</v>
      </c>
      <c r="B3284" s="24">
        <v>5.3999999999999999E-2</v>
      </c>
      <c r="C3284" s="24">
        <v>6.0400000000000002E-2</v>
      </c>
      <c r="D3284" s="24">
        <v>6.5148999999999999</v>
      </c>
    </row>
    <row r="3285" spans="1:4" x14ac:dyDescent="0.25">
      <c r="A3285" s="19" t="s">
        <v>2958</v>
      </c>
      <c r="B3285" s="24">
        <v>0</v>
      </c>
      <c r="C3285" s="24">
        <v>0</v>
      </c>
      <c r="D3285" s="24">
        <v>2.6482000000000001</v>
      </c>
    </row>
    <row r="3286" spans="1:4" x14ac:dyDescent="0.25">
      <c r="A3286" s="19" t="s">
        <v>2960</v>
      </c>
      <c r="B3286" s="24">
        <v>0</v>
      </c>
      <c r="C3286" s="24">
        <v>0</v>
      </c>
      <c r="D3286" s="24">
        <v>1.0122</v>
      </c>
    </row>
    <row r="3287" spans="1:4" x14ac:dyDescent="0.25">
      <c r="A3287" s="19" t="s">
        <v>2962</v>
      </c>
      <c r="B3287" s="24">
        <v>0</v>
      </c>
      <c r="C3287" s="24">
        <v>0</v>
      </c>
      <c r="D3287" s="24">
        <v>3.3666999999999998</v>
      </c>
    </row>
    <row r="3288" spans="1:4" x14ac:dyDescent="0.25">
      <c r="A3288" s="19" t="s">
        <v>2961</v>
      </c>
      <c r="B3288" s="24">
        <v>0</v>
      </c>
      <c r="C3288" s="24">
        <v>0</v>
      </c>
      <c r="D3288" s="24">
        <v>1.8207</v>
      </c>
    </row>
    <row r="3289" spans="1:4" x14ac:dyDescent="0.25">
      <c r="A3289" s="19" t="s">
        <v>2963</v>
      </c>
      <c r="B3289" s="24">
        <v>8.3500000000000005E-2</v>
      </c>
      <c r="C3289" s="24">
        <v>8.5000000000000006E-2</v>
      </c>
      <c r="D3289" s="24">
        <v>2.9683000000000002</v>
      </c>
    </row>
    <row r="3290" spans="1:4" x14ac:dyDescent="0.25">
      <c r="A3290" s="19" t="s">
        <v>2964</v>
      </c>
      <c r="B3290" s="24">
        <v>0</v>
      </c>
      <c r="C3290" s="24">
        <v>0</v>
      </c>
      <c r="D3290" s="24">
        <v>1.2470000000000001</v>
      </c>
    </row>
    <row r="3291" spans="1:4" x14ac:dyDescent="0.25">
      <c r="A3291" s="19" t="s">
        <v>2965</v>
      </c>
      <c r="B3291" s="24">
        <v>0.1048</v>
      </c>
      <c r="C3291" s="24">
        <v>0.1075</v>
      </c>
      <c r="D3291" s="24">
        <v>8.7636000000000003</v>
      </c>
    </row>
    <row r="3292" spans="1:4" x14ac:dyDescent="0.25">
      <c r="A3292" s="19" t="s">
        <v>2966</v>
      </c>
      <c r="B3292" s="24">
        <v>0</v>
      </c>
      <c r="C3292" s="24">
        <v>0</v>
      </c>
      <c r="D3292" s="24">
        <v>1.8889</v>
      </c>
    </row>
    <row r="3293" spans="1:4" x14ac:dyDescent="0.25">
      <c r="A3293" s="19" t="s">
        <v>2967</v>
      </c>
      <c r="B3293" s="24">
        <v>0</v>
      </c>
      <c r="C3293" s="24">
        <v>0</v>
      </c>
      <c r="D3293" s="24">
        <v>0.52439999999999998</v>
      </c>
    </row>
    <row r="3294" spans="1:4" x14ac:dyDescent="0.25">
      <c r="A3294" s="19" t="s">
        <v>2968</v>
      </c>
      <c r="B3294" s="24">
        <v>0</v>
      </c>
      <c r="C3294" s="24">
        <v>0</v>
      </c>
      <c r="D3294" s="24">
        <v>2.2721</v>
      </c>
    </row>
    <row r="3295" spans="1:4" x14ac:dyDescent="0.25">
      <c r="A3295" s="19" t="s">
        <v>2969</v>
      </c>
      <c r="B3295" s="24">
        <v>0</v>
      </c>
      <c r="C3295" s="24">
        <v>0</v>
      </c>
      <c r="D3295" s="24">
        <v>1.1000000000000001E-3</v>
      </c>
    </row>
    <row r="3296" spans="1:4" x14ac:dyDescent="0.25">
      <c r="A3296" s="19" t="s">
        <v>2970</v>
      </c>
      <c r="B3296" s="24">
        <v>0</v>
      </c>
      <c r="C3296" s="24">
        <v>0</v>
      </c>
      <c r="D3296" s="24">
        <v>2.6225000000000001</v>
      </c>
    </row>
    <row r="3297" spans="1:4" x14ac:dyDescent="0.25">
      <c r="A3297" s="19" t="s">
        <v>2971</v>
      </c>
      <c r="B3297" s="24">
        <v>0</v>
      </c>
      <c r="C3297" s="24">
        <v>0</v>
      </c>
      <c r="D3297" s="24">
        <v>4.9025999999999996</v>
      </c>
    </row>
    <row r="3298" spans="1:4" x14ac:dyDescent="0.25">
      <c r="A3298" s="19" t="s">
        <v>2972</v>
      </c>
      <c r="B3298" s="24">
        <v>0</v>
      </c>
      <c r="C3298" s="24">
        <v>0</v>
      </c>
      <c r="D3298" s="24">
        <v>6.4367000000000001</v>
      </c>
    </row>
    <row r="3299" spans="1:4" x14ac:dyDescent="0.25">
      <c r="A3299" s="19" t="s">
        <v>7859</v>
      </c>
      <c r="B3299" s="24">
        <v>1.41E-2</v>
      </c>
      <c r="C3299" s="24">
        <v>1.83E-2</v>
      </c>
      <c r="D3299" s="24">
        <v>4.1611000000000002</v>
      </c>
    </row>
    <row r="3300" spans="1:4" x14ac:dyDescent="0.25">
      <c r="A3300" s="19" t="s">
        <v>2973</v>
      </c>
      <c r="B3300" s="24">
        <v>0</v>
      </c>
      <c r="C3300" s="24">
        <v>0</v>
      </c>
      <c r="D3300" s="24">
        <v>0.69930000000000003</v>
      </c>
    </row>
    <row r="3301" spans="1:4" x14ac:dyDescent="0.25">
      <c r="A3301" s="19" t="s">
        <v>2974</v>
      </c>
      <c r="B3301" s="24">
        <v>0</v>
      </c>
      <c r="C3301" s="24">
        <v>0</v>
      </c>
      <c r="D3301" s="24">
        <v>4.8917999999999999</v>
      </c>
    </row>
    <row r="3302" spans="1:4" x14ac:dyDescent="0.25">
      <c r="A3302" s="19" t="s">
        <v>2975</v>
      </c>
      <c r="B3302" s="24">
        <v>0</v>
      </c>
      <c r="C3302" s="24">
        <v>0</v>
      </c>
      <c r="D3302" s="24">
        <v>0</v>
      </c>
    </row>
    <row r="3303" spans="1:4" x14ac:dyDescent="0.25">
      <c r="A3303" s="19" t="s">
        <v>2976</v>
      </c>
      <c r="B3303" s="24">
        <v>0</v>
      </c>
      <c r="C3303" s="24">
        <v>0</v>
      </c>
      <c r="D3303" s="24">
        <v>2.1539999999999999</v>
      </c>
    </row>
    <row r="3304" spans="1:4" x14ac:dyDescent="0.25">
      <c r="A3304" s="19" t="s">
        <v>2977</v>
      </c>
      <c r="B3304" s="24">
        <v>0</v>
      </c>
      <c r="C3304" s="24">
        <v>0</v>
      </c>
      <c r="D3304" s="24">
        <v>6.2565</v>
      </c>
    </row>
    <row r="3305" spans="1:4" x14ac:dyDescent="0.25">
      <c r="A3305" s="19" t="s">
        <v>2979</v>
      </c>
      <c r="B3305" s="24">
        <v>0</v>
      </c>
      <c r="C3305" s="24">
        <v>0</v>
      </c>
      <c r="D3305" s="24">
        <v>0.30980000000000002</v>
      </c>
    </row>
    <row r="3306" spans="1:4" x14ac:dyDescent="0.25">
      <c r="A3306" s="19" t="s">
        <v>2981</v>
      </c>
      <c r="B3306" s="24">
        <v>0</v>
      </c>
      <c r="C3306" s="24">
        <v>0</v>
      </c>
      <c r="D3306" s="24">
        <v>7.7066999999999997</v>
      </c>
    </row>
    <row r="3307" spans="1:4" x14ac:dyDescent="0.25">
      <c r="A3307" s="19" t="s">
        <v>2978</v>
      </c>
      <c r="B3307" s="24">
        <v>0</v>
      </c>
      <c r="C3307" s="24">
        <v>0</v>
      </c>
      <c r="D3307" s="24">
        <v>9.4960000000000004</v>
      </c>
    </row>
    <row r="3308" spans="1:4" x14ac:dyDescent="0.25">
      <c r="A3308" s="19" t="s">
        <v>2980</v>
      </c>
      <c r="B3308" s="24">
        <v>0</v>
      </c>
      <c r="C3308" s="24">
        <v>0</v>
      </c>
      <c r="D3308" s="24">
        <v>11.254099999999999</v>
      </c>
    </row>
    <row r="3309" spans="1:4" x14ac:dyDescent="0.25">
      <c r="A3309" s="19" t="s">
        <v>2983</v>
      </c>
      <c r="B3309" s="24">
        <v>0</v>
      </c>
      <c r="C3309" s="24">
        <v>0</v>
      </c>
      <c r="D3309" s="24">
        <v>8.9730000000000008</v>
      </c>
    </row>
    <row r="3310" spans="1:4" x14ac:dyDescent="0.25">
      <c r="A3310" s="19" t="s">
        <v>2984</v>
      </c>
      <c r="B3310" s="24">
        <v>0</v>
      </c>
      <c r="C3310" s="24">
        <v>0</v>
      </c>
      <c r="D3310" s="24">
        <v>1.2322</v>
      </c>
    </row>
    <row r="3311" spans="1:4" x14ac:dyDescent="0.25">
      <c r="A3311" s="19" t="s">
        <v>2985</v>
      </c>
      <c r="B3311" s="24">
        <v>0</v>
      </c>
      <c r="C3311" s="24">
        <v>0</v>
      </c>
      <c r="D3311" s="24">
        <v>1.5286999999999999</v>
      </c>
    </row>
    <row r="3312" spans="1:4" x14ac:dyDescent="0.25">
      <c r="A3312" s="19" t="s">
        <v>2986</v>
      </c>
      <c r="B3312" s="24">
        <v>0</v>
      </c>
      <c r="C3312" s="24">
        <v>0</v>
      </c>
      <c r="D3312" s="24">
        <v>3.9984999999999999</v>
      </c>
    </row>
    <row r="3313" spans="1:4" x14ac:dyDescent="0.25">
      <c r="A3313" s="19" t="s">
        <v>2987</v>
      </c>
      <c r="B3313" s="24">
        <v>0</v>
      </c>
      <c r="C3313" s="24">
        <v>0</v>
      </c>
      <c r="D3313" s="24">
        <v>1.6394</v>
      </c>
    </row>
    <row r="3314" spans="1:4" x14ac:dyDescent="0.25">
      <c r="A3314" s="19" t="s">
        <v>2988</v>
      </c>
      <c r="B3314" s="24">
        <v>0</v>
      </c>
      <c r="C3314" s="24">
        <v>0</v>
      </c>
      <c r="D3314" s="24">
        <v>1.7483</v>
      </c>
    </row>
    <row r="3315" spans="1:4" x14ac:dyDescent="0.25">
      <c r="A3315" s="19" t="s">
        <v>2989</v>
      </c>
      <c r="B3315" s="24">
        <v>0</v>
      </c>
      <c r="C3315" s="24">
        <v>0</v>
      </c>
      <c r="D3315" s="24">
        <v>7.4298999999999999</v>
      </c>
    </row>
    <row r="3316" spans="1:4" x14ac:dyDescent="0.25">
      <c r="A3316" s="19" t="s">
        <v>2990</v>
      </c>
      <c r="B3316" s="24">
        <v>0</v>
      </c>
      <c r="C3316" s="24">
        <v>0</v>
      </c>
      <c r="D3316" s="24">
        <v>1.4331</v>
      </c>
    </row>
    <row r="3317" spans="1:4" x14ac:dyDescent="0.25">
      <c r="A3317" s="19" t="s">
        <v>7861</v>
      </c>
      <c r="B3317" s="24">
        <v>0</v>
      </c>
      <c r="C3317" s="24">
        <v>0</v>
      </c>
      <c r="D3317" s="24">
        <v>9.1377000000000006</v>
      </c>
    </row>
    <row r="3318" spans="1:4" x14ac:dyDescent="0.25">
      <c r="A3318" s="19" t="s">
        <v>2991</v>
      </c>
      <c r="B3318" s="24">
        <v>0</v>
      </c>
      <c r="C3318" s="24">
        <v>0</v>
      </c>
      <c r="D3318" s="24">
        <v>0.93320000000000003</v>
      </c>
    </row>
    <row r="3319" spans="1:4" x14ac:dyDescent="0.25">
      <c r="A3319" s="19" t="s">
        <v>2992</v>
      </c>
      <c r="B3319" s="24">
        <v>0</v>
      </c>
      <c r="C3319" s="24">
        <v>0</v>
      </c>
      <c r="D3319" s="24">
        <v>2.073</v>
      </c>
    </row>
    <row r="3320" spans="1:4" x14ac:dyDescent="0.25">
      <c r="A3320" s="19" t="s">
        <v>2993</v>
      </c>
      <c r="B3320" s="24">
        <v>0</v>
      </c>
      <c r="C3320" s="24">
        <v>0</v>
      </c>
      <c r="D3320" s="24">
        <v>6.0957999999999997</v>
      </c>
    </row>
    <row r="3321" spans="1:4" x14ac:dyDescent="0.25">
      <c r="A3321" s="19" t="s">
        <v>2994</v>
      </c>
      <c r="B3321" s="24">
        <v>0</v>
      </c>
      <c r="C3321" s="24">
        <v>0</v>
      </c>
      <c r="D3321" s="24">
        <v>1.5383</v>
      </c>
    </row>
    <row r="3322" spans="1:4" x14ac:dyDescent="0.25">
      <c r="A3322" s="19" t="s">
        <v>2995</v>
      </c>
      <c r="B3322" s="24">
        <v>0</v>
      </c>
      <c r="C3322" s="24">
        <v>0</v>
      </c>
      <c r="D3322" s="24">
        <v>0.89839999999999998</v>
      </c>
    </row>
    <row r="3323" spans="1:4" x14ac:dyDescent="0.25">
      <c r="A3323" s="19" t="s">
        <v>2996</v>
      </c>
      <c r="B3323" s="24">
        <v>0</v>
      </c>
      <c r="C3323" s="24">
        <v>0</v>
      </c>
      <c r="D3323" s="24">
        <v>0</v>
      </c>
    </row>
    <row r="3324" spans="1:4" x14ac:dyDescent="0.25">
      <c r="A3324" s="19" t="s">
        <v>2997</v>
      </c>
      <c r="B3324" s="24">
        <v>0</v>
      </c>
      <c r="C3324" s="24">
        <v>0</v>
      </c>
      <c r="D3324" s="24">
        <v>0.63490000000000002</v>
      </c>
    </row>
    <row r="3325" spans="1:4" x14ac:dyDescent="0.25">
      <c r="A3325" s="19" t="s">
        <v>2998</v>
      </c>
      <c r="B3325" s="24">
        <v>0</v>
      </c>
      <c r="C3325" s="24">
        <v>0</v>
      </c>
      <c r="D3325" s="24">
        <v>0.1198</v>
      </c>
    </row>
    <row r="3326" spans="1:4" x14ac:dyDescent="0.25">
      <c r="A3326" s="19" t="s">
        <v>2999</v>
      </c>
      <c r="B3326" s="24">
        <v>0</v>
      </c>
      <c r="C3326" s="24">
        <v>0</v>
      </c>
      <c r="D3326" s="24">
        <v>0.56030000000000002</v>
      </c>
    </row>
    <row r="3327" spans="1:4" x14ac:dyDescent="0.25">
      <c r="A3327" s="19" t="s">
        <v>3000</v>
      </c>
      <c r="B3327" s="24">
        <v>0</v>
      </c>
      <c r="C3327" s="24">
        <v>0</v>
      </c>
      <c r="D3327" s="24">
        <v>0</v>
      </c>
    </row>
    <row r="3328" spans="1:4" x14ac:dyDescent="0.25">
      <c r="A3328" s="19" t="s">
        <v>3001</v>
      </c>
      <c r="B3328" s="24">
        <v>4.0202999999999998</v>
      </c>
      <c r="C3328" s="24">
        <v>4.0556000000000001</v>
      </c>
      <c r="D3328" s="24">
        <v>7.1531000000000002</v>
      </c>
    </row>
    <row r="3329" spans="1:4" x14ac:dyDescent="0.25">
      <c r="A3329" s="19" t="s">
        <v>3002</v>
      </c>
      <c r="B3329" s="24">
        <v>0</v>
      </c>
      <c r="C3329" s="24">
        <v>0</v>
      </c>
      <c r="D3329" s="24">
        <v>0.70609999999999995</v>
      </c>
    </row>
    <row r="3330" spans="1:4" x14ac:dyDescent="0.25">
      <c r="A3330" s="19" t="s">
        <v>3003</v>
      </c>
      <c r="B3330" s="24">
        <v>0</v>
      </c>
      <c r="C3330" s="24">
        <v>0</v>
      </c>
      <c r="D3330" s="24">
        <v>0</v>
      </c>
    </row>
    <row r="3331" spans="1:4" x14ac:dyDescent="0.25">
      <c r="A3331" s="19" t="s">
        <v>3004</v>
      </c>
      <c r="B3331" s="24">
        <v>0</v>
      </c>
      <c r="C3331" s="24">
        <v>0</v>
      </c>
      <c r="D3331" s="24">
        <v>0.93069999999999997</v>
      </c>
    </row>
    <row r="3332" spans="1:4" x14ac:dyDescent="0.25">
      <c r="A3332" s="19" t="s">
        <v>3005</v>
      </c>
      <c r="B3332" s="24">
        <v>1.6519999999999999</v>
      </c>
      <c r="C3332" s="24">
        <v>1.7849999999999999</v>
      </c>
      <c r="D3332" s="24">
        <v>3.3479999999999999</v>
      </c>
    </row>
    <row r="3333" spans="1:4" x14ac:dyDescent="0.25">
      <c r="A3333" s="19" t="s">
        <v>3006</v>
      </c>
      <c r="B3333" s="24">
        <v>0.2208</v>
      </c>
      <c r="C3333" s="24">
        <v>0.2051</v>
      </c>
      <c r="D3333" s="24">
        <v>0.95009999999999994</v>
      </c>
    </row>
    <row r="3334" spans="1:4" x14ac:dyDescent="0.25">
      <c r="A3334" s="19" t="s">
        <v>3007</v>
      </c>
      <c r="B3334" s="24">
        <v>0</v>
      </c>
      <c r="C3334" s="24">
        <v>0</v>
      </c>
      <c r="D3334" s="24">
        <v>0</v>
      </c>
    </row>
    <row r="3335" spans="1:4" x14ac:dyDescent="0.25">
      <c r="A3335" s="19" t="s">
        <v>3008</v>
      </c>
      <c r="B3335" s="24">
        <v>0.24110000000000001</v>
      </c>
      <c r="C3335" s="24">
        <v>0.2404</v>
      </c>
      <c r="D3335" s="24">
        <v>1.7182999999999999</v>
      </c>
    </row>
    <row r="3336" spans="1:4" x14ac:dyDescent="0.25">
      <c r="A3336" s="19" t="s">
        <v>3009</v>
      </c>
      <c r="B3336" s="24">
        <v>0</v>
      </c>
      <c r="C3336" s="24">
        <v>0</v>
      </c>
      <c r="D3336" s="24">
        <v>0.17050000000000001</v>
      </c>
    </row>
    <row r="3337" spans="1:4" x14ac:dyDescent="0.25">
      <c r="A3337" s="19" t="s">
        <v>3010</v>
      </c>
      <c r="B3337" s="24">
        <v>0</v>
      </c>
      <c r="C3337" s="24">
        <v>0</v>
      </c>
      <c r="D3337" s="24">
        <v>0.1268</v>
      </c>
    </row>
    <row r="3338" spans="1:4" x14ac:dyDescent="0.25">
      <c r="A3338" s="19" t="s">
        <v>3011</v>
      </c>
      <c r="B3338" s="24">
        <v>4.7138999999999998</v>
      </c>
      <c r="C3338" s="24">
        <v>4.7807000000000004</v>
      </c>
      <c r="D3338" s="24">
        <v>6.0362</v>
      </c>
    </row>
    <row r="3339" spans="1:4" x14ac:dyDescent="0.25">
      <c r="A3339" s="19" t="s">
        <v>3012</v>
      </c>
      <c r="B3339" s="24">
        <v>7.2103999999999999</v>
      </c>
      <c r="C3339" s="24">
        <v>7.3968999999999996</v>
      </c>
      <c r="D3339" s="24">
        <v>8.0174000000000003</v>
      </c>
    </row>
    <row r="3340" spans="1:4" x14ac:dyDescent="0.25">
      <c r="A3340" s="19" t="s">
        <v>3013</v>
      </c>
      <c r="B3340" s="24">
        <v>2.9999999999999997E-4</v>
      </c>
      <c r="C3340" s="24">
        <v>1.8800000000000001E-2</v>
      </c>
      <c r="D3340" s="24">
        <v>11.200699999999999</v>
      </c>
    </row>
    <row r="3341" spans="1:4" x14ac:dyDescent="0.25">
      <c r="A3341" s="19" t="s">
        <v>3014</v>
      </c>
      <c r="B3341" s="24">
        <v>0</v>
      </c>
      <c r="C3341" s="24">
        <v>0</v>
      </c>
      <c r="D3341" s="24">
        <v>0</v>
      </c>
    </row>
    <row r="3342" spans="1:4" x14ac:dyDescent="0.25">
      <c r="A3342" s="19" t="s">
        <v>3015</v>
      </c>
      <c r="B3342" s="24">
        <v>0</v>
      </c>
      <c r="C3342" s="24">
        <v>0</v>
      </c>
      <c r="D3342" s="24">
        <v>0</v>
      </c>
    </row>
    <row r="3343" spans="1:4" x14ac:dyDescent="0.25">
      <c r="A3343" s="19" t="s">
        <v>3016</v>
      </c>
      <c r="B3343" s="24">
        <v>0</v>
      </c>
      <c r="C3343" s="24">
        <v>0</v>
      </c>
      <c r="D3343" s="24">
        <v>0.20280000000000001</v>
      </c>
    </row>
    <row r="3344" spans="1:4" x14ac:dyDescent="0.25">
      <c r="A3344" s="19" t="s">
        <v>3017</v>
      </c>
      <c r="B3344" s="24">
        <v>0</v>
      </c>
      <c r="C3344" s="24">
        <v>0</v>
      </c>
      <c r="D3344" s="24">
        <v>0.13350000000000001</v>
      </c>
    </row>
    <row r="3345" spans="1:4" x14ac:dyDescent="0.25">
      <c r="A3345" s="19" t="s">
        <v>3018</v>
      </c>
      <c r="B3345" s="24">
        <v>0</v>
      </c>
      <c r="C3345" s="24">
        <v>0</v>
      </c>
      <c r="D3345" s="24">
        <v>0.59409999999999996</v>
      </c>
    </row>
    <row r="3346" spans="1:4" x14ac:dyDescent="0.25">
      <c r="A3346" s="19" t="s">
        <v>3019</v>
      </c>
      <c r="B3346" s="24">
        <v>0</v>
      </c>
      <c r="C3346" s="24">
        <v>0</v>
      </c>
      <c r="D3346" s="24">
        <v>1.4E-2</v>
      </c>
    </row>
    <row r="3347" spans="1:4" x14ac:dyDescent="0.25">
      <c r="A3347" s="19" t="s">
        <v>3020</v>
      </c>
      <c r="B3347" s="24">
        <v>0</v>
      </c>
      <c r="C3347" s="24">
        <v>0</v>
      </c>
      <c r="D3347" s="24">
        <v>11.7887</v>
      </c>
    </row>
    <row r="3348" spans="1:4" x14ac:dyDescent="0.25">
      <c r="A3348" s="19" t="s">
        <v>3021</v>
      </c>
      <c r="B3348" s="24">
        <v>0</v>
      </c>
      <c r="C3348" s="24">
        <v>0</v>
      </c>
      <c r="D3348" s="24">
        <v>0.1956</v>
      </c>
    </row>
    <row r="3349" spans="1:4" x14ac:dyDescent="0.25">
      <c r="A3349" s="19" t="s">
        <v>3022</v>
      </c>
      <c r="B3349" s="24">
        <v>0</v>
      </c>
      <c r="C3349" s="24">
        <v>0</v>
      </c>
      <c r="D3349" s="24">
        <v>0</v>
      </c>
    </row>
    <row r="3350" spans="1:4" x14ac:dyDescent="0.25">
      <c r="A3350" s="19" t="s">
        <v>3023</v>
      </c>
      <c r="B3350" s="24">
        <v>0.54490000000000005</v>
      </c>
      <c r="C3350" s="24">
        <v>0.54610000000000003</v>
      </c>
      <c r="D3350" s="24">
        <v>2.8140999999999998</v>
      </c>
    </row>
    <row r="3351" spans="1:4" x14ac:dyDescent="0.25">
      <c r="A3351" s="19" t="s">
        <v>3024</v>
      </c>
      <c r="B3351" s="24">
        <v>0</v>
      </c>
      <c r="C3351" s="24">
        <v>0</v>
      </c>
      <c r="D3351" s="24">
        <v>3.6200000000000003E-2</v>
      </c>
    </row>
    <row r="3352" spans="1:4" x14ac:dyDescent="0.25">
      <c r="A3352" s="19" t="s">
        <v>3025</v>
      </c>
      <c r="B3352" s="24">
        <v>0</v>
      </c>
      <c r="C3352" s="24">
        <v>0</v>
      </c>
      <c r="D3352" s="24">
        <v>0</v>
      </c>
    </row>
    <row r="3353" spans="1:4" x14ac:dyDescent="0.25">
      <c r="A3353" s="19" t="s">
        <v>3026</v>
      </c>
      <c r="B3353" s="24">
        <v>0</v>
      </c>
      <c r="C3353" s="24">
        <v>0</v>
      </c>
      <c r="D3353" s="24">
        <v>1.6288</v>
      </c>
    </row>
    <row r="3354" spans="1:4" x14ac:dyDescent="0.25">
      <c r="A3354" s="19" t="s">
        <v>3027</v>
      </c>
      <c r="B3354" s="24">
        <v>0</v>
      </c>
      <c r="C3354" s="24">
        <v>0</v>
      </c>
      <c r="D3354" s="24">
        <v>1.4616</v>
      </c>
    </row>
    <row r="3355" spans="1:4" x14ac:dyDescent="0.25">
      <c r="A3355" s="19" t="s">
        <v>3028</v>
      </c>
      <c r="B3355" s="24">
        <v>0</v>
      </c>
      <c r="C3355" s="24">
        <v>0</v>
      </c>
      <c r="D3355" s="24">
        <v>0</v>
      </c>
    </row>
    <row r="3356" spans="1:4" x14ac:dyDescent="0.25">
      <c r="A3356" s="19" t="s">
        <v>3029</v>
      </c>
      <c r="B3356" s="24">
        <v>2.0503</v>
      </c>
      <c r="C3356" s="24">
        <v>2.0505</v>
      </c>
      <c r="D3356" s="24">
        <v>5.6943000000000001</v>
      </c>
    </row>
    <row r="3357" spans="1:4" x14ac:dyDescent="0.25">
      <c r="A3357" s="19" t="s">
        <v>3030</v>
      </c>
      <c r="B3357" s="24">
        <v>0.61799999999999999</v>
      </c>
      <c r="C3357" s="24">
        <v>0.61360000000000003</v>
      </c>
      <c r="D3357" s="24">
        <v>0.92179999999999995</v>
      </c>
    </row>
    <row r="3358" spans="1:4" x14ac:dyDescent="0.25">
      <c r="A3358" s="19" t="s">
        <v>3031</v>
      </c>
      <c r="B3358" s="24">
        <v>0</v>
      </c>
      <c r="C3358" s="24">
        <v>0</v>
      </c>
      <c r="D3358" s="24">
        <v>0</v>
      </c>
    </row>
    <row r="3359" spans="1:4" x14ac:dyDescent="0.25">
      <c r="A3359" s="19" t="s">
        <v>3032</v>
      </c>
      <c r="B3359" s="24">
        <v>8.2699999999999996E-2</v>
      </c>
      <c r="C3359" s="24">
        <v>8.4400000000000003E-2</v>
      </c>
      <c r="D3359" s="24">
        <v>4.6855000000000002</v>
      </c>
    </row>
    <row r="3360" spans="1:4" x14ac:dyDescent="0.25">
      <c r="A3360" s="19" t="s">
        <v>3033</v>
      </c>
      <c r="B3360" s="24">
        <v>0</v>
      </c>
      <c r="C3360" s="24">
        <v>0</v>
      </c>
      <c r="D3360" s="24">
        <v>0.99160000000000004</v>
      </c>
    </row>
    <row r="3361" spans="1:4" x14ac:dyDescent="0.25">
      <c r="A3361" s="19" t="s">
        <v>3034</v>
      </c>
      <c r="B3361" s="24">
        <v>0</v>
      </c>
      <c r="C3361" s="24">
        <v>0</v>
      </c>
      <c r="D3361" s="24">
        <v>0.76019999999999999</v>
      </c>
    </row>
    <row r="3362" spans="1:4" x14ac:dyDescent="0.25">
      <c r="A3362" s="19" t="s">
        <v>3035</v>
      </c>
      <c r="B3362" s="24">
        <v>0.4672</v>
      </c>
      <c r="C3362" s="24">
        <v>0.51249999999999996</v>
      </c>
      <c r="D3362" s="24">
        <v>15.518599999999999</v>
      </c>
    </row>
    <row r="3363" spans="1:4" x14ac:dyDescent="0.25">
      <c r="A3363" s="19" t="s">
        <v>3036</v>
      </c>
      <c r="B3363" s="24">
        <v>6.3724999999999996</v>
      </c>
      <c r="C3363" s="24">
        <v>6.3887</v>
      </c>
      <c r="D3363" s="24">
        <v>8.5563000000000002</v>
      </c>
    </row>
    <row r="3364" spans="1:4" x14ac:dyDescent="0.25">
      <c r="A3364" s="19" t="s">
        <v>3037</v>
      </c>
      <c r="B3364" s="24">
        <v>0</v>
      </c>
      <c r="C3364" s="24">
        <v>0</v>
      </c>
      <c r="D3364" s="24">
        <v>0</v>
      </c>
    </row>
    <row r="3365" spans="1:4" x14ac:dyDescent="0.25">
      <c r="A3365" s="19" t="s">
        <v>3038</v>
      </c>
      <c r="B3365" s="24">
        <v>1.5268999999999999</v>
      </c>
      <c r="C3365" s="24">
        <v>1.5262</v>
      </c>
      <c r="D3365" s="24">
        <v>4.1752000000000002</v>
      </c>
    </row>
    <row r="3366" spans="1:4" x14ac:dyDescent="0.25">
      <c r="A3366" s="19" t="s">
        <v>3039</v>
      </c>
      <c r="B3366" s="24">
        <v>18.117899999999999</v>
      </c>
      <c r="C3366" s="24">
        <v>18.0715</v>
      </c>
      <c r="D3366" s="24">
        <v>18.3718</v>
      </c>
    </row>
    <row r="3367" spans="1:4" x14ac:dyDescent="0.25">
      <c r="A3367" s="19" t="s">
        <v>3040</v>
      </c>
      <c r="B3367" s="24">
        <v>0</v>
      </c>
      <c r="C3367" s="24">
        <v>0</v>
      </c>
      <c r="D3367" s="24">
        <v>3.6900000000000002E-2</v>
      </c>
    </row>
    <row r="3368" spans="1:4" x14ac:dyDescent="0.25">
      <c r="A3368" s="19" t="s">
        <v>3041</v>
      </c>
      <c r="B3368" s="24">
        <v>0</v>
      </c>
      <c r="C3368" s="24">
        <v>0</v>
      </c>
      <c r="D3368" s="24">
        <v>1.6217999999999999</v>
      </c>
    </row>
    <row r="3369" spans="1:4" x14ac:dyDescent="0.25">
      <c r="A3369" s="19" t="s">
        <v>3042</v>
      </c>
      <c r="B3369" s="24">
        <v>0.26540000000000002</v>
      </c>
      <c r="C3369" s="24">
        <v>0.26019999999999999</v>
      </c>
      <c r="D3369" s="24">
        <v>0.76959999999999995</v>
      </c>
    </row>
    <row r="3370" spans="1:4" x14ac:dyDescent="0.25">
      <c r="A3370" s="19" t="s">
        <v>3043</v>
      </c>
      <c r="B3370" s="24">
        <v>0</v>
      </c>
      <c r="C3370" s="24">
        <v>0</v>
      </c>
      <c r="D3370" s="24">
        <v>3.7991000000000001</v>
      </c>
    </row>
    <row r="3371" spans="1:4" x14ac:dyDescent="0.25">
      <c r="A3371" s="19" t="s">
        <v>3044</v>
      </c>
      <c r="B3371" s="24">
        <v>14.553000000000001</v>
      </c>
      <c r="C3371" s="24">
        <v>14.5527</v>
      </c>
      <c r="D3371" s="24">
        <v>17.8918</v>
      </c>
    </row>
    <row r="3372" spans="1:4" x14ac:dyDescent="0.25">
      <c r="A3372" s="19" t="s">
        <v>3045</v>
      </c>
      <c r="B3372" s="24">
        <v>0</v>
      </c>
      <c r="C3372" s="24">
        <v>0</v>
      </c>
      <c r="D3372" s="24">
        <v>4.9238999999999997</v>
      </c>
    </row>
    <row r="3373" spans="1:4" x14ac:dyDescent="0.25">
      <c r="A3373" s="19" t="s">
        <v>3046</v>
      </c>
      <c r="B3373" s="24">
        <v>5.7249999999999996</v>
      </c>
      <c r="C3373" s="24">
        <v>6.2230999999999996</v>
      </c>
      <c r="D3373" s="24">
        <v>8.91</v>
      </c>
    </row>
    <row r="3374" spans="1:4" x14ac:dyDescent="0.25">
      <c r="A3374" s="19" t="s">
        <v>3047</v>
      </c>
      <c r="B3374" s="24">
        <v>0.37669999999999998</v>
      </c>
      <c r="C3374" s="24">
        <v>0.41120000000000001</v>
      </c>
      <c r="D3374" s="24">
        <v>3.9859</v>
      </c>
    </row>
    <row r="3375" spans="1:4" x14ac:dyDescent="0.25">
      <c r="A3375" s="19" t="s">
        <v>3048</v>
      </c>
      <c r="B3375" s="24">
        <v>0</v>
      </c>
      <c r="C3375" s="24">
        <v>0</v>
      </c>
      <c r="D3375" s="24">
        <v>0</v>
      </c>
    </row>
    <row r="3376" spans="1:4" x14ac:dyDescent="0.25">
      <c r="A3376" s="19" t="s">
        <v>3049</v>
      </c>
      <c r="B3376" s="24">
        <v>0</v>
      </c>
      <c r="C3376" s="24">
        <v>0</v>
      </c>
      <c r="D3376" s="24">
        <v>2.1000000000000001E-2</v>
      </c>
    </row>
    <row r="3377" spans="1:4" x14ac:dyDescent="0.25">
      <c r="A3377" s="19" t="s">
        <v>3050</v>
      </c>
      <c r="B3377" s="24">
        <v>0</v>
      </c>
      <c r="C3377" s="24">
        <v>0</v>
      </c>
      <c r="D3377" s="24">
        <v>5.9729000000000001</v>
      </c>
    </row>
    <row r="3378" spans="1:4" x14ac:dyDescent="0.25">
      <c r="A3378" s="19" t="s">
        <v>7985</v>
      </c>
      <c r="B3378" s="24">
        <v>0</v>
      </c>
      <c r="C3378" s="24">
        <v>0</v>
      </c>
      <c r="D3378" s="24">
        <v>0</v>
      </c>
    </row>
    <row r="3379" spans="1:4" x14ac:dyDescent="0.25">
      <c r="A3379" s="19" t="s">
        <v>3051</v>
      </c>
      <c r="B3379" s="24">
        <v>0</v>
      </c>
      <c r="C3379" s="24">
        <v>0</v>
      </c>
      <c r="D3379" s="24">
        <v>0.29360000000000003</v>
      </c>
    </row>
    <row r="3380" spans="1:4" x14ac:dyDescent="0.25">
      <c r="A3380" s="19" t="s">
        <v>3052</v>
      </c>
      <c r="B3380" s="24">
        <v>19.7318</v>
      </c>
      <c r="C3380" s="24">
        <v>19.6934</v>
      </c>
      <c r="D3380" s="24">
        <v>25.3978</v>
      </c>
    </row>
    <row r="3381" spans="1:4" x14ac:dyDescent="0.25">
      <c r="A3381" s="19" t="s">
        <v>3053</v>
      </c>
      <c r="B3381" s="24">
        <v>1.47E-2</v>
      </c>
      <c r="C3381" s="24">
        <v>0.01</v>
      </c>
      <c r="D3381" s="24">
        <v>0.29849999999999999</v>
      </c>
    </row>
    <row r="3382" spans="1:4" x14ac:dyDescent="0.25">
      <c r="A3382" s="19" t="s">
        <v>3054</v>
      </c>
      <c r="B3382" s="24">
        <v>0</v>
      </c>
      <c r="C3382" s="24">
        <v>0</v>
      </c>
      <c r="D3382" s="24">
        <v>2.1612</v>
      </c>
    </row>
    <row r="3383" spans="1:4" x14ac:dyDescent="0.25">
      <c r="A3383" s="19" t="s">
        <v>3055</v>
      </c>
      <c r="B3383" s="24">
        <v>0</v>
      </c>
      <c r="C3383" s="24">
        <v>0</v>
      </c>
      <c r="D3383" s="24">
        <v>0</v>
      </c>
    </row>
    <row r="3384" spans="1:4" x14ac:dyDescent="0.25">
      <c r="A3384" s="19" t="s">
        <v>3056</v>
      </c>
      <c r="B3384" s="24">
        <v>0</v>
      </c>
      <c r="C3384" s="24">
        <v>0</v>
      </c>
      <c r="D3384" s="24">
        <v>0.17599999999999999</v>
      </c>
    </row>
    <row r="3385" spans="1:4" x14ac:dyDescent="0.25">
      <c r="A3385" s="19" t="s">
        <v>3057</v>
      </c>
      <c r="B3385" s="24">
        <v>0</v>
      </c>
      <c r="C3385" s="24">
        <v>0</v>
      </c>
      <c r="D3385" s="24">
        <v>1.2648999999999999</v>
      </c>
    </row>
    <row r="3386" spans="1:4" x14ac:dyDescent="0.25">
      <c r="A3386" s="19" t="s">
        <v>3058</v>
      </c>
      <c r="B3386" s="24">
        <v>0.38369999999999999</v>
      </c>
      <c r="C3386" s="24">
        <v>0.36830000000000002</v>
      </c>
      <c r="D3386" s="24">
        <v>1.0733999999999999</v>
      </c>
    </row>
    <row r="3387" spans="1:4" x14ac:dyDescent="0.25">
      <c r="A3387" s="19" t="s">
        <v>3059</v>
      </c>
      <c r="B3387" s="24">
        <v>0</v>
      </c>
      <c r="C3387" s="24">
        <v>0</v>
      </c>
      <c r="D3387" s="24">
        <v>0</v>
      </c>
    </row>
    <row r="3388" spans="1:4" x14ac:dyDescent="0.25">
      <c r="A3388" s="19" t="s">
        <v>3060</v>
      </c>
      <c r="B3388" s="24">
        <v>0.2437</v>
      </c>
      <c r="C3388" s="24">
        <v>0.24030000000000001</v>
      </c>
      <c r="D3388" s="24">
        <v>1.591</v>
      </c>
    </row>
    <row r="3389" spans="1:4" x14ac:dyDescent="0.25">
      <c r="A3389" s="19" t="s">
        <v>3061</v>
      </c>
      <c r="B3389" s="24">
        <v>0</v>
      </c>
      <c r="C3389" s="24">
        <v>0</v>
      </c>
      <c r="D3389" s="24">
        <v>0.43070000000000003</v>
      </c>
    </row>
    <row r="3390" spans="1:4" x14ac:dyDescent="0.25">
      <c r="A3390" s="19" t="s">
        <v>3062</v>
      </c>
      <c r="B3390" s="24">
        <v>0</v>
      </c>
      <c r="C3390" s="24">
        <v>0</v>
      </c>
      <c r="D3390" s="24">
        <v>0.9637</v>
      </c>
    </row>
    <row r="3391" spans="1:4" x14ac:dyDescent="0.25">
      <c r="A3391" s="19" t="s">
        <v>3063</v>
      </c>
      <c r="B3391" s="24">
        <v>10.939</v>
      </c>
      <c r="C3391" s="24">
        <v>11.0191</v>
      </c>
      <c r="D3391" s="24">
        <v>12.4893</v>
      </c>
    </row>
    <row r="3392" spans="1:4" x14ac:dyDescent="0.25">
      <c r="A3392" s="19" t="s">
        <v>3064</v>
      </c>
      <c r="B3392" s="24">
        <v>25.740100000000002</v>
      </c>
      <c r="C3392" s="24">
        <v>25.5913</v>
      </c>
      <c r="D3392" s="24">
        <v>27.081399999999999</v>
      </c>
    </row>
    <row r="3393" spans="1:4" x14ac:dyDescent="0.25">
      <c r="A3393" s="19" t="s">
        <v>3065</v>
      </c>
      <c r="B3393" s="24">
        <v>12.479900000000001</v>
      </c>
      <c r="C3393" s="24">
        <v>12.7325</v>
      </c>
      <c r="D3393" s="24">
        <v>18.147400000000001</v>
      </c>
    </row>
    <row r="3394" spans="1:4" x14ac:dyDescent="0.25">
      <c r="A3394" s="19" t="s">
        <v>3066</v>
      </c>
      <c r="B3394" s="24">
        <v>0</v>
      </c>
      <c r="C3394" s="24">
        <v>0</v>
      </c>
      <c r="D3394" s="24">
        <v>0</v>
      </c>
    </row>
    <row r="3395" spans="1:4" x14ac:dyDescent="0.25">
      <c r="A3395" s="19" t="s">
        <v>3067</v>
      </c>
      <c r="B3395" s="24">
        <v>0</v>
      </c>
      <c r="C3395" s="24">
        <v>0</v>
      </c>
      <c r="D3395" s="24">
        <v>0</v>
      </c>
    </row>
    <row r="3396" spans="1:4" x14ac:dyDescent="0.25">
      <c r="A3396" s="19" t="s">
        <v>3068</v>
      </c>
      <c r="B3396" s="24">
        <v>0</v>
      </c>
      <c r="C3396" s="24">
        <v>0</v>
      </c>
      <c r="D3396" s="24">
        <v>0.1178</v>
      </c>
    </row>
    <row r="3397" spans="1:4" x14ac:dyDescent="0.25">
      <c r="A3397" s="19" t="s">
        <v>3070</v>
      </c>
      <c r="B3397" s="24">
        <v>0</v>
      </c>
      <c r="C3397" s="24">
        <v>0</v>
      </c>
      <c r="D3397" s="24">
        <v>3.5999999999999999E-3</v>
      </c>
    </row>
    <row r="3398" spans="1:4" x14ac:dyDescent="0.25">
      <c r="A3398" s="19" t="s">
        <v>3071</v>
      </c>
      <c r="B3398" s="24">
        <v>0</v>
      </c>
      <c r="C3398" s="24">
        <v>0</v>
      </c>
      <c r="D3398" s="24">
        <v>0</v>
      </c>
    </row>
    <row r="3399" spans="1:4" x14ac:dyDescent="0.25">
      <c r="A3399" s="19" t="s">
        <v>3069</v>
      </c>
      <c r="B3399" s="24">
        <v>0</v>
      </c>
      <c r="C3399" s="24">
        <v>0</v>
      </c>
      <c r="D3399" s="24">
        <v>2.5649999999999999</v>
      </c>
    </row>
    <row r="3400" spans="1:4" x14ac:dyDescent="0.25">
      <c r="A3400" s="19" t="s">
        <v>3072</v>
      </c>
      <c r="B3400" s="24">
        <v>0</v>
      </c>
      <c r="C3400" s="24">
        <v>0</v>
      </c>
      <c r="D3400" s="24">
        <v>4.7999999999999996E-3</v>
      </c>
    </row>
    <row r="3401" spans="1:4" x14ac:dyDescent="0.25">
      <c r="A3401" s="19" t="s">
        <v>3073</v>
      </c>
      <c r="B3401" s="24">
        <v>0</v>
      </c>
      <c r="C3401" s="24">
        <v>0</v>
      </c>
      <c r="D3401" s="24">
        <v>1.0357000000000001</v>
      </c>
    </row>
    <row r="3402" spans="1:4" x14ac:dyDescent="0.25">
      <c r="A3402" s="19" t="s">
        <v>3074</v>
      </c>
      <c r="B3402" s="24">
        <v>2.8299999999999999E-2</v>
      </c>
      <c r="C3402" s="24">
        <v>2.7199999999999998E-2</v>
      </c>
      <c r="D3402" s="24">
        <v>6.2291999999999996</v>
      </c>
    </row>
    <row r="3403" spans="1:4" x14ac:dyDescent="0.25">
      <c r="A3403" s="19" t="s">
        <v>3075</v>
      </c>
      <c r="B3403" s="24">
        <v>0.80249999999999999</v>
      </c>
      <c r="C3403" s="24">
        <v>0.78369999999999995</v>
      </c>
      <c r="D3403" s="24">
        <v>1.6990000000000001</v>
      </c>
    </row>
    <row r="3404" spans="1:4" x14ac:dyDescent="0.25">
      <c r="A3404" s="19" t="s">
        <v>3076</v>
      </c>
      <c r="B3404" s="24">
        <v>0</v>
      </c>
      <c r="C3404" s="24">
        <v>0</v>
      </c>
      <c r="D3404" s="24">
        <v>7.0735000000000001</v>
      </c>
    </row>
    <row r="3405" spans="1:4" x14ac:dyDescent="0.25">
      <c r="A3405" s="19" t="s">
        <v>3077</v>
      </c>
      <c r="B3405" s="24">
        <v>5.9999999999999995E-4</v>
      </c>
      <c r="C3405" s="24">
        <v>2.5000000000000001E-3</v>
      </c>
      <c r="D3405" s="24">
        <v>6.3376000000000001</v>
      </c>
    </row>
    <row r="3406" spans="1:4" x14ac:dyDescent="0.25">
      <c r="A3406" s="19" t="s">
        <v>3078</v>
      </c>
      <c r="B3406" s="24">
        <v>0</v>
      </c>
      <c r="C3406" s="24">
        <v>0</v>
      </c>
      <c r="D3406" s="24">
        <v>0.46160000000000001</v>
      </c>
    </row>
    <row r="3407" spans="1:4" x14ac:dyDescent="0.25">
      <c r="A3407" s="19" t="s">
        <v>3079</v>
      </c>
      <c r="B3407" s="24">
        <v>0</v>
      </c>
      <c r="C3407" s="24">
        <v>0</v>
      </c>
      <c r="D3407" s="24">
        <v>0.46129999999999999</v>
      </c>
    </row>
    <row r="3408" spans="1:4" x14ac:dyDescent="0.25">
      <c r="A3408" s="19" t="s">
        <v>3080</v>
      </c>
      <c r="B3408" s="24">
        <v>0.28120000000000001</v>
      </c>
      <c r="C3408" s="24">
        <v>0.25600000000000001</v>
      </c>
      <c r="D3408" s="24">
        <v>2.8485999999999998</v>
      </c>
    </row>
    <row r="3409" spans="1:4" x14ac:dyDescent="0.25">
      <c r="A3409" s="19" t="s">
        <v>3081</v>
      </c>
      <c r="B3409" s="24">
        <v>0</v>
      </c>
      <c r="C3409" s="24">
        <v>0</v>
      </c>
      <c r="D3409" s="24">
        <v>5.7720000000000002</v>
      </c>
    </row>
    <row r="3410" spans="1:4" x14ac:dyDescent="0.25">
      <c r="A3410" s="19" t="s">
        <v>3082</v>
      </c>
      <c r="B3410" s="24">
        <v>0</v>
      </c>
      <c r="C3410" s="24">
        <v>0</v>
      </c>
      <c r="D3410" s="24">
        <v>0.62460000000000004</v>
      </c>
    </row>
    <row r="3411" spans="1:4" x14ac:dyDescent="0.25">
      <c r="A3411" s="19" t="s">
        <v>3083</v>
      </c>
      <c r="B3411" s="24">
        <v>0.37290000000000001</v>
      </c>
      <c r="C3411" s="24">
        <v>0.36370000000000002</v>
      </c>
      <c r="D3411" s="24">
        <v>2.5554000000000001</v>
      </c>
    </row>
    <row r="3412" spans="1:4" x14ac:dyDescent="0.25">
      <c r="A3412" s="19" t="s">
        <v>3084</v>
      </c>
      <c r="B3412" s="24">
        <v>0</v>
      </c>
      <c r="C3412" s="24">
        <v>0</v>
      </c>
      <c r="D3412" s="24">
        <v>2.2976999999999999</v>
      </c>
    </row>
    <row r="3413" spans="1:4" x14ac:dyDescent="0.25">
      <c r="A3413" s="19" t="s">
        <v>3085</v>
      </c>
      <c r="B3413" s="24">
        <v>6.0100000000000001E-2</v>
      </c>
      <c r="C3413" s="24">
        <v>6.0400000000000002E-2</v>
      </c>
      <c r="D3413" s="24">
        <v>1.1623000000000001</v>
      </c>
    </row>
    <row r="3414" spans="1:4" x14ac:dyDescent="0.25">
      <c r="A3414" s="19" t="s">
        <v>3086</v>
      </c>
      <c r="B3414" s="24">
        <v>0</v>
      </c>
      <c r="C3414" s="24">
        <v>0</v>
      </c>
      <c r="D3414" s="24">
        <v>1.6063000000000001</v>
      </c>
    </row>
    <row r="3415" spans="1:4" x14ac:dyDescent="0.25">
      <c r="A3415" s="19" t="s">
        <v>3087</v>
      </c>
      <c r="B3415" s="24">
        <v>0</v>
      </c>
      <c r="C3415" s="24">
        <v>0</v>
      </c>
      <c r="D3415" s="24">
        <v>1.1112</v>
      </c>
    </row>
    <row r="3416" spans="1:4" x14ac:dyDescent="0.25">
      <c r="A3416" s="19" t="s">
        <v>3088</v>
      </c>
      <c r="B3416" s="24">
        <v>4.5336999999999996</v>
      </c>
      <c r="C3416" s="24">
        <v>4.6628999999999996</v>
      </c>
      <c r="D3416" s="24">
        <v>6.8250999999999999</v>
      </c>
    </row>
    <row r="3417" spans="1:4" x14ac:dyDescent="0.25">
      <c r="A3417" s="19" t="s">
        <v>3089</v>
      </c>
      <c r="B3417" s="24">
        <v>0.25840000000000002</v>
      </c>
      <c r="C3417" s="24">
        <v>0.25190000000000001</v>
      </c>
      <c r="D3417" s="24">
        <v>1.0475000000000001</v>
      </c>
    </row>
    <row r="3418" spans="1:4" x14ac:dyDescent="0.25">
      <c r="A3418" s="19" t="s">
        <v>3090</v>
      </c>
      <c r="B3418" s="24">
        <v>5.9999999999999995E-4</v>
      </c>
      <c r="C3418" s="24">
        <v>2E-3</v>
      </c>
      <c r="D3418" s="24">
        <v>0.20300000000000001</v>
      </c>
    </row>
    <row r="3419" spans="1:4" x14ac:dyDescent="0.25">
      <c r="A3419" s="19" t="s">
        <v>3091</v>
      </c>
      <c r="B3419" s="24">
        <v>6.5609999999999999</v>
      </c>
      <c r="C3419" s="24">
        <v>6.5688000000000004</v>
      </c>
      <c r="D3419" s="24">
        <v>9.3260000000000005</v>
      </c>
    </row>
    <row r="3420" spans="1:4" x14ac:dyDescent="0.25">
      <c r="A3420" s="19" t="s">
        <v>3092</v>
      </c>
      <c r="B3420" s="24">
        <v>1.1635</v>
      </c>
      <c r="C3420" s="24">
        <v>1.1634</v>
      </c>
      <c r="D3420" s="24">
        <v>18.517299999999999</v>
      </c>
    </row>
    <row r="3421" spans="1:4" x14ac:dyDescent="0.25">
      <c r="A3421" s="19" t="s">
        <v>3093</v>
      </c>
      <c r="B3421" s="24">
        <v>1.5851999999999999</v>
      </c>
      <c r="C3421" s="24">
        <v>1.5832999999999999</v>
      </c>
      <c r="D3421" s="24">
        <v>9.0604999999999993</v>
      </c>
    </row>
    <row r="3422" spans="1:4" x14ac:dyDescent="0.25">
      <c r="A3422" s="19" t="s">
        <v>3094</v>
      </c>
      <c r="B3422" s="24">
        <v>68.299099999999996</v>
      </c>
      <c r="C3422" s="24">
        <v>53.451599999999999</v>
      </c>
      <c r="D3422" s="24">
        <v>75.652600000000007</v>
      </c>
    </row>
    <row r="3423" spans="1:4" x14ac:dyDescent="0.25">
      <c r="A3423" s="19" t="s">
        <v>3132</v>
      </c>
      <c r="B3423" s="24">
        <v>3.3969999999999998</v>
      </c>
      <c r="C3423" s="24">
        <v>3.3972000000000002</v>
      </c>
      <c r="D3423" s="24">
        <v>0.1419</v>
      </c>
    </row>
    <row r="3424" spans="1:4" x14ac:dyDescent="0.25">
      <c r="A3424" s="19" t="s">
        <v>3095</v>
      </c>
      <c r="B3424" s="24">
        <v>49.063800000000001</v>
      </c>
      <c r="C3424" s="24">
        <v>49.040199999999999</v>
      </c>
      <c r="D3424" s="24">
        <v>54.255600000000001</v>
      </c>
    </row>
    <row r="3425" spans="1:4" x14ac:dyDescent="0.25">
      <c r="A3425" s="19" t="s">
        <v>3096</v>
      </c>
      <c r="B3425" s="24">
        <v>1.3138000000000001</v>
      </c>
      <c r="C3425" s="24">
        <v>1.2677</v>
      </c>
      <c r="D3425" s="24">
        <v>2.1675</v>
      </c>
    </row>
    <row r="3426" spans="1:4" x14ac:dyDescent="0.25">
      <c r="A3426" s="19" t="s">
        <v>3097</v>
      </c>
      <c r="B3426" s="24">
        <v>57.865099999999998</v>
      </c>
      <c r="C3426" s="24">
        <v>57.874499999999998</v>
      </c>
      <c r="D3426" s="24">
        <v>64.930599999999998</v>
      </c>
    </row>
    <row r="3427" spans="1:4" x14ac:dyDescent="0.25">
      <c r="A3427" s="19" t="s">
        <v>3098</v>
      </c>
      <c r="B3427" s="24">
        <v>1.7811999999999999</v>
      </c>
      <c r="C3427" s="24">
        <v>1.7863</v>
      </c>
      <c r="D3427" s="24">
        <v>2.6665999999999999</v>
      </c>
    </row>
    <row r="3428" spans="1:4" x14ac:dyDescent="0.25">
      <c r="A3428" s="19" t="s">
        <v>3099</v>
      </c>
      <c r="B3428" s="24">
        <v>1.3388</v>
      </c>
      <c r="C3428" s="24">
        <v>1.3355999999999999</v>
      </c>
      <c r="D3428" s="24">
        <v>1.7552000000000001</v>
      </c>
    </row>
    <row r="3429" spans="1:4" x14ac:dyDescent="0.25">
      <c r="A3429" s="19" t="s">
        <v>3100</v>
      </c>
      <c r="B3429" s="24">
        <v>12.5601</v>
      </c>
      <c r="C3429" s="24">
        <v>6.6745999999999999</v>
      </c>
      <c r="D3429" s="24">
        <v>14.459300000000001</v>
      </c>
    </row>
    <row r="3430" spans="1:4" x14ac:dyDescent="0.25">
      <c r="A3430" s="19" t="s">
        <v>3101</v>
      </c>
      <c r="B3430" s="24">
        <v>0.85399999999999998</v>
      </c>
      <c r="C3430" s="24">
        <v>0.85150000000000003</v>
      </c>
      <c r="D3430" s="24">
        <v>1.1875</v>
      </c>
    </row>
    <row r="3431" spans="1:4" x14ac:dyDescent="0.25">
      <c r="A3431" s="19" t="s">
        <v>3102</v>
      </c>
      <c r="B3431" s="24">
        <v>63.375799999999998</v>
      </c>
      <c r="C3431" s="24">
        <v>63.1248</v>
      </c>
      <c r="D3431" s="24">
        <v>66.801000000000002</v>
      </c>
    </row>
    <row r="3432" spans="1:4" x14ac:dyDescent="0.25">
      <c r="A3432" s="19" t="s">
        <v>3103</v>
      </c>
      <c r="B3432" s="24">
        <v>0.20649999999999999</v>
      </c>
      <c r="C3432" s="24">
        <v>0.21329999999999999</v>
      </c>
      <c r="D3432" s="24">
        <v>0.7036</v>
      </c>
    </row>
    <row r="3433" spans="1:4" x14ac:dyDescent="0.25">
      <c r="A3433" s="19" t="s">
        <v>3104</v>
      </c>
      <c r="B3433" s="24">
        <v>2.6774</v>
      </c>
      <c r="C3433" s="24">
        <v>2.6892</v>
      </c>
      <c r="D3433" s="24">
        <v>4.1074999999999999</v>
      </c>
    </row>
    <row r="3434" spans="1:4" x14ac:dyDescent="0.25">
      <c r="A3434" s="19" t="s">
        <v>3105</v>
      </c>
      <c r="B3434" s="24">
        <v>9.9445999999999994</v>
      </c>
      <c r="C3434" s="24">
        <v>7.1896000000000004</v>
      </c>
      <c r="D3434" s="24">
        <v>10.565300000000001</v>
      </c>
    </row>
    <row r="3435" spans="1:4" x14ac:dyDescent="0.25">
      <c r="A3435" s="19" t="s">
        <v>3106</v>
      </c>
      <c r="B3435" s="24">
        <v>0.86270000000000002</v>
      </c>
      <c r="C3435" s="24">
        <v>0.86339999999999995</v>
      </c>
      <c r="D3435" s="24">
        <v>6.4348999999999998</v>
      </c>
    </row>
    <row r="3436" spans="1:4" x14ac:dyDescent="0.25">
      <c r="A3436" s="19" t="s">
        <v>3107</v>
      </c>
      <c r="B3436" s="24">
        <v>7.3</v>
      </c>
      <c r="C3436" s="24">
        <v>7.3045999999999998</v>
      </c>
      <c r="D3436" s="24">
        <v>7.7766000000000002</v>
      </c>
    </row>
    <row r="3437" spans="1:4" x14ac:dyDescent="0.25">
      <c r="A3437" s="19" t="s">
        <v>3108</v>
      </c>
      <c r="B3437" s="24">
        <v>49.371299999999998</v>
      </c>
      <c r="C3437" s="24">
        <v>49.0336</v>
      </c>
      <c r="D3437" s="24">
        <v>52.272100000000002</v>
      </c>
    </row>
    <row r="3438" spans="1:4" x14ac:dyDescent="0.25">
      <c r="A3438" s="19" t="s">
        <v>3109</v>
      </c>
      <c r="B3438" s="24">
        <v>0.5595</v>
      </c>
      <c r="C3438" s="24">
        <v>0.55800000000000005</v>
      </c>
      <c r="D3438" s="24">
        <v>1.6073</v>
      </c>
    </row>
    <row r="3439" spans="1:4" x14ac:dyDescent="0.25">
      <c r="A3439" s="19" t="s">
        <v>3110</v>
      </c>
      <c r="B3439" s="24">
        <v>0.45679999999999998</v>
      </c>
      <c r="C3439" s="24">
        <v>0.4556</v>
      </c>
      <c r="D3439" s="24">
        <v>1.6575</v>
      </c>
    </row>
    <row r="3440" spans="1:4" x14ac:dyDescent="0.25">
      <c r="A3440" s="19" t="s">
        <v>3111</v>
      </c>
      <c r="B3440" s="24">
        <v>17.035</v>
      </c>
      <c r="C3440" s="24">
        <v>16.8355</v>
      </c>
      <c r="D3440" s="24">
        <v>17.2376</v>
      </c>
    </row>
    <row r="3441" spans="1:4" x14ac:dyDescent="0.25">
      <c r="A3441" s="19" t="s">
        <v>3112</v>
      </c>
      <c r="B3441" s="24">
        <v>1.5219</v>
      </c>
      <c r="C3441" s="24">
        <v>2.5800999999999998</v>
      </c>
      <c r="D3441" s="24">
        <v>3.3519000000000001</v>
      </c>
    </row>
    <row r="3442" spans="1:4" x14ac:dyDescent="0.25">
      <c r="A3442" s="19" t="s">
        <v>3113</v>
      </c>
      <c r="B3442" s="24">
        <v>3.7191000000000001</v>
      </c>
      <c r="C3442" s="24">
        <v>5.8350999999999997</v>
      </c>
      <c r="D3442" s="24">
        <v>2.3731</v>
      </c>
    </row>
    <row r="3443" spans="1:4" x14ac:dyDescent="0.25">
      <c r="A3443" s="19" t="s">
        <v>3114</v>
      </c>
      <c r="B3443" s="24">
        <v>31.8261</v>
      </c>
      <c r="C3443" s="24">
        <v>32.046399999999998</v>
      </c>
      <c r="D3443" s="24">
        <v>33.895099999999999</v>
      </c>
    </row>
    <row r="3444" spans="1:4" x14ac:dyDescent="0.25">
      <c r="A3444" s="19" t="s">
        <v>3115</v>
      </c>
      <c r="B3444" s="24">
        <v>5.0262000000000002</v>
      </c>
      <c r="C3444" s="24">
        <v>5.0380000000000003</v>
      </c>
      <c r="D3444" s="24">
        <v>2.1034999999999999</v>
      </c>
    </row>
    <row r="3445" spans="1:4" x14ac:dyDescent="0.25">
      <c r="A3445" s="19" t="s">
        <v>3116</v>
      </c>
      <c r="B3445" s="24">
        <v>6.0419</v>
      </c>
      <c r="C3445" s="24">
        <v>5.7663000000000002</v>
      </c>
      <c r="D3445" s="24">
        <v>7.6060999999999996</v>
      </c>
    </row>
    <row r="3446" spans="1:4" x14ac:dyDescent="0.25">
      <c r="A3446" s="19" t="s">
        <v>3117</v>
      </c>
      <c r="B3446" s="24">
        <v>1.077</v>
      </c>
      <c r="C3446" s="24">
        <v>1.0766</v>
      </c>
      <c r="D3446" s="24">
        <v>0.64949999999999997</v>
      </c>
    </row>
    <row r="3447" spans="1:4" x14ac:dyDescent="0.25">
      <c r="A3447" s="19" t="s">
        <v>3118</v>
      </c>
      <c r="B3447" s="24">
        <v>36.958199999999998</v>
      </c>
      <c r="C3447" s="24">
        <v>12.318300000000001</v>
      </c>
      <c r="D3447" s="24">
        <v>38.212699999999998</v>
      </c>
    </row>
    <row r="3448" spans="1:4" x14ac:dyDescent="0.25">
      <c r="A3448" s="19" t="s">
        <v>3119</v>
      </c>
      <c r="B3448" s="24">
        <v>0.14810000000000001</v>
      </c>
      <c r="C3448" s="24">
        <v>0.15310000000000001</v>
      </c>
      <c r="D3448" s="24">
        <v>0.84250000000000003</v>
      </c>
    </row>
    <row r="3449" spans="1:4" x14ac:dyDescent="0.25">
      <c r="A3449" s="19" t="s">
        <v>3120</v>
      </c>
      <c r="B3449" s="24">
        <v>13.59</v>
      </c>
      <c r="C3449" s="24">
        <v>13.2735</v>
      </c>
      <c r="D3449" s="24">
        <v>12.708399999999999</v>
      </c>
    </row>
    <row r="3450" spans="1:4" x14ac:dyDescent="0.25">
      <c r="A3450" s="19" t="s">
        <v>3121</v>
      </c>
      <c r="B3450" s="24">
        <v>3.5421</v>
      </c>
      <c r="C3450" s="24">
        <v>3.5737999999999999</v>
      </c>
      <c r="D3450" s="24">
        <v>3.6160000000000001</v>
      </c>
    </row>
    <row r="3451" spans="1:4" x14ac:dyDescent="0.25">
      <c r="A3451" s="19" t="s">
        <v>3122</v>
      </c>
      <c r="B3451" s="24">
        <v>54.770099999999999</v>
      </c>
      <c r="C3451" s="24">
        <v>54.860700000000001</v>
      </c>
      <c r="D3451" s="24">
        <v>59.053800000000003</v>
      </c>
    </row>
    <row r="3452" spans="1:4" x14ac:dyDescent="0.25">
      <c r="A3452" s="19" t="s">
        <v>3123</v>
      </c>
      <c r="B3452" s="24">
        <v>78.373699999999999</v>
      </c>
      <c r="C3452" s="24">
        <v>63.416400000000003</v>
      </c>
      <c r="D3452" s="24">
        <v>93.379400000000004</v>
      </c>
    </row>
    <row r="3453" spans="1:4" x14ac:dyDescent="0.25">
      <c r="A3453" s="19" t="s">
        <v>7862</v>
      </c>
      <c r="B3453" s="24">
        <v>0.95279999999999998</v>
      </c>
      <c r="C3453" s="24">
        <v>0.95069999999999999</v>
      </c>
      <c r="D3453" s="24">
        <v>5.9927000000000001</v>
      </c>
    </row>
    <row r="3454" spans="1:4" x14ac:dyDescent="0.25">
      <c r="A3454" s="19" t="s">
        <v>3124</v>
      </c>
      <c r="B3454" s="24">
        <v>2.2498999999999998</v>
      </c>
      <c r="C3454" s="24">
        <v>3.0310999999999999</v>
      </c>
      <c r="D3454" s="24">
        <v>0.90329999999999999</v>
      </c>
    </row>
    <row r="3455" spans="1:4" x14ac:dyDescent="0.25">
      <c r="A3455" s="19" t="s">
        <v>3125</v>
      </c>
      <c r="B3455" s="24">
        <v>2.4155000000000002</v>
      </c>
      <c r="C3455" s="24">
        <v>2.4091</v>
      </c>
      <c r="D3455" s="24">
        <v>2.6802000000000001</v>
      </c>
    </row>
    <row r="3456" spans="1:4" x14ac:dyDescent="0.25">
      <c r="A3456" s="19" t="s">
        <v>3126</v>
      </c>
      <c r="B3456" s="24">
        <v>0</v>
      </c>
      <c r="C3456" s="24">
        <v>0</v>
      </c>
      <c r="D3456" s="24">
        <v>0.17169999999999999</v>
      </c>
    </row>
    <row r="3457" spans="1:4" x14ac:dyDescent="0.25">
      <c r="A3457" s="19" t="s">
        <v>3127</v>
      </c>
      <c r="B3457" s="24">
        <v>0.32719999999999999</v>
      </c>
      <c r="C3457" s="24">
        <v>0.33019999999999999</v>
      </c>
      <c r="D3457" s="24">
        <v>0.69420000000000004</v>
      </c>
    </row>
    <row r="3458" spans="1:4" x14ac:dyDescent="0.25">
      <c r="A3458" s="19" t="s">
        <v>3128</v>
      </c>
      <c r="B3458" s="24">
        <v>0.34920000000000001</v>
      </c>
      <c r="C3458" s="24">
        <v>0.34460000000000002</v>
      </c>
      <c r="D3458" s="24">
        <v>0.81040000000000001</v>
      </c>
    </row>
    <row r="3459" spans="1:4" x14ac:dyDescent="0.25">
      <c r="A3459" s="19" t="s">
        <v>3129</v>
      </c>
      <c r="B3459" s="24">
        <v>6.3925999999999998</v>
      </c>
      <c r="C3459" s="24">
        <v>6.5693999999999999</v>
      </c>
      <c r="D3459" s="24">
        <v>8.8795000000000002</v>
      </c>
    </row>
    <row r="3460" spans="1:4" x14ac:dyDescent="0.25">
      <c r="A3460" s="19" t="s">
        <v>3130</v>
      </c>
      <c r="B3460" s="24">
        <v>13.397399999999999</v>
      </c>
      <c r="C3460" s="24">
        <v>24.966699999999999</v>
      </c>
      <c r="D3460" s="24">
        <v>19.169</v>
      </c>
    </row>
    <row r="3461" spans="1:4" x14ac:dyDescent="0.25">
      <c r="A3461" s="19" t="s">
        <v>3131</v>
      </c>
      <c r="B3461" s="24">
        <v>1.4684999999999999</v>
      </c>
      <c r="C3461" s="24">
        <v>1.4713000000000001</v>
      </c>
      <c r="D3461" s="24">
        <v>2.4256000000000002</v>
      </c>
    </row>
    <row r="3462" spans="1:4" x14ac:dyDescent="0.25">
      <c r="A3462" s="19" t="s">
        <v>3133</v>
      </c>
      <c r="B3462" s="24">
        <v>17.1371</v>
      </c>
      <c r="C3462" s="24">
        <v>17.027899999999999</v>
      </c>
      <c r="D3462" s="24">
        <v>16.944600000000001</v>
      </c>
    </row>
    <row r="3463" spans="1:4" x14ac:dyDescent="0.25">
      <c r="A3463" s="19" t="s">
        <v>3134</v>
      </c>
      <c r="B3463" s="24">
        <v>0</v>
      </c>
      <c r="C3463" s="24">
        <v>0</v>
      </c>
      <c r="D3463" s="24">
        <v>0.19600000000000001</v>
      </c>
    </row>
    <row r="3464" spans="1:4" x14ac:dyDescent="0.25">
      <c r="A3464" s="19" t="s">
        <v>3135</v>
      </c>
      <c r="B3464" s="24">
        <v>0.85329999999999995</v>
      </c>
      <c r="C3464" s="24">
        <v>0.85580000000000001</v>
      </c>
      <c r="D3464" s="24">
        <v>0.85589999999999999</v>
      </c>
    </row>
    <row r="3465" spans="1:4" x14ac:dyDescent="0.25">
      <c r="A3465" s="19" t="s">
        <v>3136</v>
      </c>
      <c r="B3465" s="24">
        <v>0</v>
      </c>
      <c r="C3465" s="24">
        <v>0</v>
      </c>
      <c r="D3465" s="24">
        <v>1.6054999999999999</v>
      </c>
    </row>
    <row r="3466" spans="1:4" x14ac:dyDescent="0.25">
      <c r="A3466" s="19" t="s">
        <v>3137</v>
      </c>
      <c r="B3466" s="24">
        <v>0</v>
      </c>
      <c r="C3466" s="24">
        <v>0</v>
      </c>
      <c r="D3466" s="24">
        <v>0</v>
      </c>
    </row>
    <row r="3467" spans="1:4" x14ac:dyDescent="0.25">
      <c r="A3467" s="19" t="s">
        <v>3138</v>
      </c>
      <c r="B3467" s="24">
        <v>2.0529999999999999</v>
      </c>
      <c r="C3467" s="24">
        <v>2.0512000000000001</v>
      </c>
      <c r="D3467" s="24">
        <v>1.4817</v>
      </c>
    </row>
    <row r="3468" spans="1:4" x14ac:dyDescent="0.25">
      <c r="A3468" s="19" t="s">
        <v>3139</v>
      </c>
      <c r="B3468" s="24">
        <v>8.2632999999999992</v>
      </c>
      <c r="C3468" s="24">
        <v>8.2605000000000004</v>
      </c>
      <c r="D3468" s="24">
        <v>9.2423999999999999</v>
      </c>
    </row>
    <row r="3469" spans="1:4" x14ac:dyDescent="0.25">
      <c r="A3469" s="19" t="s">
        <v>3140</v>
      </c>
      <c r="B3469" s="24">
        <v>0.90790000000000004</v>
      </c>
      <c r="C3469" s="24">
        <v>0.90680000000000005</v>
      </c>
      <c r="D3469" s="24">
        <v>0.59550000000000003</v>
      </c>
    </row>
    <row r="3470" spans="1:4" x14ac:dyDescent="0.25">
      <c r="A3470" s="19" t="s">
        <v>3141</v>
      </c>
      <c r="B3470" s="24">
        <v>0</v>
      </c>
      <c r="C3470" s="24">
        <v>0</v>
      </c>
      <c r="D3470" s="24">
        <v>0.1837</v>
      </c>
    </row>
    <row r="3471" spans="1:4" x14ac:dyDescent="0.25">
      <c r="A3471" s="19" t="s">
        <v>3142</v>
      </c>
      <c r="B3471" s="24">
        <v>0</v>
      </c>
      <c r="C3471" s="24">
        <v>0</v>
      </c>
      <c r="D3471" s="24">
        <v>0.72699999999999998</v>
      </c>
    </row>
    <row r="3472" spans="1:4" x14ac:dyDescent="0.25">
      <c r="A3472" s="19" t="s">
        <v>3143</v>
      </c>
      <c r="B3472" s="24">
        <v>0.30109999999999998</v>
      </c>
      <c r="C3472" s="24">
        <v>0.30120000000000002</v>
      </c>
      <c r="D3472" s="24">
        <v>0.1527</v>
      </c>
    </row>
    <row r="3473" spans="1:4" x14ac:dyDescent="0.25">
      <c r="A3473" s="19" t="s">
        <v>3144</v>
      </c>
      <c r="B3473" s="24">
        <v>0</v>
      </c>
      <c r="C3473" s="24">
        <v>0</v>
      </c>
      <c r="D3473" s="24">
        <v>0.82120000000000004</v>
      </c>
    </row>
    <row r="3474" spans="1:4" x14ac:dyDescent="0.25">
      <c r="A3474" s="19" t="s">
        <v>7986</v>
      </c>
      <c r="B3474" s="24">
        <v>0</v>
      </c>
      <c r="C3474" s="24">
        <v>0</v>
      </c>
      <c r="D3474" s="24">
        <v>0</v>
      </c>
    </row>
    <row r="3475" spans="1:4" x14ac:dyDescent="0.25">
      <c r="A3475" s="19" t="s">
        <v>3145</v>
      </c>
      <c r="B3475" s="24">
        <v>1.974</v>
      </c>
      <c r="C3475" s="24">
        <v>2.1181000000000001</v>
      </c>
      <c r="D3475" s="24">
        <v>0.51439999999999997</v>
      </c>
    </row>
    <row r="3476" spans="1:4" x14ac:dyDescent="0.25">
      <c r="A3476" s="19" t="s">
        <v>3146</v>
      </c>
      <c r="B3476" s="24">
        <v>20.0444</v>
      </c>
      <c r="C3476" s="24">
        <v>20.0383</v>
      </c>
      <c r="D3476" s="24">
        <v>21.4724</v>
      </c>
    </row>
    <row r="3477" spans="1:4" x14ac:dyDescent="0.25">
      <c r="A3477" s="19" t="s">
        <v>3147</v>
      </c>
      <c r="B3477" s="24">
        <v>4.9951999999999996</v>
      </c>
      <c r="C3477" s="24">
        <v>5.0060000000000002</v>
      </c>
      <c r="D3477" s="24">
        <v>5.0350000000000001</v>
      </c>
    </row>
    <row r="3478" spans="1:4" x14ac:dyDescent="0.25">
      <c r="A3478" s="19" t="s">
        <v>3148</v>
      </c>
      <c r="B3478" s="24">
        <v>0.2913</v>
      </c>
      <c r="C3478" s="24">
        <v>0.29099999999999998</v>
      </c>
      <c r="D3478" s="24">
        <v>0.20269999999999999</v>
      </c>
    </row>
    <row r="3479" spans="1:4" x14ac:dyDescent="0.25">
      <c r="A3479" s="19" t="s">
        <v>3152</v>
      </c>
      <c r="B3479" s="24">
        <v>1.8439000000000001</v>
      </c>
      <c r="C3479" s="24">
        <v>1.8406</v>
      </c>
      <c r="D3479" s="24">
        <v>2.2442000000000002</v>
      </c>
    </row>
    <row r="3480" spans="1:4" x14ac:dyDescent="0.25">
      <c r="A3480" s="19" t="s">
        <v>3149</v>
      </c>
      <c r="B3480" s="24">
        <v>4.3893000000000004</v>
      </c>
      <c r="C3480" s="24">
        <v>4.4227999999999996</v>
      </c>
      <c r="D3480" s="24">
        <v>1.6611</v>
      </c>
    </row>
    <row r="3481" spans="1:4" x14ac:dyDescent="0.25">
      <c r="A3481" s="19" t="s">
        <v>3150</v>
      </c>
      <c r="B3481" s="24">
        <v>0.1178</v>
      </c>
      <c r="C3481" s="24">
        <v>0.1176</v>
      </c>
      <c r="D3481" s="24">
        <v>0.1182</v>
      </c>
    </row>
    <row r="3482" spans="1:4" x14ac:dyDescent="0.25">
      <c r="A3482" s="19" t="s">
        <v>3151</v>
      </c>
      <c r="B3482" s="24">
        <v>9.3987999999999996</v>
      </c>
      <c r="C3482" s="24">
        <v>9.2188999999999997</v>
      </c>
      <c r="D3482" s="24">
        <v>1.6779999999999999</v>
      </c>
    </row>
    <row r="3483" spans="1:4" x14ac:dyDescent="0.25">
      <c r="A3483" s="19" t="s">
        <v>3153</v>
      </c>
      <c r="B3483" s="24">
        <v>10.8375</v>
      </c>
      <c r="C3483" s="24">
        <v>10.8323</v>
      </c>
      <c r="D3483" s="24">
        <v>10.670500000000001</v>
      </c>
    </row>
    <row r="3484" spans="1:4" x14ac:dyDescent="0.25">
      <c r="A3484" s="19" t="s">
        <v>3154</v>
      </c>
      <c r="B3484" s="24">
        <v>0</v>
      </c>
      <c r="C3484" s="24">
        <v>0</v>
      </c>
      <c r="D3484" s="24">
        <v>0.2046</v>
      </c>
    </row>
    <row r="3485" spans="1:4" x14ac:dyDescent="0.25">
      <c r="A3485" s="19" t="s">
        <v>3155</v>
      </c>
      <c r="B3485" s="24">
        <v>0</v>
      </c>
      <c r="C3485" s="24">
        <v>0</v>
      </c>
      <c r="D3485" s="24">
        <v>2.1627000000000001</v>
      </c>
    </row>
    <row r="3486" spans="1:4" x14ac:dyDescent="0.25">
      <c r="A3486" s="19" t="s">
        <v>3156</v>
      </c>
      <c r="B3486" s="24">
        <v>8.9661000000000008</v>
      </c>
      <c r="C3486" s="24">
        <v>8.9643999999999995</v>
      </c>
      <c r="D3486" s="24">
        <v>9.1357999999999997</v>
      </c>
    </row>
    <row r="3487" spans="1:4" x14ac:dyDescent="0.25">
      <c r="A3487" s="19" t="s">
        <v>3157</v>
      </c>
      <c r="B3487" s="24">
        <v>0</v>
      </c>
      <c r="C3487" s="24">
        <v>0</v>
      </c>
      <c r="D3487" s="24">
        <v>0</v>
      </c>
    </row>
    <row r="3488" spans="1:4" x14ac:dyDescent="0.25">
      <c r="A3488" s="19" t="s">
        <v>3158</v>
      </c>
      <c r="B3488" s="24">
        <v>12.969900000000001</v>
      </c>
      <c r="C3488" s="24">
        <v>12.972</v>
      </c>
      <c r="D3488" s="24">
        <v>13.2408</v>
      </c>
    </row>
    <row r="3489" spans="1:4" x14ac:dyDescent="0.25">
      <c r="A3489" s="19" t="s">
        <v>3159</v>
      </c>
      <c r="B3489" s="24">
        <v>0</v>
      </c>
      <c r="C3489" s="24">
        <v>0</v>
      </c>
      <c r="D3489" s="24">
        <v>0.64410000000000001</v>
      </c>
    </row>
    <row r="3490" spans="1:4" x14ac:dyDescent="0.25">
      <c r="A3490" s="19" t="s">
        <v>3160</v>
      </c>
      <c r="B3490" s="24">
        <v>0</v>
      </c>
      <c r="C3490" s="24">
        <v>0</v>
      </c>
      <c r="D3490" s="24">
        <v>0.66690000000000005</v>
      </c>
    </row>
    <row r="3491" spans="1:4" x14ac:dyDescent="0.25">
      <c r="A3491" s="19" t="s">
        <v>3161</v>
      </c>
      <c r="B3491" s="24">
        <v>0.51100000000000001</v>
      </c>
      <c r="C3491" s="24">
        <v>0.51929999999999998</v>
      </c>
      <c r="D3491" s="24">
        <v>0.52139999999999997</v>
      </c>
    </row>
    <row r="3492" spans="1:4" x14ac:dyDescent="0.25">
      <c r="A3492" s="19" t="s">
        <v>3162</v>
      </c>
      <c r="B3492" s="24">
        <v>0</v>
      </c>
      <c r="C3492" s="24">
        <v>0</v>
      </c>
      <c r="D3492" s="24">
        <v>1.2418</v>
      </c>
    </row>
    <row r="3493" spans="1:4" x14ac:dyDescent="0.25">
      <c r="A3493" s="19" t="s">
        <v>3163</v>
      </c>
      <c r="B3493" s="24">
        <v>30.4558</v>
      </c>
      <c r="C3493" s="24">
        <v>30.4618</v>
      </c>
      <c r="D3493" s="24">
        <v>34.736400000000003</v>
      </c>
    </row>
    <row r="3494" spans="1:4" x14ac:dyDescent="0.25">
      <c r="A3494" s="19" t="s">
        <v>3164</v>
      </c>
      <c r="B3494" s="24">
        <v>1.5406</v>
      </c>
      <c r="C3494" s="24">
        <v>1.5396000000000001</v>
      </c>
      <c r="D3494" s="24">
        <v>0.70630000000000004</v>
      </c>
    </row>
    <row r="3495" spans="1:4" x14ac:dyDescent="0.25">
      <c r="A3495" s="19" t="s">
        <v>3165</v>
      </c>
      <c r="B3495" s="24">
        <v>20.429600000000001</v>
      </c>
      <c r="C3495" s="24">
        <v>20.4162</v>
      </c>
      <c r="D3495" s="24">
        <v>21.7057</v>
      </c>
    </row>
    <row r="3496" spans="1:4" x14ac:dyDescent="0.25">
      <c r="A3496" s="19" t="s">
        <v>3166</v>
      </c>
      <c r="B3496" s="24">
        <v>7.8735999999999997</v>
      </c>
      <c r="C3496" s="24">
        <v>7.8507999999999996</v>
      </c>
      <c r="D3496" s="24">
        <v>8.5035000000000007</v>
      </c>
    </row>
    <row r="3497" spans="1:4" x14ac:dyDescent="0.25">
      <c r="A3497" s="19" t="s">
        <v>3233</v>
      </c>
      <c r="B3497" s="24">
        <v>6.6731999999999996</v>
      </c>
      <c r="C3497" s="24">
        <v>6.6696</v>
      </c>
      <c r="D3497" s="24">
        <v>6.6642000000000001</v>
      </c>
    </row>
    <row r="3498" spans="1:4" x14ac:dyDescent="0.25">
      <c r="A3498" s="19" t="s">
        <v>3167</v>
      </c>
      <c r="B3498" s="24">
        <v>6.8201000000000001</v>
      </c>
      <c r="C3498" s="24">
        <v>6.8181000000000003</v>
      </c>
      <c r="D3498" s="24">
        <v>7.3891999999999998</v>
      </c>
    </row>
    <row r="3499" spans="1:4" x14ac:dyDescent="0.25">
      <c r="A3499" s="19" t="s">
        <v>3168</v>
      </c>
      <c r="B3499" s="24">
        <v>0</v>
      </c>
      <c r="C3499" s="24">
        <v>0</v>
      </c>
      <c r="D3499" s="24">
        <v>4.875</v>
      </c>
    </row>
    <row r="3500" spans="1:4" x14ac:dyDescent="0.25">
      <c r="A3500" s="19" t="s">
        <v>3169</v>
      </c>
      <c r="B3500" s="24">
        <v>0</v>
      </c>
      <c r="C3500" s="24">
        <v>0</v>
      </c>
      <c r="D3500" s="24">
        <v>2.2000000000000001E-3</v>
      </c>
    </row>
    <row r="3501" spans="1:4" x14ac:dyDescent="0.25">
      <c r="A3501" s="19" t="s">
        <v>3170</v>
      </c>
      <c r="B3501" s="24">
        <v>0.17910000000000001</v>
      </c>
      <c r="C3501" s="24">
        <v>0.17910000000000001</v>
      </c>
      <c r="D3501" s="24">
        <v>0.62170000000000003</v>
      </c>
    </row>
    <row r="3502" spans="1:4" x14ac:dyDescent="0.25">
      <c r="A3502" s="19" t="s">
        <v>3171</v>
      </c>
      <c r="B3502" s="24">
        <v>0</v>
      </c>
      <c r="C3502" s="24">
        <v>0</v>
      </c>
      <c r="D3502" s="24">
        <v>0</v>
      </c>
    </row>
    <row r="3503" spans="1:4" x14ac:dyDescent="0.25">
      <c r="A3503" s="19" t="s">
        <v>3172</v>
      </c>
      <c r="B3503" s="24">
        <v>0.30370000000000003</v>
      </c>
      <c r="C3503" s="24">
        <v>0.30059999999999998</v>
      </c>
      <c r="D3503" s="24">
        <v>1.6105</v>
      </c>
    </row>
    <row r="3504" spans="1:4" x14ac:dyDescent="0.25">
      <c r="A3504" s="19" t="s">
        <v>3173</v>
      </c>
      <c r="B3504" s="24">
        <v>1.9800000000000002E-2</v>
      </c>
      <c r="C3504" s="24">
        <v>2.0500000000000001E-2</v>
      </c>
      <c r="D3504" s="24">
        <v>2.07E-2</v>
      </c>
    </row>
    <row r="3505" spans="1:4" x14ac:dyDescent="0.25">
      <c r="A3505" s="19" t="s">
        <v>3174</v>
      </c>
      <c r="B3505" s="24">
        <v>3.7037</v>
      </c>
      <c r="C3505" s="24">
        <v>3.7111999999999998</v>
      </c>
      <c r="D3505" s="24">
        <v>3.7749999999999999</v>
      </c>
    </row>
    <row r="3506" spans="1:4" x14ac:dyDescent="0.25">
      <c r="A3506" s="19" t="s">
        <v>3175</v>
      </c>
      <c r="B3506" s="24">
        <v>1.8345</v>
      </c>
      <c r="C3506" s="24">
        <v>1.8335999999999999</v>
      </c>
      <c r="D3506" s="24">
        <v>2.9329000000000001</v>
      </c>
    </row>
    <row r="3507" spans="1:4" x14ac:dyDescent="0.25">
      <c r="A3507" s="19" t="s">
        <v>3176</v>
      </c>
      <c r="B3507" s="24">
        <v>4.0185000000000004</v>
      </c>
      <c r="C3507" s="24">
        <v>3.9832999999999998</v>
      </c>
      <c r="D3507" s="24">
        <v>1.0533999999999999</v>
      </c>
    </row>
    <row r="3508" spans="1:4" x14ac:dyDescent="0.25">
      <c r="A3508" s="19" t="s">
        <v>3177</v>
      </c>
      <c r="B3508" s="24">
        <v>9.1776999999999997</v>
      </c>
      <c r="C3508" s="24">
        <v>9.1494</v>
      </c>
      <c r="D3508" s="24">
        <v>9.1595999999999993</v>
      </c>
    </row>
    <row r="3509" spans="1:4" x14ac:dyDescent="0.25">
      <c r="A3509" s="19" t="s">
        <v>3178</v>
      </c>
      <c r="B3509" s="24">
        <v>7.0159000000000002</v>
      </c>
      <c r="C3509" s="24">
        <v>7.0209000000000001</v>
      </c>
      <c r="D3509" s="24">
        <v>7.0117000000000003</v>
      </c>
    </row>
    <row r="3510" spans="1:4" x14ac:dyDescent="0.25">
      <c r="A3510" s="19" t="s">
        <v>3179</v>
      </c>
      <c r="B3510" s="24">
        <v>0</v>
      </c>
      <c r="C3510" s="24">
        <v>0</v>
      </c>
      <c r="D3510" s="24">
        <v>1.097</v>
      </c>
    </row>
    <row r="3511" spans="1:4" x14ac:dyDescent="0.25">
      <c r="A3511" s="19" t="s">
        <v>3180</v>
      </c>
      <c r="B3511" s="24">
        <v>5.92</v>
      </c>
      <c r="C3511" s="24">
        <v>5.9260000000000002</v>
      </c>
      <c r="D3511" s="24">
        <v>0.80569999999999997</v>
      </c>
    </row>
    <row r="3512" spans="1:4" x14ac:dyDescent="0.25">
      <c r="A3512" s="19" t="s">
        <v>3181</v>
      </c>
      <c r="B3512" s="24">
        <v>0</v>
      </c>
      <c r="C3512" s="24">
        <v>0</v>
      </c>
      <c r="D3512" s="24">
        <v>0</v>
      </c>
    </row>
    <row r="3513" spans="1:4" x14ac:dyDescent="0.25">
      <c r="A3513" s="19" t="s">
        <v>3182</v>
      </c>
      <c r="B3513" s="24">
        <v>0</v>
      </c>
      <c r="C3513" s="24">
        <v>0</v>
      </c>
      <c r="D3513" s="24">
        <v>0</v>
      </c>
    </row>
    <row r="3514" spans="1:4" x14ac:dyDescent="0.25">
      <c r="A3514" s="19" t="s">
        <v>3183</v>
      </c>
      <c r="B3514" s="24">
        <v>4.8193999999999999</v>
      </c>
      <c r="C3514" s="24">
        <v>4.8262999999999998</v>
      </c>
      <c r="D3514" s="24">
        <v>5.2798999999999996</v>
      </c>
    </row>
    <row r="3515" spans="1:4" x14ac:dyDescent="0.25">
      <c r="A3515" s="19" t="s">
        <v>3184</v>
      </c>
      <c r="B3515" s="24">
        <v>8.6341999999999999</v>
      </c>
      <c r="C3515" s="24">
        <v>8.6417999999999999</v>
      </c>
      <c r="D3515" s="24">
        <v>8.8260000000000005</v>
      </c>
    </row>
    <row r="3516" spans="1:4" x14ac:dyDescent="0.25">
      <c r="A3516" s="19" t="s">
        <v>3185</v>
      </c>
      <c r="B3516" s="24">
        <v>0</v>
      </c>
      <c r="C3516" s="24">
        <v>0</v>
      </c>
      <c r="D3516" s="24">
        <v>0</v>
      </c>
    </row>
    <row r="3517" spans="1:4" x14ac:dyDescent="0.25">
      <c r="A3517" s="19" t="s">
        <v>3186</v>
      </c>
      <c r="B3517" s="24">
        <v>8.0578000000000003</v>
      </c>
      <c r="C3517" s="24">
        <v>8.0106000000000002</v>
      </c>
      <c r="D3517" s="24">
        <v>8.0302000000000007</v>
      </c>
    </row>
    <row r="3518" spans="1:4" x14ac:dyDescent="0.25">
      <c r="A3518" s="19" t="s">
        <v>3187</v>
      </c>
      <c r="B3518" s="24">
        <v>3.6137999999999999</v>
      </c>
      <c r="C3518" s="24">
        <v>3.6116999999999999</v>
      </c>
      <c r="D3518" s="24">
        <v>4.3993000000000002</v>
      </c>
    </row>
    <row r="3519" spans="1:4" x14ac:dyDescent="0.25">
      <c r="A3519" s="19" t="s">
        <v>3188</v>
      </c>
      <c r="B3519" s="24">
        <v>0</v>
      </c>
      <c r="C3519" s="24">
        <v>0</v>
      </c>
      <c r="D3519" s="24">
        <v>0</v>
      </c>
    </row>
    <row r="3520" spans="1:4" x14ac:dyDescent="0.25">
      <c r="A3520" s="19" t="s">
        <v>3189</v>
      </c>
      <c r="B3520" s="24">
        <v>26.020299999999999</v>
      </c>
      <c r="C3520" s="24">
        <v>26.033100000000001</v>
      </c>
      <c r="D3520" s="24">
        <v>28.805</v>
      </c>
    </row>
    <row r="3521" spans="1:4" x14ac:dyDescent="0.25">
      <c r="A3521" s="19" t="s">
        <v>3190</v>
      </c>
      <c r="B3521" s="24">
        <v>0.15240000000000001</v>
      </c>
      <c r="C3521" s="24">
        <v>0.15229999999999999</v>
      </c>
      <c r="D3521" s="24">
        <v>0.26329999999999998</v>
      </c>
    </row>
    <row r="3522" spans="1:4" x14ac:dyDescent="0.25">
      <c r="A3522" s="19" t="s">
        <v>3191</v>
      </c>
      <c r="B3522" s="24">
        <v>3.3111999999999999</v>
      </c>
      <c r="C3522" s="24">
        <v>3.2909999999999999</v>
      </c>
      <c r="D3522" s="24">
        <v>3.9302999999999999</v>
      </c>
    </row>
    <row r="3523" spans="1:4" x14ac:dyDescent="0.25">
      <c r="A3523" s="19" t="s">
        <v>3192</v>
      </c>
      <c r="B3523" s="24">
        <v>8.2866999999999997</v>
      </c>
      <c r="C3523" s="24">
        <v>8.2692999999999994</v>
      </c>
      <c r="D3523" s="24">
        <v>10.0099</v>
      </c>
    </row>
    <row r="3524" spans="1:4" x14ac:dyDescent="0.25">
      <c r="A3524" s="19" t="s">
        <v>3193</v>
      </c>
      <c r="B3524" s="24">
        <v>1.6392</v>
      </c>
      <c r="C3524" s="24">
        <v>1.5699000000000001</v>
      </c>
      <c r="D3524" s="24">
        <v>3.3117000000000001</v>
      </c>
    </row>
    <row r="3525" spans="1:4" x14ac:dyDescent="0.25">
      <c r="A3525" s="19" t="s">
        <v>3194</v>
      </c>
      <c r="B3525" s="24">
        <v>12.029299999999999</v>
      </c>
      <c r="C3525" s="24">
        <v>12.0426</v>
      </c>
      <c r="D3525" s="24">
        <v>20.529599999999999</v>
      </c>
    </row>
    <row r="3526" spans="1:4" x14ac:dyDescent="0.25">
      <c r="A3526" s="19" t="s">
        <v>3195</v>
      </c>
      <c r="B3526" s="24">
        <v>7.7037000000000004</v>
      </c>
      <c r="C3526" s="24">
        <v>7.7003000000000004</v>
      </c>
      <c r="D3526" s="24">
        <v>7.9912999999999998</v>
      </c>
    </row>
    <row r="3527" spans="1:4" x14ac:dyDescent="0.25">
      <c r="A3527" s="19" t="s">
        <v>3196</v>
      </c>
      <c r="B3527" s="24">
        <v>0.7046</v>
      </c>
      <c r="C3527" s="24">
        <v>0.71079999999999999</v>
      </c>
      <c r="D3527" s="24">
        <v>0.71160000000000001</v>
      </c>
    </row>
    <row r="3528" spans="1:4" x14ac:dyDescent="0.25">
      <c r="A3528" s="19" t="s">
        <v>3198</v>
      </c>
      <c r="B3528" s="24">
        <v>4.2286000000000001</v>
      </c>
      <c r="C3528" s="24">
        <v>4.2281000000000004</v>
      </c>
      <c r="D3528" s="24">
        <v>4.9622999999999999</v>
      </c>
    </row>
    <row r="3529" spans="1:4" x14ac:dyDescent="0.25">
      <c r="A3529" s="19" t="s">
        <v>3197</v>
      </c>
      <c r="B3529" s="24">
        <v>8.2326999999999995</v>
      </c>
      <c r="C3529" s="24">
        <v>8.2292000000000005</v>
      </c>
      <c r="D3529" s="24">
        <v>9.0517000000000003</v>
      </c>
    </row>
    <row r="3530" spans="1:4" x14ac:dyDescent="0.25">
      <c r="A3530" s="19" t="s">
        <v>3199</v>
      </c>
      <c r="B3530" s="24">
        <v>0.27639999999999998</v>
      </c>
      <c r="C3530" s="24">
        <v>0.27689999999999998</v>
      </c>
      <c r="D3530" s="24">
        <v>0.30930000000000002</v>
      </c>
    </row>
    <row r="3531" spans="1:4" x14ac:dyDescent="0.25">
      <c r="A3531" s="19" t="s">
        <v>3200</v>
      </c>
      <c r="B3531" s="24">
        <v>0</v>
      </c>
      <c r="C3531" s="24">
        <v>0</v>
      </c>
      <c r="D3531" s="24">
        <v>0.23130000000000001</v>
      </c>
    </row>
    <row r="3532" spans="1:4" x14ac:dyDescent="0.25">
      <c r="A3532" s="19" t="s">
        <v>3201</v>
      </c>
      <c r="B3532" s="24">
        <v>6.5343999999999998</v>
      </c>
      <c r="C3532" s="24">
        <v>6.5350999999999999</v>
      </c>
      <c r="D3532" s="24">
        <v>6.5342000000000002</v>
      </c>
    </row>
    <row r="3533" spans="1:4" x14ac:dyDescent="0.25">
      <c r="A3533" s="19" t="s">
        <v>3202</v>
      </c>
      <c r="B3533" s="24">
        <v>6.9229000000000003</v>
      </c>
      <c r="C3533" s="24">
        <v>6.8868999999999998</v>
      </c>
      <c r="D3533" s="24">
        <v>8.7079000000000004</v>
      </c>
    </row>
    <row r="3534" spans="1:4" x14ac:dyDescent="0.25">
      <c r="A3534" s="19" t="s">
        <v>3203</v>
      </c>
      <c r="B3534" s="24">
        <v>1.4881</v>
      </c>
      <c r="C3534" s="24">
        <v>1.4594</v>
      </c>
      <c r="D3534" s="24">
        <v>0.79530000000000001</v>
      </c>
    </row>
    <row r="3535" spans="1:4" x14ac:dyDescent="0.25">
      <c r="A3535" s="19" t="s">
        <v>3204</v>
      </c>
      <c r="B3535" s="24">
        <v>5.7713999999999999</v>
      </c>
      <c r="C3535" s="24">
        <v>5.7450000000000001</v>
      </c>
      <c r="D3535" s="24">
        <v>8.5202000000000009</v>
      </c>
    </row>
    <row r="3536" spans="1:4" x14ac:dyDescent="0.25">
      <c r="A3536" s="19" t="s">
        <v>3205</v>
      </c>
      <c r="B3536" s="24">
        <v>0.62060000000000004</v>
      </c>
      <c r="C3536" s="24">
        <v>0.62119999999999997</v>
      </c>
      <c r="D3536" s="24">
        <v>0.6169</v>
      </c>
    </row>
    <row r="3537" spans="1:4" x14ac:dyDescent="0.25">
      <c r="A3537" s="19" t="s">
        <v>3206</v>
      </c>
      <c r="B3537" s="24">
        <v>0</v>
      </c>
      <c r="C3537" s="24">
        <v>0</v>
      </c>
      <c r="D3537" s="24">
        <v>0</v>
      </c>
    </row>
    <row r="3538" spans="1:4" x14ac:dyDescent="0.25">
      <c r="A3538" s="19" t="s">
        <v>3207</v>
      </c>
      <c r="B3538" s="24">
        <v>0.12590000000000001</v>
      </c>
      <c r="C3538" s="24">
        <v>0.1255</v>
      </c>
      <c r="D3538" s="24">
        <v>0.10050000000000001</v>
      </c>
    </row>
    <row r="3539" spans="1:4" x14ac:dyDescent="0.25">
      <c r="A3539" s="19" t="s">
        <v>3208</v>
      </c>
      <c r="B3539" s="24">
        <v>1.6780999999999999</v>
      </c>
      <c r="C3539" s="24">
        <v>1.6677</v>
      </c>
      <c r="D3539" s="24">
        <v>0.75929999999999997</v>
      </c>
    </row>
    <row r="3540" spans="1:4" x14ac:dyDescent="0.25">
      <c r="A3540" s="19" t="s">
        <v>3209</v>
      </c>
      <c r="B3540" s="24">
        <v>0.74270000000000003</v>
      </c>
      <c r="C3540" s="24">
        <v>0.74099999999999999</v>
      </c>
      <c r="D3540" s="24">
        <v>2.4750000000000001</v>
      </c>
    </row>
    <row r="3541" spans="1:4" x14ac:dyDescent="0.25">
      <c r="A3541" s="19" t="s">
        <v>3210</v>
      </c>
      <c r="B3541" s="24">
        <v>2.0792999999999999</v>
      </c>
      <c r="C3541" s="24">
        <v>2.0503999999999998</v>
      </c>
      <c r="D3541" s="24">
        <v>2.0436000000000001</v>
      </c>
    </row>
    <row r="3542" spans="1:4" x14ac:dyDescent="0.25">
      <c r="A3542" s="19" t="s">
        <v>3211</v>
      </c>
      <c r="B3542" s="24">
        <v>0.25619999999999998</v>
      </c>
      <c r="C3542" s="24">
        <v>0.25269999999999998</v>
      </c>
      <c r="D3542" s="24">
        <v>1.6002000000000001</v>
      </c>
    </row>
    <row r="3543" spans="1:4" x14ac:dyDescent="0.25">
      <c r="A3543" s="19" t="s">
        <v>3212</v>
      </c>
      <c r="B3543" s="24">
        <v>1.1894</v>
      </c>
      <c r="C3543" s="24">
        <v>1.1875</v>
      </c>
      <c r="D3543" s="24">
        <v>0.70889999999999997</v>
      </c>
    </row>
    <row r="3544" spans="1:4" x14ac:dyDescent="0.25">
      <c r="A3544" s="19" t="s">
        <v>3213</v>
      </c>
      <c r="B3544" s="24">
        <v>13.5692</v>
      </c>
      <c r="C3544" s="24">
        <v>13.4931</v>
      </c>
      <c r="D3544" s="24">
        <v>15.063700000000001</v>
      </c>
    </row>
    <row r="3545" spans="1:4" x14ac:dyDescent="0.25">
      <c r="A3545" s="19" t="s">
        <v>3214</v>
      </c>
      <c r="B3545" s="24">
        <v>0.23699999999999999</v>
      </c>
      <c r="C3545" s="24">
        <v>0.2359</v>
      </c>
      <c r="D3545" s="24">
        <v>5.6399999999999999E-2</v>
      </c>
    </row>
    <row r="3546" spans="1:4" x14ac:dyDescent="0.25">
      <c r="A3546" s="19" t="s">
        <v>3215</v>
      </c>
      <c r="B3546" s="24">
        <v>0</v>
      </c>
      <c r="C3546" s="24">
        <v>0</v>
      </c>
      <c r="D3546" s="24">
        <v>0</v>
      </c>
    </row>
    <row r="3547" spans="1:4" x14ac:dyDescent="0.25">
      <c r="A3547" s="19" t="s">
        <v>3216</v>
      </c>
      <c r="B3547" s="24">
        <v>4.4058000000000002</v>
      </c>
      <c r="C3547" s="24">
        <v>4.3437000000000001</v>
      </c>
      <c r="D3547" s="24">
        <v>4.3163999999999998</v>
      </c>
    </row>
    <row r="3548" spans="1:4" x14ac:dyDescent="0.25">
      <c r="A3548" s="19" t="s">
        <v>3217</v>
      </c>
      <c r="B3548" s="24">
        <v>10.1975</v>
      </c>
      <c r="C3548" s="24">
        <v>10.1911</v>
      </c>
      <c r="D3548" s="24">
        <v>10.2583</v>
      </c>
    </row>
    <row r="3549" spans="1:4" x14ac:dyDescent="0.25">
      <c r="A3549" s="19" t="s">
        <v>3218</v>
      </c>
      <c r="B3549" s="24">
        <v>0</v>
      </c>
      <c r="C3549" s="24">
        <v>0</v>
      </c>
      <c r="D3549" s="24">
        <v>0.32890000000000003</v>
      </c>
    </row>
    <row r="3550" spans="1:4" x14ac:dyDescent="0.25">
      <c r="A3550" s="19" t="s">
        <v>3219</v>
      </c>
      <c r="B3550" s="24">
        <v>0.28039999999999998</v>
      </c>
      <c r="C3550" s="24">
        <v>0.27910000000000001</v>
      </c>
      <c r="D3550" s="24">
        <v>0.31180000000000002</v>
      </c>
    </row>
    <row r="3551" spans="1:4" x14ac:dyDescent="0.25">
      <c r="A3551" s="19" t="s">
        <v>3220</v>
      </c>
      <c r="B3551" s="24">
        <v>0.34010000000000001</v>
      </c>
      <c r="C3551" s="24">
        <v>0.35560000000000003</v>
      </c>
      <c r="D3551" s="24">
        <v>2.0381</v>
      </c>
    </row>
    <row r="3552" spans="1:4" x14ac:dyDescent="0.25">
      <c r="A3552" s="19" t="s">
        <v>3221</v>
      </c>
      <c r="B3552" s="24">
        <v>0.79949999999999999</v>
      </c>
      <c r="C3552" s="24">
        <v>0.79949999999999999</v>
      </c>
      <c r="D3552" s="24">
        <v>0.2077</v>
      </c>
    </row>
    <row r="3553" spans="1:4" x14ac:dyDescent="0.25">
      <c r="A3553" s="19" t="s">
        <v>3222</v>
      </c>
      <c r="B3553" s="24">
        <v>0</v>
      </c>
      <c r="C3553" s="24">
        <v>0</v>
      </c>
      <c r="D3553" s="24">
        <v>0</v>
      </c>
    </row>
    <row r="3554" spans="1:4" x14ac:dyDescent="0.25">
      <c r="A3554" s="19" t="s">
        <v>3223</v>
      </c>
      <c r="B3554" s="24">
        <v>4.2135999999999996</v>
      </c>
      <c r="C3554" s="24">
        <v>4.2012999999999998</v>
      </c>
      <c r="D3554" s="24">
        <v>7.1494999999999997</v>
      </c>
    </row>
    <row r="3555" spans="1:4" x14ac:dyDescent="0.25">
      <c r="A3555" s="19" t="s">
        <v>3224</v>
      </c>
      <c r="B3555" s="24">
        <v>0</v>
      </c>
      <c r="C3555" s="24">
        <v>0</v>
      </c>
      <c r="D3555" s="24">
        <v>0.59299999999999997</v>
      </c>
    </row>
    <row r="3556" spans="1:4" x14ac:dyDescent="0.25">
      <c r="A3556" s="19" t="s">
        <v>3225</v>
      </c>
      <c r="B3556" s="24">
        <v>4.7557</v>
      </c>
      <c r="C3556" s="24">
        <v>4.7483000000000004</v>
      </c>
      <c r="D3556" s="24">
        <v>5.8082000000000003</v>
      </c>
    </row>
    <row r="3557" spans="1:4" x14ac:dyDescent="0.25">
      <c r="A3557" s="19" t="s">
        <v>3226</v>
      </c>
      <c r="B3557" s="24">
        <v>1.0790999999999999</v>
      </c>
      <c r="C3557" s="24">
        <v>1.0826</v>
      </c>
      <c r="D3557" s="24">
        <v>1.7939000000000001</v>
      </c>
    </row>
    <row r="3558" spans="1:4" x14ac:dyDescent="0.25">
      <c r="A3558" s="19" t="s">
        <v>3227</v>
      </c>
      <c r="B3558" s="24">
        <v>2.6821999999999999</v>
      </c>
      <c r="C3558" s="24">
        <v>2.6716000000000002</v>
      </c>
      <c r="D3558" s="24">
        <v>2.7423000000000002</v>
      </c>
    </row>
    <row r="3559" spans="1:4" x14ac:dyDescent="0.25">
      <c r="A3559" s="19" t="s">
        <v>3228</v>
      </c>
      <c r="B3559" s="24">
        <v>0.38940000000000002</v>
      </c>
      <c r="C3559" s="24">
        <v>0.35659999999999997</v>
      </c>
      <c r="D3559" s="24">
        <v>0.66590000000000005</v>
      </c>
    </row>
    <row r="3560" spans="1:4" x14ac:dyDescent="0.25">
      <c r="A3560" s="19" t="s">
        <v>3229</v>
      </c>
      <c r="B3560" s="24">
        <v>0.14169999999999999</v>
      </c>
      <c r="C3560" s="24">
        <v>0.14199999999999999</v>
      </c>
      <c r="D3560" s="24">
        <v>0.14199999999999999</v>
      </c>
    </row>
    <row r="3561" spans="1:4" x14ac:dyDescent="0.25">
      <c r="A3561" s="19" t="s">
        <v>3230</v>
      </c>
      <c r="B3561" s="24">
        <v>0</v>
      </c>
      <c r="C3561" s="24">
        <v>0</v>
      </c>
      <c r="D3561" s="24">
        <v>0</v>
      </c>
    </row>
    <row r="3562" spans="1:4" x14ac:dyDescent="0.25">
      <c r="A3562" s="19" t="s">
        <v>3231</v>
      </c>
      <c r="B3562" s="24">
        <v>1.1536</v>
      </c>
      <c r="C3562" s="24">
        <v>1.5291999999999999</v>
      </c>
      <c r="D3562" s="24">
        <v>0.1396</v>
      </c>
    </row>
    <row r="3563" spans="1:4" x14ac:dyDescent="0.25">
      <c r="A3563" s="19" t="s">
        <v>3232</v>
      </c>
      <c r="B3563" s="24">
        <v>3.3304</v>
      </c>
      <c r="C3563" s="24">
        <v>3.3424999999999998</v>
      </c>
      <c r="D3563" s="24">
        <v>3.3811</v>
      </c>
    </row>
    <row r="3564" spans="1:4" x14ac:dyDescent="0.25">
      <c r="A3564" s="19" t="s">
        <v>3234</v>
      </c>
      <c r="B3564" s="24">
        <v>2.1179999999999999</v>
      </c>
      <c r="C3564" s="24">
        <v>2.1126</v>
      </c>
      <c r="D3564" s="24">
        <v>2.1111</v>
      </c>
    </row>
    <row r="3565" spans="1:4" x14ac:dyDescent="0.25">
      <c r="A3565" s="19" t="s">
        <v>3235</v>
      </c>
      <c r="B3565" s="24">
        <v>27.729600000000001</v>
      </c>
      <c r="C3565" s="24">
        <v>27.739100000000001</v>
      </c>
      <c r="D3565" s="24">
        <v>28.292999999999999</v>
      </c>
    </row>
    <row r="3566" spans="1:4" x14ac:dyDescent="0.25">
      <c r="A3566" s="19" t="s">
        <v>3236</v>
      </c>
      <c r="B3566" s="24">
        <v>0</v>
      </c>
      <c r="C3566" s="24">
        <v>0</v>
      </c>
      <c r="D3566" s="24">
        <v>0</v>
      </c>
    </row>
    <row r="3567" spans="1:4" x14ac:dyDescent="0.25">
      <c r="A3567" s="19" t="s">
        <v>3237</v>
      </c>
      <c r="B3567" s="24">
        <v>0.1077</v>
      </c>
      <c r="C3567" s="24">
        <v>0.1056</v>
      </c>
      <c r="D3567" s="24">
        <v>2.0567000000000002</v>
      </c>
    </row>
    <row r="3568" spans="1:4" x14ac:dyDescent="0.25">
      <c r="A3568" s="19" t="s">
        <v>3238</v>
      </c>
      <c r="B3568" s="24">
        <v>1.0712999999999999</v>
      </c>
      <c r="C3568" s="24">
        <v>1.0704</v>
      </c>
      <c r="D3568" s="24">
        <v>1.0702</v>
      </c>
    </row>
    <row r="3569" spans="1:4" x14ac:dyDescent="0.25">
      <c r="A3569" s="19" t="s">
        <v>3239</v>
      </c>
      <c r="B3569" s="24">
        <v>4.7374000000000001</v>
      </c>
      <c r="C3569" s="24">
        <v>4.7373000000000003</v>
      </c>
      <c r="D3569" s="24">
        <v>4.7374000000000001</v>
      </c>
    </row>
    <row r="3570" spans="1:4" x14ac:dyDescent="0.25">
      <c r="A3570" s="19" t="s">
        <v>3240</v>
      </c>
      <c r="B3570" s="24">
        <v>0</v>
      </c>
      <c r="C3570" s="24">
        <v>0</v>
      </c>
      <c r="D3570" s="24">
        <v>0</v>
      </c>
    </row>
    <row r="3571" spans="1:4" x14ac:dyDescent="0.25">
      <c r="A3571" s="19" t="s">
        <v>3241</v>
      </c>
      <c r="B3571" s="24">
        <v>2.1981000000000002</v>
      </c>
      <c r="C3571" s="24">
        <v>2.1972999999999998</v>
      </c>
      <c r="D3571" s="24">
        <v>2.1972</v>
      </c>
    </row>
    <row r="3572" spans="1:4" x14ac:dyDescent="0.25">
      <c r="A3572" s="19" t="s">
        <v>3242</v>
      </c>
      <c r="B3572" s="24">
        <v>2.4177</v>
      </c>
      <c r="C3572" s="24">
        <v>2.4150999999999998</v>
      </c>
      <c r="D3572" s="24">
        <v>2.4142999999999999</v>
      </c>
    </row>
    <row r="3573" spans="1:4" x14ac:dyDescent="0.25">
      <c r="A3573" s="19" t="s">
        <v>3243</v>
      </c>
      <c r="B3573" s="24">
        <v>0</v>
      </c>
      <c r="C3573" s="24">
        <v>0</v>
      </c>
      <c r="D3573" s="24">
        <v>0</v>
      </c>
    </row>
    <row r="3574" spans="1:4" x14ac:dyDescent="0.25">
      <c r="A3574" s="19" t="s">
        <v>3244</v>
      </c>
      <c r="B3574" s="24">
        <v>0</v>
      </c>
      <c r="C3574" s="24">
        <v>0</v>
      </c>
      <c r="D3574" s="24">
        <v>0</v>
      </c>
    </row>
    <row r="3575" spans="1:4" x14ac:dyDescent="0.25">
      <c r="A3575" s="19" t="s">
        <v>3245</v>
      </c>
      <c r="B3575" s="24">
        <v>0.92479999999999996</v>
      </c>
      <c r="C3575" s="24">
        <v>0.92520000000000002</v>
      </c>
      <c r="D3575" s="24">
        <v>0.92520000000000002</v>
      </c>
    </row>
    <row r="3576" spans="1:4" x14ac:dyDescent="0.25">
      <c r="A3576" s="19" t="s">
        <v>3246</v>
      </c>
      <c r="B3576" s="24">
        <v>3.3334000000000001</v>
      </c>
      <c r="C3576" s="24">
        <v>3.3445</v>
      </c>
      <c r="D3576" s="24">
        <v>3.3445</v>
      </c>
    </row>
    <row r="3577" spans="1:4" x14ac:dyDescent="0.25">
      <c r="A3577" s="19" t="s">
        <v>3247</v>
      </c>
      <c r="B3577" s="24">
        <v>3.1917</v>
      </c>
      <c r="C3577" s="24">
        <v>3.2014999999999998</v>
      </c>
      <c r="D3577" s="24">
        <v>3.2012</v>
      </c>
    </row>
    <row r="3578" spans="1:4" x14ac:dyDescent="0.25">
      <c r="A3578" s="19" t="s">
        <v>3248</v>
      </c>
      <c r="B3578" s="24">
        <v>0</v>
      </c>
      <c r="C3578" s="24">
        <v>0</v>
      </c>
      <c r="D3578" s="24">
        <v>0</v>
      </c>
    </row>
    <row r="3579" spans="1:4" x14ac:dyDescent="0.25">
      <c r="A3579" s="19" t="s">
        <v>3249</v>
      </c>
      <c r="B3579" s="24">
        <v>10.318</v>
      </c>
      <c r="C3579" s="24">
        <v>10.3142</v>
      </c>
      <c r="D3579" s="24">
        <v>10.3073</v>
      </c>
    </row>
    <row r="3580" spans="1:4" x14ac:dyDescent="0.25">
      <c r="A3580" s="19" t="s">
        <v>3250</v>
      </c>
      <c r="B3580" s="24">
        <v>0</v>
      </c>
      <c r="C3580" s="24">
        <v>0</v>
      </c>
      <c r="D3580" s="24">
        <v>0</v>
      </c>
    </row>
    <row r="3581" spans="1:4" x14ac:dyDescent="0.25">
      <c r="A3581" s="19" t="s">
        <v>3251</v>
      </c>
      <c r="B3581" s="24">
        <v>1.9131</v>
      </c>
      <c r="C3581" s="24">
        <v>1.9093</v>
      </c>
      <c r="D3581" s="24">
        <v>1.9084000000000001</v>
      </c>
    </row>
    <row r="3582" spans="1:4" x14ac:dyDescent="0.25">
      <c r="A3582" s="19" t="s">
        <v>3252</v>
      </c>
      <c r="B3582" s="24">
        <v>4.3617999999999997</v>
      </c>
      <c r="C3582" s="24">
        <v>4.3605</v>
      </c>
      <c r="D3582" s="24">
        <v>4.3600000000000003</v>
      </c>
    </row>
    <row r="3583" spans="1:4" x14ac:dyDescent="0.25">
      <c r="A3583" s="19" t="s">
        <v>3253</v>
      </c>
      <c r="B3583" s="24">
        <v>0</v>
      </c>
      <c r="C3583" s="24">
        <v>0</v>
      </c>
      <c r="D3583" s="24">
        <v>0</v>
      </c>
    </row>
    <row r="3584" spans="1:4" x14ac:dyDescent="0.25">
      <c r="A3584" s="19" t="s">
        <v>3254</v>
      </c>
      <c r="B3584" s="24">
        <v>0</v>
      </c>
      <c r="C3584" s="24">
        <v>0</v>
      </c>
      <c r="D3584" s="24">
        <v>0</v>
      </c>
    </row>
    <row r="3585" spans="1:4" x14ac:dyDescent="0.25">
      <c r="A3585" s="19" t="s">
        <v>3255</v>
      </c>
      <c r="B3585" s="24">
        <v>7.1000000000000004E-3</v>
      </c>
      <c r="C3585" s="24">
        <v>6.7000000000000002E-3</v>
      </c>
      <c r="D3585" s="24">
        <v>6.7000000000000002E-3</v>
      </c>
    </row>
    <row r="3586" spans="1:4" x14ac:dyDescent="0.25">
      <c r="A3586" s="19" t="s">
        <v>3256</v>
      </c>
      <c r="B3586" s="24">
        <v>3.8092999999999999</v>
      </c>
      <c r="C3586" s="24">
        <v>3.8029000000000002</v>
      </c>
      <c r="D3586" s="24">
        <v>3.8022999999999998</v>
      </c>
    </row>
    <row r="3587" spans="1:4" x14ac:dyDescent="0.25">
      <c r="A3587" s="19" t="s">
        <v>3257</v>
      </c>
      <c r="B3587" s="24">
        <v>0</v>
      </c>
      <c r="C3587" s="24">
        <v>0</v>
      </c>
      <c r="D3587" s="24">
        <v>0</v>
      </c>
    </row>
    <row r="3588" spans="1:4" x14ac:dyDescent="0.25">
      <c r="A3588" s="19" t="s">
        <v>3258</v>
      </c>
      <c r="B3588" s="24">
        <v>0</v>
      </c>
      <c r="C3588" s="24">
        <v>0</v>
      </c>
      <c r="D3588" s="24">
        <v>0</v>
      </c>
    </row>
    <row r="3589" spans="1:4" x14ac:dyDescent="0.25">
      <c r="A3589" s="19" t="s">
        <v>3259</v>
      </c>
      <c r="B3589" s="24">
        <v>2.0354000000000001</v>
      </c>
      <c r="C3589" s="24">
        <v>2.0352000000000001</v>
      </c>
      <c r="D3589" s="24">
        <v>2.0344000000000002</v>
      </c>
    </row>
    <row r="3590" spans="1:4" x14ac:dyDescent="0.25">
      <c r="A3590" s="19" t="s">
        <v>3260</v>
      </c>
      <c r="B3590" s="24">
        <v>2.5893999999999999</v>
      </c>
      <c r="C3590" s="24">
        <v>2.5951</v>
      </c>
      <c r="D3590" s="24">
        <v>3.0245000000000002</v>
      </c>
    </row>
    <row r="3591" spans="1:4" x14ac:dyDescent="0.25">
      <c r="A3591" s="19" t="s">
        <v>3261</v>
      </c>
      <c r="B3591" s="24">
        <v>0.71940000000000004</v>
      </c>
      <c r="C3591" s="24">
        <v>0.71850000000000003</v>
      </c>
      <c r="D3591" s="24">
        <v>1.0859000000000001</v>
      </c>
    </row>
    <row r="3592" spans="1:4" x14ac:dyDescent="0.25">
      <c r="A3592" s="19" t="s">
        <v>3262</v>
      </c>
      <c r="B3592" s="24">
        <v>0</v>
      </c>
      <c r="C3592" s="24">
        <v>0</v>
      </c>
      <c r="D3592" s="24">
        <v>0.89029999999999998</v>
      </c>
    </row>
    <row r="3593" spans="1:4" x14ac:dyDescent="0.25">
      <c r="A3593" s="19" t="s">
        <v>3263</v>
      </c>
      <c r="B3593" s="24">
        <v>1.3728</v>
      </c>
      <c r="C3593" s="24">
        <v>1.3632</v>
      </c>
      <c r="D3593" s="24">
        <v>1.3633</v>
      </c>
    </row>
    <row r="3594" spans="1:4" x14ac:dyDescent="0.25">
      <c r="A3594" s="19" t="s">
        <v>3264</v>
      </c>
      <c r="B3594" s="24">
        <v>3.4710999999999999</v>
      </c>
      <c r="C3594" s="24">
        <v>3.4689999999999999</v>
      </c>
      <c r="D3594" s="24">
        <v>3.4681999999999999</v>
      </c>
    </row>
    <row r="3595" spans="1:4" x14ac:dyDescent="0.25">
      <c r="A3595" s="19" t="s">
        <v>3265</v>
      </c>
      <c r="B3595" s="24">
        <v>4.8753000000000002</v>
      </c>
      <c r="C3595" s="24">
        <v>4.8776000000000002</v>
      </c>
      <c r="D3595" s="24">
        <v>4.8746</v>
      </c>
    </row>
    <row r="3596" spans="1:4" x14ac:dyDescent="0.25">
      <c r="A3596" s="19" t="s">
        <v>3266</v>
      </c>
      <c r="B3596" s="24">
        <v>0</v>
      </c>
      <c r="C3596" s="24">
        <v>0</v>
      </c>
      <c r="D3596" s="24">
        <v>0.58260000000000001</v>
      </c>
    </row>
    <row r="3597" spans="1:4" x14ac:dyDescent="0.25">
      <c r="A3597" s="19" t="s">
        <v>3267</v>
      </c>
      <c r="B3597" s="24">
        <v>0</v>
      </c>
      <c r="C3597" s="24">
        <v>0</v>
      </c>
      <c r="D3597" s="24">
        <v>0</v>
      </c>
    </row>
    <row r="3598" spans="1:4" x14ac:dyDescent="0.25">
      <c r="A3598" s="19" t="s">
        <v>3268</v>
      </c>
      <c r="B3598" s="24">
        <v>0.76990000000000003</v>
      </c>
      <c r="C3598" s="24">
        <v>0.76949999999999996</v>
      </c>
      <c r="D3598" s="24">
        <v>0.76919999999999999</v>
      </c>
    </row>
    <row r="3599" spans="1:4" x14ac:dyDescent="0.25">
      <c r="A3599" s="19" t="s">
        <v>3269</v>
      </c>
      <c r="B3599" s="24">
        <v>0</v>
      </c>
      <c r="C3599" s="24">
        <v>0</v>
      </c>
      <c r="D3599" s="24">
        <v>0</v>
      </c>
    </row>
    <row r="3600" spans="1:4" x14ac:dyDescent="0.25">
      <c r="A3600" s="19" t="s">
        <v>3270</v>
      </c>
      <c r="B3600" s="24">
        <v>134.6361</v>
      </c>
      <c r="C3600" s="24">
        <v>134.6721</v>
      </c>
      <c r="D3600" s="24">
        <v>130.02959999999999</v>
      </c>
    </row>
    <row r="3601" spans="1:4" x14ac:dyDescent="0.25">
      <c r="A3601" s="19" t="s">
        <v>3283</v>
      </c>
      <c r="B3601" s="24">
        <v>8.5103000000000009</v>
      </c>
      <c r="C3601" s="24">
        <v>8.5138999999999996</v>
      </c>
      <c r="D3601" s="24">
        <v>20.095500000000001</v>
      </c>
    </row>
    <row r="3602" spans="1:4" x14ac:dyDescent="0.25">
      <c r="A3602" s="19" t="s">
        <v>3271</v>
      </c>
      <c r="B3602" s="24">
        <v>0.20860000000000001</v>
      </c>
      <c r="C3602" s="24">
        <v>0.21870000000000001</v>
      </c>
      <c r="D3602" s="24">
        <v>14.0001</v>
      </c>
    </row>
    <row r="3603" spans="1:4" x14ac:dyDescent="0.25">
      <c r="A3603" s="19" t="s">
        <v>3272</v>
      </c>
      <c r="B3603" s="24">
        <v>0.93210000000000004</v>
      </c>
      <c r="C3603" s="24">
        <v>0.94810000000000005</v>
      </c>
      <c r="D3603" s="24">
        <v>2.2526000000000002</v>
      </c>
    </row>
    <row r="3604" spans="1:4" x14ac:dyDescent="0.25">
      <c r="A3604" s="19" t="s">
        <v>3273</v>
      </c>
      <c r="B3604" s="24">
        <v>0.70899999999999996</v>
      </c>
      <c r="C3604" s="24">
        <v>0.71099999999999997</v>
      </c>
      <c r="D3604" s="24">
        <v>0.71089999999999998</v>
      </c>
    </row>
    <row r="3605" spans="1:4" x14ac:dyDescent="0.25">
      <c r="A3605" s="19" t="s">
        <v>3274</v>
      </c>
      <c r="B3605" s="24">
        <v>0.37380000000000002</v>
      </c>
      <c r="C3605" s="24">
        <v>0.37630000000000002</v>
      </c>
      <c r="D3605" s="24">
        <v>0.37619999999999998</v>
      </c>
    </row>
    <row r="3606" spans="1:4" x14ac:dyDescent="0.25">
      <c r="A3606" s="19" t="s">
        <v>3275</v>
      </c>
      <c r="B3606" s="24">
        <v>0</v>
      </c>
      <c r="C3606" s="24">
        <v>0</v>
      </c>
      <c r="D3606" s="24">
        <v>1.1026</v>
      </c>
    </row>
    <row r="3607" spans="1:4" x14ac:dyDescent="0.25">
      <c r="A3607" s="19" t="s">
        <v>3276</v>
      </c>
      <c r="B3607" s="24">
        <v>2.4167999999999998</v>
      </c>
      <c r="C3607" s="24">
        <v>2.4167000000000001</v>
      </c>
      <c r="D3607" s="24">
        <v>2.4163000000000001</v>
      </c>
    </row>
    <row r="3608" spans="1:4" x14ac:dyDescent="0.25">
      <c r="A3608" s="19" t="s">
        <v>3277</v>
      </c>
      <c r="B3608" s="24">
        <v>43.991999999999997</v>
      </c>
      <c r="C3608" s="24">
        <v>44.0167</v>
      </c>
      <c r="D3608" s="24">
        <v>43.9818</v>
      </c>
    </row>
    <row r="3609" spans="1:4" x14ac:dyDescent="0.25">
      <c r="A3609" s="19" t="s">
        <v>3278</v>
      </c>
      <c r="B3609" s="24">
        <v>2.4388999999999998</v>
      </c>
      <c r="C3609" s="24">
        <v>2.4384999999999999</v>
      </c>
      <c r="D3609" s="24">
        <v>2.4382999999999999</v>
      </c>
    </row>
    <row r="3610" spans="1:4" x14ac:dyDescent="0.25">
      <c r="A3610" s="19" t="s">
        <v>3279</v>
      </c>
      <c r="B3610" s="24">
        <v>0</v>
      </c>
      <c r="C3610" s="24">
        <v>0</v>
      </c>
      <c r="D3610" s="24">
        <v>0</v>
      </c>
    </row>
    <row r="3611" spans="1:4" x14ac:dyDescent="0.25">
      <c r="A3611" s="19" t="s">
        <v>3280</v>
      </c>
      <c r="B3611" s="24">
        <v>0</v>
      </c>
      <c r="C3611" s="24">
        <v>0</v>
      </c>
      <c r="D3611" s="24">
        <v>0</v>
      </c>
    </row>
    <row r="3612" spans="1:4" x14ac:dyDescent="0.25">
      <c r="A3612" s="19" t="s">
        <v>3281</v>
      </c>
      <c r="B3612" s="24">
        <v>0</v>
      </c>
      <c r="C3612" s="24">
        <v>0</v>
      </c>
      <c r="D3612" s="24">
        <v>0</v>
      </c>
    </row>
    <row r="3613" spans="1:4" x14ac:dyDescent="0.25">
      <c r="A3613" s="19" t="s">
        <v>3282</v>
      </c>
      <c r="B3613" s="24">
        <v>1.5087999999999999</v>
      </c>
      <c r="C3613" s="24">
        <v>1.5088999999999999</v>
      </c>
      <c r="D3613" s="24">
        <v>1.508</v>
      </c>
    </row>
    <row r="3614" spans="1:4" x14ac:dyDescent="0.25">
      <c r="A3614" s="19" t="s">
        <v>3284</v>
      </c>
      <c r="B3614" s="24">
        <v>0.90229999999999999</v>
      </c>
      <c r="C3614" s="24">
        <v>0.9073</v>
      </c>
      <c r="D3614" s="24">
        <v>1.0548999999999999</v>
      </c>
    </row>
    <row r="3615" spans="1:4" x14ac:dyDescent="0.25">
      <c r="A3615" s="19" t="s">
        <v>3285</v>
      </c>
      <c r="B3615" s="24">
        <v>1.2556</v>
      </c>
      <c r="C3615" s="24">
        <v>1.2028000000000001</v>
      </c>
      <c r="D3615" s="24">
        <v>6.1387999999999998</v>
      </c>
    </row>
    <row r="3616" spans="1:4" x14ac:dyDescent="0.25">
      <c r="A3616" s="19" t="s">
        <v>3286</v>
      </c>
      <c r="B3616" s="24">
        <v>0.1196</v>
      </c>
      <c r="C3616" s="24">
        <v>0.10059999999999999</v>
      </c>
      <c r="D3616" s="24">
        <v>4.0868000000000002</v>
      </c>
    </row>
    <row r="3617" spans="1:4" x14ac:dyDescent="0.25">
      <c r="A3617" s="19" t="s">
        <v>3287</v>
      </c>
      <c r="B3617" s="24">
        <v>11.088800000000001</v>
      </c>
      <c r="C3617" s="24">
        <v>12.9832</v>
      </c>
      <c r="D3617" s="24">
        <v>13.1676</v>
      </c>
    </row>
    <row r="3618" spans="1:4" x14ac:dyDescent="0.25">
      <c r="A3618" s="19" t="s">
        <v>3288</v>
      </c>
      <c r="B3618" s="24">
        <v>1.35E-2</v>
      </c>
      <c r="C3618" s="24">
        <v>6.4000000000000003E-3</v>
      </c>
      <c r="D3618" s="24">
        <v>2.8513000000000002</v>
      </c>
    </row>
    <row r="3619" spans="1:4" x14ac:dyDescent="0.25">
      <c r="A3619" s="19" t="s">
        <v>3289</v>
      </c>
      <c r="B3619" s="24">
        <v>1.4136</v>
      </c>
      <c r="C3619" s="24">
        <v>1.3399000000000001</v>
      </c>
      <c r="D3619" s="24">
        <v>1.7925</v>
      </c>
    </row>
    <row r="3620" spans="1:4" x14ac:dyDescent="0.25">
      <c r="A3620" s="19" t="s">
        <v>3290</v>
      </c>
      <c r="B3620" s="24">
        <v>0</v>
      </c>
      <c r="C3620" s="24">
        <v>0</v>
      </c>
      <c r="D3620" s="24">
        <v>0.79530000000000001</v>
      </c>
    </row>
    <row r="3621" spans="1:4" x14ac:dyDescent="0.25">
      <c r="A3621" s="19" t="s">
        <v>3291</v>
      </c>
      <c r="B3621" s="24">
        <v>0</v>
      </c>
      <c r="C3621" s="24">
        <v>0</v>
      </c>
      <c r="D3621" s="24">
        <v>0.51190000000000002</v>
      </c>
    </row>
    <row r="3622" spans="1:4" x14ac:dyDescent="0.25">
      <c r="A3622" s="19" t="s">
        <v>3292</v>
      </c>
      <c r="B3622" s="24">
        <v>3.169</v>
      </c>
      <c r="C3622" s="24">
        <v>3.1642000000000001</v>
      </c>
      <c r="D3622" s="24">
        <v>3.6688000000000001</v>
      </c>
    </row>
    <row r="3623" spans="1:4" x14ac:dyDescent="0.25">
      <c r="A3623" s="19" t="s">
        <v>3293</v>
      </c>
      <c r="B3623" s="24">
        <v>8.7193000000000005</v>
      </c>
      <c r="C3623" s="24">
        <v>8.6526999999999994</v>
      </c>
      <c r="D3623" s="24">
        <v>9.1852</v>
      </c>
    </row>
    <row r="3624" spans="1:4" x14ac:dyDescent="0.25">
      <c r="A3624" s="19" t="s">
        <v>3294</v>
      </c>
      <c r="B3624" s="24">
        <v>0</v>
      </c>
      <c r="C3624" s="24">
        <v>0</v>
      </c>
      <c r="D3624" s="24">
        <v>0.33650000000000002</v>
      </c>
    </row>
    <row r="3625" spans="1:4" x14ac:dyDescent="0.25">
      <c r="A3625" s="19" t="s">
        <v>3295</v>
      </c>
      <c r="B3625" s="24">
        <v>1.0562</v>
      </c>
      <c r="C3625" s="24">
        <v>1.0365</v>
      </c>
      <c r="D3625" s="24">
        <v>2.4018000000000002</v>
      </c>
    </row>
    <row r="3626" spans="1:4" x14ac:dyDescent="0.25">
      <c r="A3626" s="19" t="s">
        <v>3296</v>
      </c>
      <c r="B3626" s="24">
        <v>5.0903</v>
      </c>
      <c r="C3626" s="24">
        <v>4.8879999999999999</v>
      </c>
      <c r="D3626" s="24">
        <v>5.6123000000000003</v>
      </c>
    </row>
    <row r="3627" spans="1:4" x14ac:dyDescent="0.25">
      <c r="A3627" s="19" t="s">
        <v>3297</v>
      </c>
      <c r="B3627" s="24">
        <v>3.3671000000000002</v>
      </c>
      <c r="C3627" s="24">
        <v>3.2484000000000002</v>
      </c>
      <c r="D3627" s="24">
        <v>4.9195000000000002</v>
      </c>
    </row>
    <row r="3628" spans="1:4" x14ac:dyDescent="0.25">
      <c r="A3628" s="19" t="s">
        <v>3298</v>
      </c>
      <c r="B3628" s="24">
        <v>0</v>
      </c>
      <c r="C3628" s="24">
        <v>0</v>
      </c>
      <c r="D3628" s="24">
        <v>6.8411</v>
      </c>
    </row>
    <row r="3629" spans="1:4" x14ac:dyDescent="0.25">
      <c r="A3629" s="19" t="s">
        <v>3299</v>
      </c>
      <c r="B3629" s="24">
        <v>0.95989999999999998</v>
      </c>
      <c r="C3629" s="24">
        <v>0.95689999999999997</v>
      </c>
      <c r="D3629" s="24">
        <v>1.2441</v>
      </c>
    </row>
    <row r="3630" spans="1:4" x14ac:dyDescent="0.25">
      <c r="A3630" s="19" t="s">
        <v>3413</v>
      </c>
      <c r="B3630" s="24">
        <v>0.72319999999999995</v>
      </c>
      <c r="C3630" s="24">
        <v>2.2115</v>
      </c>
      <c r="D3630" s="24">
        <v>2.5554999999999999</v>
      </c>
    </row>
    <row r="3631" spans="1:4" x14ac:dyDescent="0.25">
      <c r="A3631" s="19" t="s">
        <v>3300</v>
      </c>
      <c r="B3631" s="24">
        <v>13.164099999999999</v>
      </c>
      <c r="C3631" s="24">
        <v>13.1732</v>
      </c>
      <c r="D3631" s="24">
        <v>13.770899999999999</v>
      </c>
    </row>
    <row r="3632" spans="1:4" x14ac:dyDescent="0.25">
      <c r="A3632" s="19" t="s">
        <v>3301</v>
      </c>
      <c r="B3632" s="24">
        <v>2.9075000000000002</v>
      </c>
      <c r="C3632" s="24">
        <v>2.8978999999999999</v>
      </c>
      <c r="D3632" s="24">
        <v>3.0888</v>
      </c>
    </row>
    <row r="3633" spans="1:4" x14ac:dyDescent="0.25">
      <c r="A3633" s="19" t="s">
        <v>3302</v>
      </c>
      <c r="B3633" s="24">
        <v>17.517099999999999</v>
      </c>
      <c r="C3633" s="24">
        <v>17.520900000000001</v>
      </c>
      <c r="D3633" s="24">
        <v>17.931999999999999</v>
      </c>
    </row>
    <row r="3634" spans="1:4" x14ac:dyDescent="0.25">
      <c r="A3634" s="19" t="s">
        <v>3303</v>
      </c>
      <c r="B3634" s="24">
        <v>1.1851</v>
      </c>
      <c r="C3634" s="24">
        <v>1.1576</v>
      </c>
      <c r="D3634" s="24">
        <v>5.4821999999999997</v>
      </c>
    </row>
    <row r="3635" spans="1:4" x14ac:dyDescent="0.25">
      <c r="A3635" s="19" t="s">
        <v>3304</v>
      </c>
      <c r="B3635" s="24">
        <v>0</v>
      </c>
      <c r="C3635" s="24">
        <v>0</v>
      </c>
      <c r="D3635" s="24">
        <v>0.83520000000000005</v>
      </c>
    </row>
    <row r="3636" spans="1:4" x14ac:dyDescent="0.25">
      <c r="A3636" s="19" t="s">
        <v>3305</v>
      </c>
      <c r="B3636" s="24">
        <v>1.5526</v>
      </c>
      <c r="C3636" s="24">
        <v>10.701499999999999</v>
      </c>
      <c r="D3636" s="24">
        <v>2.8755999999999999</v>
      </c>
    </row>
    <row r="3637" spans="1:4" x14ac:dyDescent="0.25">
      <c r="A3637" s="19" t="s">
        <v>3306</v>
      </c>
      <c r="B3637" s="24">
        <v>2.0621</v>
      </c>
      <c r="C3637" s="24">
        <v>2.0421</v>
      </c>
      <c r="D3637" s="24">
        <v>4.5777999999999999</v>
      </c>
    </row>
    <row r="3638" spans="1:4" x14ac:dyDescent="0.25">
      <c r="A3638" s="19" t="s">
        <v>3307</v>
      </c>
      <c r="B3638" s="24">
        <v>2.7000000000000001E-3</v>
      </c>
      <c r="C3638" s="24">
        <v>0</v>
      </c>
      <c r="D3638" s="24">
        <v>2.1579999999999999</v>
      </c>
    </row>
    <row r="3639" spans="1:4" x14ac:dyDescent="0.25">
      <c r="A3639" s="19" t="s">
        <v>3308</v>
      </c>
      <c r="B3639" s="24">
        <v>0.6149</v>
      </c>
      <c r="C3639" s="24">
        <v>0.58109999999999995</v>
      </c>
      <c r="D3639" s="24">
        <v>2.8391999999999999</v>
      </c>
    </row>
    <row r="3640" spans="1:4" x14ac:dyDescent="0.25">
      <c r="A3640" s="19" t="s">
        <v>3309</v>
      </c>
      <c r="B3640" s="24">
        <v>33.689700000000002</v>
      </c>
      <c r="C3640" s="24">
        <v>33.626600000000003</v>
      </c>
      <c r="D3640" s="24">
        <v>38.393999999999998</v>
      </c>
    </row>
    <row r="3641" spans="1:4" x14ac:dyDescent="0.25">
      <c r="A3641" s="19" t="s">
        <v>3310</v>
      </c>
      <c r="B3641" s="24">
        <v>0.73529999999999995</v>
      </c>
      <c r="C3641" s="24">
        <v>0.73260000000000003</v>
      </c>
      <c r="D3641" s="24">
        <v>1.2633000000000001</v>
      </c>
    </row>
    <row r="3642" spans="1:4" x14ac:dyDescent="0.25">
      <c r="A3642" s="19" t="s">
        <v>3311</v>
      </c>
      <c r="B3642" s="24">
        <v>1.6299999999999999E-2</v>
      </c>
      <c r="C3642" s="24">
        <v>1.04E-2</v>
      </c>
      <c r="D3642" s="24">
        <v>0.53539999999999999</v>
      </c>
    </row>
    <row r="3643" spans="1:4" x14ac:dyDescent="0.25">
      <c r="A3643" s="19" t="s">
        <v>3312</v>
      </c>
      <c r="B3643" s="24">
        <v>0.15970000000000001</v>
      </c>
      <c r="C3643" s="24">
        <v>0.15459999999999999</v>
      </c>
      <c r="D3643" s="24">
        <v>1.4158999999999999</v>
      </c>
    </row>
    <row r="3644" spans="1:4" x14ac:dyDescent="0.25">
      <c r="A3644" s="19" t="s">
        <v>3313</v>
      </c>
      <c r="B3644" s="24">
        <v>7.3220000000000001</v>
      </c>
      <c r="C3644" s="24">
        <v>7.3196000000000003</v>
      </c>
      <c r="D3644" s="24">
        <v>7.9269999999999996</v>
      </c>
    </row>
    <row r="3645" spans="1:4" x14ac:dyDescent="0.25">
      <c r="A3645" s="19" t="s">
        <v>3314</v>
      </c>
      <c r="B3645" s="24">
        <v>0</v>
      </c>
      <c r="C3645" s="24">
        <v>0</v>
      </c>
      <c r="D3645" s="24">
        <v>10.3896</v>
      </c>
    </row>
    <row r="3646" spans="1:4" x14ac:dyDescent="0.25">
      <c r="A3646" s="19" t="s">
        <v>3315</v>
      </c>
      <c r="B3646" s="24">
        <v>0</v>
      </c>
      <c r="C3646" s="24">
        <v>0</v>
      </c>
      <c r="D3646" s="24">
        <v>1.4064000000000001</v>
      </c>
    </row>
    <row r="3647" spans="1:4" x14ac:dyDescent="0.25">
      <c r="A3647" s="19" t="s">
        <v>3316</v>
      </c>
      <c r="B3647" s="24">
        <v>0</v>
      </c>
      <c r="C3647" s="24">
        <v>0</v>
      </c>
      <c r="D3647" s="24">
        <v>0.4173</v>
      </c>
    </row>
    <row r="3648" spans="1:4" x14ac:dyDescent="0.25">
      <c r="A3648" s="19" t="s">
        <v>3317</v>
      </c>
      <c r="B3648" s="24">
        <v>0.39550000000000002</v>
      </c>
      <c r="C3648" s="24">
        <v>0.35880000000000001</v>
      </c>
      <c r="D3648" s="24">
        <v>3.0516000000000001</v>
      </c>
    </row>
    <row r="3649" spans="1:4" x14ac:dyDescent="0.25">
      <c r="A3649" s="19" t="s">
        <v>3318</v>
      </c>
      <c r="B3649" s="24">
        <v>0.29459999999999997</v>
      </c>
      <c r="C3649" s="24">
        <v>0.28100000000000003</v>
      </c>
      <c r="D3649" s="24">
        <v>1.4831000000000001</v>
      </c>
    </row>
    <row r="3650" spans="1:4" x14ac:dyDescent="0.25">
      <c r="A3650" s="19" t="s">
        <v>3319</v>
      </c>
      <c r="B3650" s="24">
        <v>3.1399999999999997E-2</v>
      </c>
      <c r="C3650" s="24">
        <v>3.3399999999999999E-2</v>
      </c>
      <c r="D3650" s="24">
        <v>0.67710000000000004</v>
      </c>
    </row>
    <row r="3651" spans="1:4" x14ac:dyDescent="0.25">
      <c r="A3651" s="19" t="s">
        <v>7987</v>
      </c>
      <c r="B3651" s="24">
        <v>8.3861000000000008</v>
      </c>
      <c r="C3651" s="24">
        <v>18.535699999999999</v>
      </c>
      <c r="D3651" s="24">
        <v>10.1959</v>
      </c>
    </row>
    <row r="3652" spans="1:4" x14ac:dyDescent="0.25">
      <c r="A3652" s="19" t="s">
        <v>3320</v>
      </c>
      <c r="B3652" s="24">
        <v>0</v>
      </c>
      <c r="C3652" s="24">
        <v>0</v>
      </c>
      <c r="D3652" s="24">
        <v>2.7940999999999998</v>
      </c>
    </row>
    <row r="3653" spans="1:4" x14ac:dyDescent="0.25">
      <c r="A3653" s="19" t="s">
        <v>3412</v>
      </c>
      <c r="B3653" s="24">
        <v>0</v>
      </c>
      <c r="C3653" s="24">
        <v>0</v>
      </c>
      <c r="D3653" s="24">
        <v>5.6609999999999996</v>
      </c>
    </row>
    <row r="3654" spans="1:4" x14ac:dyDescent="0.25">
      <c r="A3654" s="19" t="s">
        <v>3321</v>
      </c>
      <c r="B3654" s="24">
        <v>0</v>
      </c>
      <c r="C3654" s="24">
        <v>0</v>
      </c>
      <c r="D3654" s="24">
        <v>1.9056999999999999</v>
      </c>
    </row>
    <row r="3655" spans="1:4" x14ac:dyDescent="0.25">
      <c r="A3655" s="19" t="s">
        <v>3322</v>
      </c>
      <c r="B3655" s="24">
        <v>4.0899999999999999E-2</v>
      </c>
      <c r="C3655" s="24">
        <v>3.27E-2</v>
      </c>
      <c r="D3655" s="24">
        <v>2.5465</v>
      </c>
    </row>
    <row r="3656" spans="1:4" x14ac:dyDescent="0.25">
      <c r="A3656" s="19" t="s">
        <v>3323</v>
      </c>
      <c r="B3656" s="24">
        <v>8.0699999999999994E-2</v>
      </c>
      <c r="C3656" s="24">
        <v>3.5900000000000001E-2</v>
      </c>
      <c r="D3656" s="24">
        <v>3.3540000000000001</v>
      </c>
    </row>
    <row r="3657" spans="1:4" x14ac:dyDescent="0.25">
      <c r="A3657" s="19" t="s">
        <v>3324</v>
      </c>
      <c r="B3657" s="24">
        <v>0.49590000000000001</v>
      </c>
      <c r="C3657" s="24">
        <v>0.45689999999999997</v>
      </c>
      <c r="D3657" s="24">
        <v>4.2053000000000003</v>
      </c>
    </row>
    <row r="3658" spans="1:4" x14ac:dyDescent="0.25">
      <c r="A3658" s="19" t="s">
        <v>3325</v>
      </c>
      <c r="B3658" s="24">
        <v>0</v>
      </c>
      <c r="C3658" s="24">
        <v>0</v>
      </c>
      <c r="D3658" s="24">
        <v>0.19009999999999999</v>
      </c>
    </row>
    <row r="3659" spans="1:4" x14ac:dyDescent="0.25">
      <c r="A3659" s="19" t="s">
        <v>3326</v>
      </c>
      <c r="B3659" s="24">
        <v>0</v>
      </c>
      <c r="C3659" s="24">
        <v>0</v>
      </c>
      <c r="D3659" s="24">
        <v>0.73099999999999998</v>
      </c>
    </row>
    <row r="3660" spans="1:4" x14ac:dyDescent="0.25">
      <c r="A3660" s="19" t="s">
        <v>3327</v>
      </c>
      <c r="B3660" s="24">
        <v>26.214200000000002</v>
      </c>
      <c r="C3660" s="24">
        <v>9.6364000000000001</v>
      </c>
      <c r="D3660" s="24">
        <v>31.570399999999999</v>
      </c>
    </row>
    <row r="3661" spans="1:4" x14ac:dyDescent="0.25">
      <c r="A3661" s="19" t="s">
        <v>3328</v>
      </c>
      <c r="B3661" s="24">
        <v>9.4299999999999995E-2</v>
      </c>
      <c r="C3661" s="24">
        <v>7.8100000000000003E-2</v>
      </c>
      <c r="D3661" s="24">
        <v>0.94350000000000001</v>
      </c>
    </row>
    <row r="3662" spans="1:4" x14ac:dyDescent="0.25">
      <c r="A3662" s="19" t="s">
        <v>3329</v>
      </c>
      <c r="B3662" s="24">
        <v>16.5823</v>
      </c>
      <c r="C3662" s="24">
        <v>16.631399999999999</v>
      </c>
      <c r="D3662" s="24">
        <v>17.052199999999999</v>
      </c>
    </row>
    <row r="3663" spans="1:4" x14ac:dyDescent="0.25">
      <c r="A3663" s="19" t="s">
        <v>3330</v>
      </c>
      <c r="B3663" s="24">
        <v>2.8757999999999999</v>
      </c>
      <c r="C3663" s="24">
        <v>0.51729999999999998</v>
      </c>
      <c r="D3663" s="24">
        <v>4.5121000000000002</v>
      </c>
    </row>
    <row r="3664" spans="1:4" x14ac:dyDescent="0.25">
      <c r="A3664" s="19" t="s">
        <v>3331</v>
      </c>
      <c r="B3664" s="24">
        <v>4.8599999999999997E-2</v>
      </c>
      <c r="C3664" s="24">
        <v>4.7399999999999998E-2</v>
      </c>
      <c r="D3664" s="24">
        <v>1.7250000000000001</v>
      </c>
    </row>
    <row r="3665" spans="1:4" x14ac:dyDescent="0.25">
      <c r="A3665" s="19" t="s">
        <v>3332</v>
      </c>
      <c r="B3665" s="24">
        <v>1.6478999999999999</v>
      </c>
      <c r="C3665" s="24">
        <v>1.6395999999999999</v>
      </c>
      <c r="D3665" s="24">
        <v>1.8428</v>
      </c>
    </row>
    <row r="3666" spans="1:4" x14ac:dyDescent="0.25">
      <c r="A3666" s="19" t="s">
        <v>3333</v>
      </c>
      <c r="B3666" s="24">
        <v>5.1230000000000002</v>
      </c>
      <c r="C3666" s="24">
        <v>4.9801000000000002</v>
      </c>
      <c r="D3666" s="24">
        <v>5.9206000000000003</v>
      </c>
    </row>
    <row r="3667" spans="1:4" x14ac:dyDescent="0.25">
      <c r="A3667" s="19" t="s">
        <v>3334</v>
      </c>
      <c r="B3667" s="24">
        <v>0.83420000000000005</v>
      </c>
      <c r="C3667" s="24">
        <v>0.7903</v>
      </c>
      <c r="D3667" s="24">
        <v>10.5161</v>
      </c>
    </row>
    <row r="3668" spans="1:4" x14ac:dyDescent="0.25">
      <c r="A3668" s="19" t="s">
        <v>3335</v>
      </c>
      <c r="B3668" s="24">
        <v>3.9041000000000001</v>
      </c>
      <c r="C3668" s="24">
        <v>3.7839</v>
      </c>
      <c r="D3668" s="24">
        <v>7.2168000000000001</v>
      </c>
    </row>
    <row r="3669" spans="1:4" x14ac:dyDescent="0.25">
      <c r="A3669" s="19" t="s">
        <v>3336</v>
      </c>
      <c r="B3669" s="24">
        <v>7.2008999999999999</v>
      </c>
      <c r="C3669" s="24">
        <v>6.7484000000000002</v>
      </c>
      <c r="D3669" s="24">
        <v>8.4967000000000006</v>
      </c>
    </row>
    <row r="3670" spans="1:4" x14ac:dyDescent="0.25">
      <c r="A3670" s="19" t="s">
        <v>3337</v>
      </c>
      <c r="B3670" s="24">
        <v>1.0500000000000001E-2</v>
      </c>
      <c r="C3670" s="24">
        <v>1.06E-2</v>
      </c>
      <c r="D3670" s="24">
        <v>0.48209999999999997</v>
      </c>
    </row>
    <row r="3671" spans="1:4" x14ac:dyDescent="0.25">
      <c r="A3671" s="19" t="s">
        <v>3338</v>
      </c>
      <c r="B3671" s="24">
        <v>9.1172000000000004</v>
      </c>
      <c r="C3671" s="24">
        <v>9.1591000000000005</v>
      </c>
      <c r="D3671" s="24">
        <v>9.8638999999999992</v>
      </c>
    </row>
    <row r="3672" spans="1:4" x14ac:dyDescent="0.25">
      <c r="A3672" s="19" t="s">
        <v>3339</v>
      </c>
      <c r="B3672" s="24">
        <v>0</v>
      </c>
      <c r="C3672" s="24">
        <v>0</v>
      </c>
      <c r="D3672" s="24">
        <v>2.0872000000000002</v>
      </c>
    </row>
    <row r="3673" spans="1:4" x14ac:dyDescent="0.25">
      <c r="A3673" s="19" t="s">
        <v>3340</v>
      </c>
      <c r="B3673" s="24">
        <v>0.7056</v>
      </c>
      <c r="C3673" s="24">
        <v>0.70079999999999998</v>
      </c>
      <c r="D3673" s="24">
        <v>1.4595</v>
      </c>
    </row>
    <row r="3674" spans="1:4" x14ac:dyDescent="0.25">
      <c r="A3674" s="19" t="s">
        <v>3341</v>
      </c>
      <c r="B3674" s="24">
        <v>0</v>
      </c>
      <c r="C3674" s="24">
        <v>0</v>
      </c>
      <c r="D3674" s="24">
        <v>0.32800000000000001</v>
      </c>
    </row>
    <row r="3675" spans="1:4" x14ac:dyDescent="0.25">
      <c r="A3675" s="19" t="s">
        <v>3342</v>
      </c>
      <c r="B3675" s="24">
        <v>13.5871</v>
      </c>
      <c r="C3675" s="24">
        <v>13.5883</v>
      </c>
      <c r="D3675" s="24">
        <v>14.019500000000001</v>
      </c>
    </row>
    <row r="3676" spans="1:4" x14ac:dyDescent="0.25">
      <c r="A3676" s="19" t="s">
        <v>3343</v>
      </c>
      <c r="B3676" s="24">
        <v>0</v>
      </c>
      <c r="C3676" s="24">
        <v>0</v>
      </c>
      <c r="D3676" s="24">
        <v>0.37869999999999998</v>
      </c>
    </row>
    <row r="3677" spans="1:4" x14ac:dyDescent="0.25">
      <c r="A3677" s="19" t="s">
        <v>3344</v>
      </c>
      <c r="B3677" s="24">
        <v>23.828499999999998</v>
      </c>
      <c r="C3677" s="24">
        <v>23.831099999999999</v>
      </c>
      <c r="D3677" s="24">
        <v>23.9041</v>
      </c>
    </row>
    <row r="3678" spans="1:4" x14ac:dyDescent="0.25">
      <c r="A3678" s="19" t="s">
        <v>3345</v>
      </c>
      <c r="B3678" s="24">
        <v>0.1396</v>
      </c>
      <c r="C3678" s="24">
        <v>0.13900000000000001</v>
      </c>
      <c r="D3678" s="24">
        <v>2.6273</v>
      </c>
    </row>
    <row r="3679" spans="1:4" x14ac:dyDescent="0.25">
      <c r="A3679" s="19" t="s">
        <v>3346</v>
      </c>
      <c r="B3679" s="24">
        <v>2.3854000000000002</v>
      </c>
      <c r="C3679" s="24">
        <v>2.2376999999999998</v>
      </c>
      <c r="D3679" s="24">
        <v>8.6144999999999996</v>
      </c>
    </row>
    <row r="3680" spans="1:4" x14ac:dyDescent="0.25">
      <c r="A3680" s="19" t="s">
        <v>3347</v>
      </c>
      <c r="B3680" s="24">
        <v>3.9199999999999999E-2</v>
      </c>
      <c r="C3680" s="24">
        <v>2.8799999999999999E-2</v>
      </c>
      <c r="D3680" s="24">
        <v>5.1574</v>
      </c>
    </row>
    <row r="3681" spans="1:4" x14ac:dyDescent="0.25">
      <c r="A3681" s="19" t="s">
        <v>3348</v>
      </c>
      <c r="B3681" s="24">
        <v>0.85580000000000001</v>
      </c>
      <c r="C3681" s="24">
        <v>0.85599999999999998</v>
      </c>
      <c r="D3681" s="24">
        <v>1.1772</v>
      </c>
    </row>
    <row r="3682" spans="1:4" x14ac:dyDescent="0.25">
      <c r="A3682" s="19" t="s">
        <v>3349</v>
      </c>
      <c r="B3682" s="24">
        <v>33.090699999999998</v>
      </c>
      <c r="C3682" s="24">
        <v>32.226399999999998</v>
      </c>
      <c r="D3682" s="24">
        <v>33.313699999999997</v>
      </c>
    </row>
    <row r="3683" spans="1:4" x14ac:dyDescent="0.25">
      <c r="A3683" s="19" t="s">
        <v>3350</v>
      </c>
      <c r="B3683" s="24">
        <v>0.68659999999999999</v>
      </c>
      <c r="C3683" s="24">
        <v>0.70120000000000005</v>
      </c>
      <c r="D3683" s="24">
        <v>1.2818000000000001</v>
      </c>
    </row>
    <row r="3684" spans="1:4" x14ac:dyDescent="0.25">
      <c r="A3684" s="19" t="s">
        <v>3351</v>
      </c>
      <c r="B3684" s="24">
        <v>0.1283</v>
      </c>
      <c r="C3684" s="24">
        <v>0.10580000000000001</v>
      </c>
      <c r="D3684" s="24">
        <v>3.492</v>
      </c>
    </row>
    <row r="3685" spans="1:4" x14ac:dyDescent="0.25">
      <c r="A3685" s="19" t="s">
        <v>3352</v>
      </c>
      <c r="B3685" s="24">
        <v>1.0500000000000001E-2</v>
      </c>
      <c r="C3685" s="24">
        <v>1.15E-2</v>
      </c>
      <c r="D3685" s="24">
        <v>9.1600000000000001E-2</v>
      </c>
    </row>
    <row r="3686" spans="1:4" x14ac:dyDescent="0.25">
      <c r="A3686" s="19" t="s">
        <v>3353</v>
      </c>
      <c r="B3686" s="24">
        <v>0</v>
      </c>
      <c r="C3686" s="24">
        <v>0</v>
      </c>
      <c r="D3686" s="24">
        <v>2.6215000000000002</v>
      </c>
    </row>
    <row r="3687" spans="1:4" x14ac:dyDescent="0.25">
      <c r="A3687" s="19" t="s">
        <v>3354</v>
      </c>
      <c r="B3687" s="24">
        <v>0</v>
      </c>
      <c r="C3687" s="24">
        <v>0</v>
      </c>
      <c r="D3687" s="24">
        <v>2.758</v>
      </c>
    </row>
    <row r="3688" spans="1:4" x14ac:dyDescent="0.25">
      <c r="A3688" s="19" t="s">
        <v>3355</v>
      </c>
      <c r="B3688" s="24">
        <v>22.592099999999999</v>
      </c>
      <c r="C3688" s="24">
        <v>22.5825</v>
      </c>
      <c r="D3688" s="24">
        <v>23.047000000000001</v>
      </c>
    </row>
    <row r="3689" spans="1:4" x14ac:dyDescent="0.25">
      <c r="A3689" s="19" t="s">
        <v>3356</v>
      </c>
      <c r="B3689" s="24">
        <v>2.63E-2</v>
      </c>
      <c r="C3689" s="24">
        <v>2.69E-2</v>
      </c>
      <c r="D3689" s="24">
        <v>5.2813999999999997</v>
      </c>
    </row>
    <row r="3690" spans="1:4" x14ac:dyDescent="0.25">
      <c r="A3690" s="19" t="s">
        <v>3357</v>
      </c>
      <c r="B3690" s="24">
        <v>0</v>
      </c>
      <c r="C3690" s="24">
        <v>0</v>
      </c>
      <c r="D3690" s="24">
        <v>0.66469999999999996</v>
      </c>
    </row>
    <row r="3691" spans="1:4" x14ac:dyDescent="0.25">
      <c r="A3691" s="19" t="s">
        <v>3358</v>
      </c>
      <c r="B3691" s="24">
        <v>0.18779999999999999</v>
      </c>
      <c r="C3691" s="24">
        <v>0.18640000000000001</v>
      </c>
      <c r="D3691" s="24">
        <v>4.3239000000000001</v>
      </c>
    </row>
    <row r="3692" spans="1:4" x14ac:dyDescent="0.25">
      <c r="A3692" s="19" t="s">
        <v>3359</v>
      </c>
      <c r="B3692" s="24">
        <v>9.8705999999999996</v>
      </c>
      <c r="C3692" s="24">
        <v>9.8605999999999998</v>
      </c>
      <c r="D3692" s="24">
        <v>10.2082</v>
      </c>
    </row>
    <row r="3693" spans="1:4" x14ac:dyDescent="0.25">
      <c r="A3693" s="19" t="s">
        <v>3360</v>
      </c>
      <c r="B3693" s="24">
        <v>0.27089999999999997</v>
      </c>
      <c r="C3693" s="24">
        <v>0.26390000000000002</v>
      </c>
      <c r="D3693" s="24">
        <v>2.4815</v>
      </c>
    </row>
    <row r="3694" spans="1:4" x14ac:dyDescent="0.25">
      <c r="A3694" s="19" t="s">
        <v>3361</v>
      </c>
      <c r="B3694" s="24">
        <v>0</v>
      </c>
      <c r="C3694" s="24">
        <v>0</v>
      </c>
      <c r="D3694" s="24">
        <v>2.8231000000000002</v>
      </c>
    </row>
    <row r="3695" spans="1:4" x14ac:dyDescent="0.25">
      <c r="A3695" s="19" t="s">
        <v>3362</v>
      </c>
      <c r="B3695" s="24">
        <v>26.465800000000002</v>
      </c>
      <c r="C3695" s="24">
        <v>25.209099999999999</v>
      </c>
      <c r="D3695" s="24">
        <v>26.442900000000002</v>
      </c>
    </row>
    <row r="3696" spans="1:4" x14ac:dyDescent="0.25">
      <c r="A3696" s="19" t="s">
        <v>3363</v>
      </c>
      <c r="B3696" s="24">
        <v>0.1133</v>
      </c>
      <c r="C3696" s="24">
        <v>0.1139</v>
      </c>
      <c r="D3696" s="24">
        <v>1.7060999999999999</v>
      </c>
    </row>
    <row r="3697" spans="1:4" x14ac:dyDescent="0.25">
      <c r="A3697" s="19" t="s">
        <v>3364</v>
      </c>
      <c r="B3697" s="24">
        <v>0.1759</v>
      </c>
      <c r="C3697" s="24">
        <v>0.1701</v>
      </c>
      <c r="D3697" s="24">
        <v>1.2416</v>
      </c>
    </row>
    <row r="3698" spans="1:4" x14ac:dyDescent="0.25">
      <c r="A3698" s="19" t="s">
        <v>3365</v>
      </c>
      <c r="B3698" s="24">
        <v>0.17849999999999999</v>
      </c>
      <c r="C3698" s="24">
        <v>0.17699999999999999</v>
      </c>
      <c r="D3698" s="24">
        <v>1.5177</v>
      </c>
    </row>
    <row r="3699" spans="1:4" x14ac:dyDescent="0.25">
      <c r="A3699" s="19" t="s">
        <v>3366</v>
      </c>
      <c r="B3699" s="24">
        <v>0.46050000000000002</v>
      </c>
      <c r="C3699" s="24">
        <v>0.45269999999999999</v>
      </c>
      <c r="D3699" s="24">
        <v>1.7138</v>
      </c>
    </row>
    <row r="3700" spans="1:4" x14ac:dyDescent="0.25">
      <c r="A3700" s="19" t="s">
        <v>3367</v>
      </c>
      <c r="B3700" s="24">
        <v>0</v>
      </c>
      <c r="C3700" s="24">
        <v>0</v>
      </c>
      <c r="D3700" s="24">
        <v>4.0296000000000003</v>
      </c>
    </row>
    <row r="3701" spans="1:4" x14ac:dyDescent="0.25">
      <c r="A3701" s="19" t="s">
        <v>3368</v>
      </c>
      <c r="B3701" s="24">
        <v>0</v>
      </c>
      <c r="C3701" s="24">
        <v>0</v>
      </c>
      <c r="D3701" s="24">
        <v>0.2833</v>
      </c>
    </row>
    <row r="3702" spans="1:4" x14ac:dyDescent="0.25">
      <c r="A3702" s="19" t="s">
        <v>3369</v>
      </c>
      <c r="B3702" s="24">
        <v>1.5100000000000001E-2</v>
      </c>
      <c r="C3702" s="24">
        <v>1.0800000000000001E-2</v>
      </c>
      <c r="D3702" s="24">
        <v>2.17</v>
      </c>
    </row>
    <row r="3703" spans="1:4" x14ac:dyDescent="0.25">
      <c r="A3703" s="19" t="s">
        <v>3370</v>
      </c>
      <c r="B3703" s="24">
        <v>5.6000000000000001E-2</v>
      </c>
      <c r="C3703" s="24">
        <v>5.2999999999999999E-2</v>
      </c>
      <c r="D3703" s="24">
        <v>4.5488999999999997</v>
      </c>
    </row>
    <row r="3704" spans="1:4" x14ac:dyDescent="0.25">
      <c r="A3704" s="19" t="s">
        <v>3371</v>
      </c>
      <c r="B3704" s="24">
        <v>0.97589999999999999</v>
      </c>
      <c r="C3704" s="24">
        <v>0.96660000000000001</v>
      </c>
      <c r="D3704" s="24">
        <v>4.3775000000000004</v>
      </c>
    </row>
    <row r="3705" spans="1:4" x14ac:dyDescent="0.25">
      <c r="A3705" s="19" t="s">
        <v>3372</v>
      </c>
      <c r="B3705" s="24">
        <v>7.5999999999999998E-2</v>
      </c>
      <c r="C3705" s="24">
        <v>6.2100000000000002E-2</v>
      </c>
      <c r="D3705" s="24">
        <v>2.3633000000000002</v>
      </c>
    </row>
    <row r="3706" spans="1:4" x14ac:dyDescent="0.25">
      <c r="A3706" s="19" t="s">
        <v>3373</v>
      </c>
      <c r="B3706" s="24">
        <v>0</v>
      </c>
      <c r="C3706" s="24">
        <v>0</v>
      </c>
      <c r="D3706" s="24">
        <v>1.2503</v>
      </c>
    </row>
    <row r="3707" spans="1:4" x14ac:dyDescent="0.25">
      <c r="A3707" s="19" t="s">
        <v>3374</v>
      </c>
      <c r="B3707" s="24">
        <v>1.37E-2</v>
      </c>
      <c r="C3707" s="24">
        <v>4.7999999999999996E-3</v>
      </c>
      <c r="D3707" s="24">
        <v>0.47</v>
      </c>
    </row>
    <row r="3708" spans="1:4" x14ac:dyDescent="0.25">
      <c r="A3708" s="19" t="s">
        <v>3375</v>
      </c>
      <c r="B3708" s="24">
        <v>4.8567999999999998</v>
      </c>
      <c r="C3708" s="24">
        <v>4.8521000000000001</v>
      </c>
      <c r="D3708" s="24">
        <v>5.6723999999999997</v>
      </c>
    </row>
    <row r="3709" spans="1:4" x14ac:dyDescent="0.25">
      <c r="A3709" s="19" t="s">
        <v>7863</v>
      </c>
      <c r="B3709" s="24">
        <v>40.156100000000002</v>
      </c>
      <c r="C3709" s="24">
        <v>40.119999999999997</v>
      </c>
      <c r="D3709" s="24">
        <v>41.377699999999997</v>
      </c>
    </row>
    <row r="3710" spans="1:4" x14ac:dyDescent="0.25">
      <c r="A3710" s="19" t="s">
        <v>3376</v>
      </c>
      <c r="B3710" s="24">
        <v>2.3601999999999999</v>
      </c>
      <c r="C3710" s="24">
        <v>2.0364</v>
      </c>
      <c r="D3710" s="24">
        <v>5.9043000000000001</v>
      </c>
    </row>
    <row r="3711" spans="1:4" x14ac:dyDescent="0.25">
      <c r="A3711" s="19" t="s">
        <v>3377</v>
      </c>
      <c r="B3711" s="24">
        <v>1.3918999999999999</v>
      </c>
      <c r="C3711" s="24">
        <v>11.760899999999999</v>
      </c>
      <c r="D3711" s="24">
        <v>4.2508999999999997</v>
      </c>
    </row>
    <row r="3712" spans="1:4" x14ac:dyDescent="0.25">
      <c r="A3712" s="19" t="s">
        <v>3378</v>
      </c>
      <c r="B3712" s="24">
        <v>2.6086999999999998</v>
      </c>
      <c r="C3712" s="24">
        <v>2.5931999999999999</v>
      </c>
      <c r="D3712" s="24">
        <v>6.7337999999999996</v>
      </c>
    </row>
    <row r="3713" spans="1:4" x14ac:dyDescent="0.25">
      <c r="A3713" s="19" t="s">
        <v>3379</v>
      </c>
      <c r="B3713" s="24">
        <v>2.2012999999999998</v>
      </c>
      <c r="C3713" s="24">
        <v>2.2073</v>
      </c>
      <c r="D3713" s="24">
        <v>1.9473</v>
      </c>
    </row>
    <row r="3714" spans="1:4" x14ac:dyDescent="0.25">
      <c r="A3714" s="19" t="s">
        <v>3380</v>
      </c>
      <c r="B3714" s="24">
        <v>1.9076</v>
      </c>
      <c r="C3714" s="24">
        <v>1.8726</v>
      </c>
      <c r="D3714" s="24">
        <v>5.0220000000000002</v>
      </c>
    </row>
    <row r="3715" spans="1:4" x14ac:dyDescent="0.25">
      <c r="A3715" s="19" t="s">
        <v>3381</v>
      </c>
      <c r="B3715" s="24">
        <v>2.18E-2</v>
      </c>
      <c r="C3715" s="24">
        <v>2.3400000000000001E-2</v>
      </c>
      <c r="D3715" s="24">
        <v>1.5441</v>
      </c>
    </row>
    <row r="3716" spans="1:4" x14ac:dyDescent="0.25">
      <c r="A3716" s="19" t="s">
        <v>3382</v>
      </c>
      <c r="B3716" s="24">
        <v>0.30470000000000003</v>
      </c>
      <c r="C3716" s="24">
        <v>0.30099999999999999</v>
      </c>
      <c r="D3716" s="24">
        <v>1.9222999999999999</v>
      </c>
    </row>
    <row r="3717" spans="1:4" x14ac:dyDescent="0.25">
      <c r="A3717" s="19" t="s">
        <v>3384</v>
      </c>
      <c r="B3717" s="24">
        <v>3.1238000000000001</v>
      </c>
      <c r="C3717" s="24">
        <v>3.0865999999999998</v>
      </c>
      <c r="D3717" s="24">
        <v>4.5033000000000003</v>
      </c>
    </row>
    <row r="3718" spans="1:4" x14ac:dyDescent="0.25">
      <c r="A3718" s="19" t="s">
        <v>3385</v>
      </c>
      <c r="B3718" s="24">
        <v>0</v>
      </c>
      <c r="C3718" s="24">
        <v>0</v>
      </c>
      <c r="D3718" s="24">
        <v>0.37319999999999998</v>
      </c>
    </row>
    <row r="3719" spans="1:4" x14ac:dyDescent="0.25">
      <c r="A3719" s="19" t="s">
        <v>3383</v>
      </c>
      <c r="B3719" s="24">
        <v>5.4000000000000003E-3</v>
      </c>
      <c r="C3719" s="24">
        <v>5.4000000000000003E-3</v>
      </c>
      <c r="D3719" s="24">
        <v>0.15529999999999999</v>
      </c>
    </row>
    <row r="3720" spans="1:4" x14ac:dyDescent="0.25">
      <c r="A3720" s="19" t="s">
        <v>2982</v>
      </c>
      <c r="B3720" s="24">
        <v>0</v>
      </c>
      <c r="C3720" s="24">
        <v>0</v>
      </c>
      <c r="D3720" s="24">
        <v>7.6081000000000003</v>
      </c>
    </row>
    <row r="3721" spans="1:4" x14ac:dyDescent="0.25">
      <c r="A3721" s="19" t="s">
        <v>3386</v>
      </c>
      <c r="B3721" s="24">
        <v>0</v>
      </c>
      <c r="C3721" s="24">
        <v>0</v>
      </c>
      <c r="D3721" s="24">
        <v>3.1981000000000002</v>
      </c>
    </row>
    <row r="3722" spans="1:4" x14ac:dyDescent="0.25">
      <c r="A3722" s="19" t="s">
        <v>3387</v>
      </c>
      <c r="B3722" s="24">
        <v>7.4999999999999997E-3</v>
      </c>
      <c r="C3722" s="24">
        <v>7.1999999999999998E-3</v>
      </c>
      <c r="D3722" s="24">
        <v>0.76600000000000001</v>
      </c>
    </row>
    <row r="3723" spans="1:4" x14ac:dyDescent="0.25">
      <c r="A3723" s="19" t="s">
        <v>3388</v>
      </c>
      <c r="B3723" s="24">
        <v>5.1327999999999996</v>
      </c>
      <c r="C3723" s="24">
        <v>5.1246999999999998</v>
      </c>
      <c r="D3723" s="24">
        <v>12.754799999999999</v>
      </c>
    </row>
    <row r="3724" spans="1:4" x14ac:dyDescent="0.25">
      <c r="A3724" s="19" t="s">
        <v>3389</v>
      </c>
      <c r="B3724" s="24">
        <v>0.73170000000000002</v>
      </c>
      <c r="C3724" s="24">
        <v>0.67969999999999997</v>
      </c>
      <c r="D3724" s="24">
        <v>3.4859</v>
      </c>
    </row>
    <row r="3725" spans="1:4" x14ac:dyDescent="0.25">
      <c r="A3725" s="19" t="s">
        <v>3390</v>
      </c>
      <c r="B3725" s="24">
        <v>0</v>
      </c>
      <c r="C3725" s="24">
        <v>0</v>
      </c>
      <c r="D3725" s="24">
        <v>0.81399999999999995</v>
      </c>
    </row>
    <row r="3726" spans="1:4" x14ac:dyDescent="0.25">
      <c r="A3726" s="19" t="s">
        <v>3391</v>
      </c>
      <c r="B3726" s="24">
        <v>0</v>
      </c>
      <c r="C3726" s="24">
        <v>0</v>
      </c>
      <c r="D3726" s="24">
        <v>0.97130000000000005</v>
      </c>
    </row>
    <row r="3727" spans="1:4" x14ac:dyDescent="0.25">
      <c r="A3727" s="19" t="s">
        <v>3392</v>
      </c>
      <c r="B3727" s="24">
        <v>5.1000000000000004E-3</v>
      </c>
      <c r="C3727" s="24">
        <v>4.1999999999999997E-3</v>
      </c>
      <c r="D3727" s="24">
        <v>0.56530000000000002</v>
      </c>
    </row>
    <row r="3728" spans="1:4" x14ac:dyDescent="0.25">
      <c r="A3728" s="19" t="s">
        <v>3393</v>
      </c>
      <c r="B3728" s="24">
        <v>35.495199999999997</v>
      </c>
      <c r="C3728" s="24">
        <v>35.485399999999998</v>
      </c>
      <c r="D3728" s="24">
        <v>35.814100000000003</v>
      </c>
    </row>
    <row r="3729" spans="1:4" x14ac:dyDescent="0.25">
      <c r="A3729" s="19" t="s">
        <v>3394</v>
      </c>
      <c r="B3729" s="24">
        <v>0.51200000000000001</v>
      </c>
      <c r="C3729" s="24">
        <v>0.50509999999999999</v>
      </c>
      <c r="D3729" s="24">
        <v>1.7569999999999999</v>
      </c>
    </row>
    <row r="3730" spans="1:4" x14ac:dyDescent="0.25">
      <c r="A3730" s="19" t="s">
        <v>3395</v>
      </c>
      <c r="B3730" s="24">
        <v>0.53849999999999998</v>
      </c>
      <c r="C3730" s="24">
        <v>0.50829999999999997</v>
      </c>
      <c r="D3730" s="24">
        <v>3.6332</v>
      </c>
    </row>
    <row r="3731" spans="1:4" x14ac:dyDescent="0.25">
      <c r="A3731" s="19" t="s">
        <v>3396</v>
      </c>
      <c r="B3731" s="24">
        <v>0.3997</v>
      </c>
      <c r="C3731" s="24">
        <v>0.40279999999999999</v>
      </c>
      <c r="D3731" s="24">
        <v>1.0528999999999999</v>
      </c>
    </row>
    <row r="3732" spans="1:4" x14ac:dyDescent="0.25">
      <c r="A3732" s="19" t="s">
        <v>3397</v>
      </c>
      <c r="B3732" s="24">
        <v>6.3038999999999996</v>
      </c>
      <c r="C3732" s="24">
        <v>11.495100000000001</v>
      </c>
      <c r="D3732" s="24">
        <v>7.4931999999999999</v>
      </c>
    </row>
    <row r="3733" spans="1:4" x14ac:dyDescent="0.25">
      <c r="A3733" s="19" t="s">
        <v>3398</v>
      </c>
      <c r="B3733" s="24">
        <v>0.58020000000000005</v>
      </c>
      <c r="C3733" s="24">
        <v>0.51729999999999998</v>
      </c>
      <c r="D3733" s="24">
        <v>7.4861000000000004</v>
      </c>
    </row>
    <row r="3734" spans="1:4" x14ac:dyDescent="0.25">
      <c r="A3734" s="19" t="s">
        <v>3399</v>
      </c>
      <c r="B3734" s="24">
        <v>0.1048</v>
      </c>
      <c r="C3734" s="24">
        <v>0.1065</v>
      </c>
      <c r="D3734" s="24">
        <v>1.2254</v>
      </c>
    </row>
    <row r="3735" spans="1:4" x14ac:dyDescent="0.25">
      <c r="A3735" s="19" t="s">
        <v>3400</v>
      </c>
      <c r="B3735" s="24">
        <v>4.7005999999999997</v>
      </c>
      <c r="C3735" s="24">
        <v>4.72</v>
      </c>
      <c r="D3735" s="24">
        <v>5.8335999999999997</v>
      </c>
    </row>
    <row r="3736" spans="1:4" x14ac:dyDescent="0.25">
      <c r="A3736" s="19" t="s">
        <v>3401</v>
      </c>
      <c r="B3736" s="24">
        <v>0.29870000000000002</v>
      </c>
      <c r="C3736" s="24">
        <v>0.27450000000000002</v>
      </c>
      <c r="D3736" s="24">
        <v>8.9564000000000004</v>
      </c>
    </row>
    <row r="3737" spans="1:4" x14ac:dyDescent="0.25">
      <c r="A3737" s="19" t="s">
        <v>3402</v>
      </c>
      <c r="B3737" s="24">
        <v>1.4307000000000001</v>
      </c>
      <c r="C3737" s="24">
        <v>1.4147000000000001</v>
      </c>
      <c r="D3737" s="24">
        <v>1.6286</v>
      </c>
    </row>
    <row r="3738" spans="1:4" x14ac:dyDescent="0.25">
      <c r="A3738" s="19" t="s">
        <v>7988</v>
      </c>
      <c r="B3738" s="24">
        <v>0</v>
      </c>
      <c r="C3738" s="24">
        <v>0</v>
      </c>
      <c r="D3738" s="24">
        <v>0.87119999999999997</v>
      </c>
    </row>
    <row r="3739" spans="1:4" x14ac:dyDescent="0.25">
      <c r="A3739" s="19" t="s">
        <v>3403</v>
      </c>
      <c r="B3739" s="24">
        <v>0.81799999999999995</v>
      </c>
      <c r="C3739" s="24">
        <v>0.81420000000000003</v>
      </c>
      <c r="D3739" s="24">
        <v>1.0217000000000001</v>
      </c>
    </row>
    <row r="3740" spans="1:4" x14ac:dyDescent="0.25">
      <c r="A3740" s="19" t="s">
        <v>3404</v>
      </c>
      <c r="B3740" s="24">
        <v>0.90939999999999999</v>
      </c>
      <c r="C3740" s="24">
        <v>0.83699999999999997</v>
      </c>
      <c r="D3740" s="24">
        <v>3.1855000000000002</v>
      </c>
    </row>
    <row r="3741" spans="1:4" x14ac:dyDescent="0.25">
      <c r="A3741" s="19" t="s">
        <v>3405</v>
      </c>
      <c r="B3741" s="24">
        <v>0.42609999999999998</v>
      </c>
      <c r="C3741" s="24">
        <v>0.42699999999999999</v>
      </c>
      <c r="D3741" s="24">
        <v>5.9240000000000004</v>
      </c>
    </row>
    <row r="3742" spans="1:4" x14ac:dyDescent="0.25">
      <c r="A3742" s="19" t="s">
        <v>3406</v>
      </c>
      <c r="B3742" s="24">
        <v>3.0945999999999998</v>
      </c>
      <c r="C3742" s="24">
        <v>3.0853999999999999</v>
      </c>
      <c r="D3742" s="24">
        <v>9.6981999999999999</v>
      </c>
    </row>
    <row r="3743" spans="1:4" x14ac:dyDescent="0.25">
      <c r="A3743" s="19" t="s">
        <v>3407</v>
      </c>
      <c r="B3743" s="24">
        <v>1.6113999999999999</v>
      </c>
      <c r="C3743" s="24">
        <v>1.5362</v>
      </c>
      <c r="D3743" s="24">
        <v>7.8954000000000004</v>
      </c>
    </row>
    <row r="3744" spans="1:4" x14ac:dyDescent="0.25">
      <c r="A3744" s="19" t="s">
        <v>3408</v>
      </c>
      <c r="B3744" s="24">
        <v>2.5399999999999999E-2</v>
      </c>
      <c r="C3744" s="24">
        <v>2.07E-2</v>
      </c>
      <c r="D3744" s="24">
        <v>2.9563000000000001</v>
      </c>
    </row>
    <row r="3745" spans="1:4" x14ac:dyDescent="0.25">
      <c r="A3745" s="19" t="s">
        <v>3409</v>
      </c>
      <c r="B3745" s="24">
        <v>0.56369999999999998</v>
      </c>
      <c r="C3745" s="24">
        <v>0.54700000000000004</v>
      </c>
      <c r="D3745" s="24">
        <v>2.8121999999999998</v>
      </c>
    </row>
    <row r="3746" spans="1:4" x14ac:dyDescent="0.25">
      <c r="A3746" s="19" t="s">
        <v>3410</v>
      </c>
      <c r="B3746" s="24">
        <v>1.0800000000000001E-2</v>
      </c>
      <c r="C3746" s="24">
        <v>8.5000000000000006E-3</v>
      </c>
      <c r="D3746" s="24">
        <v>0.21379999999999999</v>
      </c>
    </row>
    <row r="3747" spans="1:4" x14ac:dyDescent="0.25">
      <c r="A3747" s="19" t="s">
        <v>3411</v>
      </c>
      <c r="B3747" s="24">
        <v>0</v>
      </c>
      <c r="C3747" s="24">
        <v>0</v>
      </c>
      <c r="D3747" s="24">
        <v>0.70379999999999998</v>
      </c>
    </row>
    <row r="3748" spans="1:4" x14ac:dyDescent="0.25">
      <c r="A3748" s="19" t="s">
        <v>3414</v>
      </c>
      <c r="B3748" s="24">
        <v>0.15529999999999999</v>
      </c>
      <c r="C3748" s="24">
        <v>0.15240000000000001</v>
      </c>
      <c r="D3748" s="24">
        <v>0.4476</v>
      </c>
    </row>
    <row r="3749" spans="1:4" x14ac:dyDescent="0.25">
      <c r="A3749" s="19" t="s">
        <v>3415</v>
      </c>
      <c r="B3749" s="24">
        <v>2.5196999999999998</v>
      </c>
      <c r="C3749" s="24">
        <v>2.2210999999999999</v>
      </c>
      <c r="D3749" s="24">
        <v>3.9948000000000001</v>
      </c>
    </row>
    <row r="3750" spans="1:4" x14ac:dyDescent="0.25">
      <c r="A3750" s="19" t="s">
        <v>3416</v>
      </c>
      <c r="B3750" s="24">
        <v>1E-4</v>
      </c>
      <c r="C3750" s="24">
        <v>1E-4</v>
      </c>
      <c r="D3750" s="24">
        <v>2.9999999999999997E-4</v>
      </c>
    </row>
    <row r="3751" spans="1:4" x14ac:dyDescent="0.25">
      <c r="A3751" s="19" t="s">
        <v>3417</v>
      </c>
      <c r="B3751" s="24">
        <v>0.36969999999999997</v>
      </c>
      <c r="C3751" s="24">
        <v>0.3639</v>
      </c>
      <c r="D3751" s="24">
        <v>1.0144</v>
      </c>
    </row>
    <row r="3752" spans="1:4" x14ac:dyDescent="0.25">
      <c r="A3752" s="19" t="s">
        <v>3418</v>
      </c>
      <c r="B3752" s="24">
        <v>2.0200999999999998</v>
      </c>
      <c r="C3752" s="24">
        <v>2.0381</v>
      </c>
      <c r="D3752" s="24">
        <v>3.2725</v>
      </c>
    </row>
    <row r="3753" spans="1:4" x14ac:dyDescent="0.25">
      <c r="A3753" s="19" t="s">
        <v>3419</v>
      </c>
      <c r="B3753" s="24">
        <v>4.4000000000000003E-3</v>
      </c>
      <c r="C3753" s="24">
        <v>0</v>
      </c>
      <c r="D3753" s="24">
        <v>0.41010000000000002</v>
      </c>
    </row>
    <row r="3754" spans="1:4" x14ac:dyDescent="0.25">
      <c r="A3754" s="19" t="s">
        <v>3420</v>
      </c>
      <c r="B3754" s="24">
        <v>2.0146999999999999</v>
      </c>
      <c r="C3754" s="24">
        <v>2.2275</v>
      </c>
      <c r="D3754" s="24">
        <v>6.0526</v>
      </c>
    </row>
    <row r="3755" spans="1:4" x14ac:dyDescent="0.25">
      <c r="A3755" s="19" t="s">
        <v>3421</v>
      </c>
      <c r="B3755" s="24">
        <v>2.8271999999999999</v>
      </c>
      <c r="C3755" s="24">
        <v>2.8071999999999999</v>
      </c>
      <c r="D3755" s="24">
        <v>4.3967000000000001</v>
      </c>
    </row>
    <row r="3756" spans="1:4" x14ac:dyDescent="0.25">
      <c r="A3756" s="19" t="s">
        <v>3422</v>
      </c>
      <c r="B3756" s="24">
        <v>38.302100000000003</v>
      </c>
      <c r="C3756" s="24">
        <v>37.936900000000001</v>
      </c>
      <c r="D3756" s="24">
        <v>44.227499999999999</v>
      </c>
    </row>
    <row r="3757" spans="1:4" x14ac:dyDescent="0.25">
      <c r="A3757" s="19" t="s">
        <v>3423</v>
      </c>
      <c r="B3757" s="24">
        <v>0</v>
      </c>
      <c r="C3757" s="24">
        <v>0</v>
      </c>
      <c r="D3757" s="24">
        <v>0.33810000000000001</v>
      </c>
    </row>
    <row r="3758" spans="1:4" x14ac:dyDescent="0.25">
      <c r="A3758" s="19" t="s">
        <v>3424</v>
      </c>
      <c r="B3758" s="24">
        <v>0.72799999999999998</v>
      </c>
      <c r="C3758" s="24">
        <v>0.74080000000000001</v>
      </c>
      <c r="D3758" s="24">
        <v>1.4380999999999999</v>
      </c>
    </row>
    <row r="3759" spans="1:4" x14ac:dyDescent="0.25">
      <c r="A3759" s="19" t="s">
        <v>3425</v>
      </c>
      <c r="B3759" s="24">
        <v>2.6635</v>
      </c>
      <c r="C3759" s="24">
        <v>3.1953999999999998</v>
      </c>
      <c r="D3759" s="24">
        <v>3.4693000000000001</v>
      </c>
    </row>
    <row r="3760" spans="1:4" x14ac:dyDescent="0.25">
      <c r="A3760" s="19" t="s">
        <v>3426</v>
      </c>
      <c r="B3760" s="24">
        <v>0</v>
      </c>
      <c r="C3760" s="24">
        <v>0</v>
      </c>
      <c r="D3760" s="24">
        <v>6.4000000000000001E-2</v>
      </c>
    </row>
    <row r="3761" spans="1:4" x14ac:dyDescent="0.25">
      <c r="A3761" s="19" t="s">
        <v>3427</v>
      </c>
      <c r="B3761" s="24">
        <v>0.1729</v>
      </c>
      <c r="C3761" s="24">
        <v>0.2429</v>
      </c>
      <c r="D3761" s="24">
        <v>0.45350000000000001</v>
      </c>
    </row>
    <row r="3762" spans="1:4" x14ac:dyDescent="0.25">
      <c r="A3762" s="19" t="s">
        <v>3428</v>
      </c>
      <c r="B3762" s="24">
        <v>2.8677999999999999</v>
      </c>
      <c r="C3762" s="24">
        <v>2.6882999999999999</v>
      </c>
      <c r="D3762" s="24">
        <v>6.1664000000000003</v>
      </c>
    </row>
    <row r="3763" spans="1:4" x14ac:dyDescent="0.25">
      <c r="A3763" s="19" t="s">
        <v>3429</v>
      </c>
      <c r="B3763" s="24">
        <v>0</v>
      </c>
      <c r="C3763" s="24">
        <v>0</v>
      </c>
      <c r="D3763" s="24">
        <v>0.26900000000000002</v>
      </c>
    </row>
    <row r="3764" spans="1:4" x14ac:dyDescent="0.25">
      <c r="A3764" s="19" t="s">
        <v>3430</v>
      </c>
      <c r="B3764" s="24">
        <v>0.45090000000000002</v>
      </c>
      <c r="C3764" s="24">
        <v>0.34660000000000002</v>
      </c>
      <c r="D3764" s="24">
        <v>1.8577999999999999</v>
      </c>
    </row>
    <row r="3765" spans="1:4" x14ac:dyDescent="0.25">
      <c r="A3765" s="19" t="s">
        <v>3431</v>
      </c>
      <c r="B3765" s="24">
        <v>14.3291</v>
      </c>
      <c r="C3765" s="24">
        <v>17.519500000000001</v>
      </c>
      <c r="D3765" s="24">
        <v>21.0306</v>
      </c>
    </row>
    <row r="3766" spans="1:4" x14ac:dyDescent="0.25">
      <c r="A3766" s="19" t="s">
        <v>3432</v>
      </c>
      <c r="B3766" s="24">
        <v>1.7962</v>
      </c>
      <c r="C3766" s="24">
        <v>1.2594000000000001</v>
      </c>
      <c r="D3766" s="24">
        <v>2.1581999999999999</v>
      </c>
    </row>
    <row r="3767" spans="1:4" x14ac:dyDescent="0.25">
      <c r="A3767" s="19" t="s">
        <v>3433</v>
      </c>
      <c r="B3767" s="24">
        <v>0</v>
      </c>
      <c r="C3767" s="24">
        <v>0</v>
      </c>
      <c r="D3767" s="24">
        <v>1.4200000000000001E-2</v>
      </c>
    </row>
    <row r="3768" spans="1:4" x14ac:dyDescent="0.25">
      <c r="A3768" s="19" t="s">
        <v>3434</v>
      </c>
      <c r="B3768" s="24">
        <v>0</v>
      </c>
      <c r="C3768" s="24">
        <v>0</v>
      </c>
      <c r="D3768" s="24">
        <v>1.5457000000000001</v>
      </c>
    </row>
    <row r="3769" spans="1:4" x14ac:dyDescent="0.25">
      <c r="A3769" s="19" t="s">
        <v>3435</v>
      </c>
      <c r="B3769" s="24">
        <v>1.4636</v>
      </c>
      <c r="C3769" s="24">
        <v>1.5121</v>
      </c>
      <c r="D3769" s="24">
        <v>3.3216000000000001</v>
      </c>
    </row>
    <row r="3770" spans="1:4" x14ac:dyDescent="0.25">
      <c r="A3770" s="19" t="s">
        <v>3436</v>
      </c>
      <c r="B3770" s="24">
        <v>6.9383999999999997</v>
      </c>
      <c r="C3770" s="24">
        <v>9.2034000000000002</v>
      </c>
      <c r="D3770" s="24">
        <v>8.0187000000000008</v>
      </c>
    </row>
    <row r="3771" spans="1:4" x14ac:dyDescent="0.25">
      <c r="A3771" s="19" t="s">
        <v>3437</v>
      </c>
      <c r="B3771" s="24">
        <v>0</v>
      </c>
      <c r="C3771" s="24">
        <v>0</v>
      </c>
      <c r="D3771" s="24">
        <v>1.1819</v>
      </c>
    </row>
    <row r="3772" spans="1:4" x14ac:dyDescent="0.25">
      <c r="A3772" s="19" t="s">
        <v>3438</v>
      </c>
      <c r="B3772" s="24">
        <v>7.1668000000000003</v>
      </c>
      <c r="C3772" s="24">
        <v>7.4705000000000004</v>
      </c>
      <c r="D3772" s="24">
        <v>11.1325</v>
      </c>
    </row>
    <row r="3773" spans="1:4" x14ac:dyDescent="0.25">
      <c r="A3773" s="19" t="s">
        <v>7989</v>
      </c>
      <c r="B3773" s="24">
        <v>0.43519999999999998</v>
      </c>
      <c r="C3773" s="24">
        <v>0.45029999999999998</v>
      </c>
      <c r="D3773" s="24">
        <v>0.54410000000000003</v>
      </c>
    </row>
    <row r="3774" spans="1:4" x14ac:dyDescent="0.25">
      <c r="A3774" s="19" t="s">
        <v>3439</v>
      </c>
      <c r="B3774" s="24">
        <v>0</v>
      </c>
      <c r="C3774" s="24">
        <v>0</v>
      </c>
      <c r="D3774" s="24">
        <v>0</v>
      </c>
    </row>
    <row r="3775" spans="1:4" x14ac:dyDescent="0.25">
      <c r="A3775" s="19" t="s">
        <v>3440</v>
      </c>
      <c r="B3775" s="24">
        <v>0.23860000000000001</v>
      </c>
      <c r="C3775" s="24">
        <v>0.25080000000000002</v>
      </c>
      <c r="D3775" s="24">
        <v>0.45679999999999998</v>
      </c>
    </row>
    <row r="3776" spans="1:4" x14ac:dyDescent="0.25">
      <c r="A3776" s="19" t="s">
        <v>7990</v>
      </c>
      <c r="B3776" s="24">
        <v>5.5999999999999999E-3</v>
      </c>
      <c r="C3776" s="24">
        <v>6.4999999999999997E-3</v>
      </c>
      <c r="D3776" s="24">
        <v>0.70830000000000004</v>
      </c>
    </row>
    <row r="3777" spans="1:4" x14ac:dyDescent="0.25">
      <c r="A3777" s="19" t="s">
        <v>3441</v>
      </c>
      <c r="B3777" s="24">
        <v>0</v>
      </c>
      <c r="C3777" s="24">
        <v>0</v>
      </c>
      <c r="D3777" s="24">
        <v>0</v>
      </c>
    </row>
    <row r="3778" spans="1:4" x14ac:dyDescent="0.25">
      <c r="A3778" s="19" t="s">
        <v>3442</v>
      </c>
      <c r="B3778" s="24">
        <v>0.25769999999999998</v>
      </c>
      <c r="C3778" s="24">
        <v>0.28889999999999999</v>
      </c>
      <c r="D3778" s="24">
        <v>0.45200000000000001</v>
      </c>
    </row>
    <row r="3779" spans="1:4" x14ac:dyDescent="0.25">
      <c r="A3779" s="19" t="s">
        <v>6852</v>
      </c>
      <c r="B3779" s="24">
        <v>0</v>
      </c>
      <c r="C3779" s="24">
        <v>0</v>
      </c>
      <c r="D3779" s="24">
        <v>0.57689999999999997</v>
      </c>
    </row>
    <row r="3780" spans="1:4" x14ac:dyDescent="0.25">
      <c r="A3780" s="19" t="s">
        <v>6853</v>
      </c>
      <c r="B3780" s="24">
        <v>0</v>
      </c>
      <c r="C3780" s="24">
        <v>0</v>
      </c>
      <c r="D3780" s="24">
        <v>5.1588000000000003</v>
      </c>
    </row>
    <row r="3781" spans="1:4" x14ac:dyDescent="0.25">
      <c r="A3781" s="19" t="s">
        <v>6854</v>
      </c>
      <c r="B3781" s="24">
        <v>0</v>
      </c>
      <c r="C3781" s="24">
        <v>0</v>
      </c>
      <c r="D3781" s="24">
        <v>5.0944000000000003</v>
      </c>
    </row>
    <row r="3782" spans="1:4" x14ac:dyDescent="0.25">
      <c r="A3782" s="19" t="s">
        <v>6855</v>
      </c>
      <c r="B3782" s="24">
        <v>5.7095000000000002</v>
      </c>
      <c r="C3782" s="24">
        <v>5.7346000000000004</v>
      </c>
      <c r="D3782" s="24">
        <v>8.9053000000000004</v>
      </c>
    </row>
    <row r="3783" spans="1:4" x14ac:dyDescent="0.25">
      <c r="A3783" s="19" t="s">
        <v>6856</v>
      </c>
      <c r="B3783" s="24">
        <v>0</v>
      </c>
      <c r="C3783" s="24">
        <v>0</v>
      </c>
      <c r="D3783" s="24">
        <v>4.6264000000000003</v>
      </c>
    </row>
    <row r="3784" spans="1:4" x14ac:dyDescent="0.25">
      <c r="A3784" s="19" t="s">
        <v>6857</v>
      </c>
      <c r="B3784" s="24">
        <v>0.3453</v>
      </c>
      <c r="C3784" s="24">
        <v>0.35909999999999997</v>
      </c>
      <c r="D3784" s="24">
        <v>2.6968000000000001</v>
      </c>
    </row>
    <row r="3785" spans="1:4" x14ac:dyDescent="0.25">
      <c r="A3785" s="19" t="s">
        <v>6858</v>
      </c>
      <c r="B3785" s="24">
        <v>0</v>
      </c>
      <c r="C3785" s="24">
        <v>0</v>
      </c>
      <c r="D3785" s="24">
        <v>1.9735</v>
      </c>
    </row>
    <row r="3786" spans="1:4" x14ac:dyDescent="0.25">
      <c r="A3786" s="19" t="s">
        <v>6859</v>
      </c>
      <c r="B3786" s="24">
        <v>0</v>
      </c>
      <c r="C3786" s="24">
        <v>0</v>
      </c>
      <c r="D3786" s="24">
        <v>2.3732000000000002</v>
      </c>
    </row>
    <row r="3787" spans="1:4" x14ac:dyDescent="0.25">
      <c r="A3787" s="19" t="s">
        <v>6860</v>
      </c>
      <c r="B3787" s="24">
        <v>1.7211000000000001</v>
      </c>
      <c r="C3787" s="24">
        <v>1.7251000000000001</v>
      </c>
      <c r="D3787" s="24">
        <v>3.1966000000000001</v>
      </c>
    </row>
    <row r="3788" spans="1:4" x14ac:dyDescent="0.25">
      <c r="A3788" s="19" t="s">
        <v>6861</v>
      </c>
      <c r="B3788" s="24">
        <v>0.12870000000000001</v>
      </c>
      <c r="C3788" s="24">
        <v>0.1095</v>
      </c>
      <c r="D3788" s="24">
        <v>0.65300000000000002</v>
      </c>
    </row>
    <row r="3789" spans="1:4" x14ac:dyDescent="0.25">
      <c r="A3789" s="19" t="s">
        <v>6862</v>
      </c>
      <c r="B3789" s="24">
        <v>0</v>
      </c>
      <c r="C3789" s="24">
        <v>0</v>
      </c>
      <c r="D3789" s="24">
        <v>2.6637</v>
      </c>
    </row>
    <row r="3790" spans="1:4" x14ac:dyDescent="0.25">
      <c r="A3790" s="19" t="s">
        <v>6863</v>
      </c>
      <c r="B3790" s="24">
        <v>5.1033999999999997</v>
      </c>
      <c r="C3790" s="24">
        <v>5.0975999999999999</v>
      </c>
      <c r="D3790" s="24">
        <v>8.0728000000000009</v>
      </c>
    </row>
    <row r="3791" spans="1:4" x14ac:dyDescent="0.25">
      <c r="A3791" s="19" t="s">
        <v>6864</v>
      </c>
      <c r="B3791" s="24">
        <v>0</v>
      </c>
      <c r="C3791" s="24">
        <v>0</v>
      </c>
      <c r="D3791" s="24">
        <v>6.0427</v>
      </c>
    </row>
    <row r="3792" spans="1:4" x14ac:dyDescent="0.25">
      <c r="A3792" s="19" t="s">
        <v>6865</v>
      </c>
      <c r="B3792" s="24">
        <v>0</v>
      </c>
      <c r="C3792" s="24">
        <v>0</v>
      </c>
      <c r="D3792" s="24">
        <v>9.5824999999999996</v>
      </c>
    </row>
    <row r="3793" spans="1:4" x14ac:dyDescent="0.25">
      <c r="A3793" s="19" t="s">
        <v>6866</v>
      </c>
      <c r="B3793" s="24">
        <v>0</v>
      </c>
      <c r="C3793" s="24">
        <v>0</v>
      </c>
      <c r="D3793" s="24">
        <v>0.4088</v>
      </c>
    </row>
    <row r="3794" spans="1:4" x14ac:dyDescent="0.25">
      <c r="A3794" s="19" t="s">
        <v>6867</v>
      </c>
      <c r="B3794" s="24">
        <v>0</v>
      </c>
      <c r="C3794" s="24">
        <v>0</v>
      </c>
      <c r="D3794" s="24">
        <v>15.471299999999999</v>
      </c>
    </row>
    <row r="3795" spans="1:4" x14ac:dyDescent="0.25">
      <c r="A3795" s="19" t="s">
        <v>6868</v>
      </c>
      <c r="B3795" s="24">
        <v>0</v>
      </c>
      <c r="C3795" s="24">
        <v>0</v>
      </c>
      <c r="D3795" s="24">
        <v>0.19850000000000001</v>
      </c>
    </row>
    <row r="3796" spans="1:4" x14ac:dyDescent="0.25">
      <c r="A3796" s="19" t="s">
        <v>6869</v>
      </c>
      <c r="B3796" s="24">
        <v>0</v>
      </c>
      <c r="C3796" s="24">
        <v>0</v>
      </c>
      <c r="D3796" s="24">
        <v>4.2999000000000001</v>
      </c>
    </row>
    <row r="3797" spans="1:4" x14ac:dyDescent="0.25">
      <c r="A3797" s="19" t="s">
        <v>6870</v>
      </c>
      <c r="B3797" s="24">
        <v>0</v>
      </c>
      <c r="C3797" s="24">
        <v>0</v>
      </c>
      <c r="D3797" s="24">
        <v>0.92090000000000005</v>
      </c>
    </row>
    <row r="3798" spans="1:4" x14ac:dyDescent="0.25">
      <c r="A3798" s="19" t="s">
        <v>6871</v>
      </c>
      <c r="B3798" s="24">
        <v>4.5776000000000003</v>
      </c>
      <c r="C3798" s="24">
        <v>4.5781999999999998</v>
      </c>
      <c r="D3798" s="24">
        <v>6.1429999999999998</v>
      </c>
    </row>
    <row r="3799" spans="1:4" x14ac:dyDescent="0.25">
      <c r="A3799" s="19" t="s">
        <v>6872</v>
      </c>
      <c r="B3799" s="24">
        <v>0</v>
      </c>
      <c r="C3799" s="24">
        <v>0</v>
      </c>
      <c r="D3799" s="24">
        <v>1.4354</v>
      </c>
    </row>
    <row r="3800" spans="1:4" x14ac:dyDescent="0.25">
      <c r="A3800" s="19" t="s">
        <v>6873</v>
      </c>
      <c r="B3800" s="24">
        <v>0</v>
      </c>
      <c r="C3800" s="24">
        <v>0</v>
      </c>
      <c r="D3800" s="24">
        <v>1.8144</v>
      </c>
    </row>
    <row r="3801" spans="1:4" x14ac:dyDescent="0.25">
      <c r="A3801" s="19" t="s">
        <v>6874</v>
      </c>
      <c r="B3801" s="24">
        <v>0</v>
      </c>
      <c r="C3801" s="24">
        <v>0</v>
      </c>
      <c r="D3801" s="24">
        <v>9.4849999999999994</v>
      </c>
    </row>
    <row r="3802" spans="1:4" x14ac:dyDescent="0.25">
      <c r="A3802" s="19" t="s">
        <v>6875</v>
      </c>
      <c r="B3802" s="24">
        <v>0</v>
      </c>
      <c r="C3802" s="24">
        <v>0</v>
      </c>
      <c r="D3802" s="24">
        <v>2.2724000000000002</v>
      </c>
    </row>
    <row r="3803" spans="1:4" x14ac:dyDescent="0.25">
      <c r="A3803" s="19" t="s">
        <v>6876</v>
      </c>
      <c r="B3803" s="24">
        <v>0</v>
      </c>
      <c r="C3803" s="24">
        <v>0</v>
      </c>
      <c r="D3803" s="24">
        <v>7.6767000000000003</v>
      </c>
    </row>
    <row r="3804" spans="1:4" x14ac:dyDescent="0.25">
      <c r="A3804" s="19" t="s">
        <v>6877</v>
      </c>
      <c r="B3804" s="24">
        <v>0</v>
      </c>
      <c r="C3804" s="24">
        <v>0</v>
      </c>
      <c r="D3804" s="24">
        <v>6.5119999999999996</v>
      </c>
    </row>
    <row r="3805" spans="1:4" x14ac:dyDescent="0.25">
      <c r="A3805" s="19" t="s">
        <v>6878</v>
      </c>
      <c r="B3805" s="24">
        <v>1.8622000000000001</v>
      </c>
      <c r="C3805" s="24">
        <v>1.8632</v>
      </c>
      <c r="D3805" s="24">
        <v>6.8815999999999997</v>
      </c>
    </row>
    <row r="3806" spans="1:4" x14ac:dyDescent="0.25">
      <c r="A3806" s="19" t="s">
        <v>6879</v>
      </c>
      <c r="B3806" s="24">
        <v>3.3999999999999998E-3</v>
      </c>
      <c r="C3806" s="24">
        <v>1.8E-3</v>
      </c>
      <c r="D3806" s="24">
        <v>8.0076000000000001</v>
      </c>
    </row>
    <row r="3807" spans="1:4" x14ac:dyDescent="0.25">
      <c r="A3807" s="19" t="s">
        <v>6880</v>
      </c>
      <c r="B3807" s="24">
        <v>0</v>
      </c>
      <c r="C3807" s="24">
        <v>0</v>
      </c>
      <c r="D3807" s="24">
        <v>2.6627999999999998</v>
      </c>
    </row>
    <row r="3808" spans="1:4" x14ac:dyDescent="0.25">
      <c r="A3808" s="19" t="s">
        <v>6881</v>
      </c>
      <c r="B3808" s="24">
        <v>0.65139999999999998</v>
      </c>
      <c r="C3808" s="24">
        <v>0.6603</v>
      </c>
      <c r="D3808" s="24">
        <v>6.4867999999999997</v>
      </c>
    </row>
    <row r="3809" spans="1:4" x14ac:dyDescent="0.25">
      <c r="A3809" s="19" t="s">
        <v>6882</v>
      </c>
      <c r="B3809" s="24">
        <v>4.1566999999999998</v>
      </c>
      <c r="C3809" s="24">
        <v>4.1661000000000001</v>
      </c>
      <c r="D3809" s="24">
        <v>13.476900000000001</v>
      </c>
    </row>
    <row r="3810" spans="1:4" x14ac:dyDescent="0.25">
      <c r="A3810" s="19" t="s">
        <v>6883</v>
      </c>
      <c r="B3810" s="24">
        <v>9.6748999999999992</v>
      </c>
      <c r="C3810" s="24">
        <v>9.6661000000000001</v>
      </c>
      <c r="D3810" s="24">
        <v>15.930400000000001</v>
      </c>
    </row>
    <row r="3811" spans="1:4" x14ac:dyDescent="0.25">
      <c r="A3811" s="19" t="s">
        <v>6884</v>
      </c>
      <c r="B3811" s="24">
        <v>1.8717999999999999</v>
      </c>
      <c r="C3811" s="24">
        <v>1.8613999999999999</v>
      </c>
      <c r="D3811" s="24">
        <v>1.8767</v>
      </c>
    </row>
    <row r="3812" spans="1:4" x14ac:dyDescent="0.25">
      <c r="A3812" s="19" t="s">
        <v>6885</v>
      </c>
      <c r="B3812" s="24">
        <v>0</v>
      </c>
      <c r="C3812" s="24">
        <v>0</v>
      </c>
      <c r="D3812" s="24">
        <v>0</v>
      </c>
    </row>
    <row r="3813" spans="1:4" x14ac:dyDescent="0.25">
      <c r="A3813" s="19" t="s">
        <v>6886</v>
      </c>
      <c r="B3813" s="24">
        <v>0</v>
      </c>
      <c r="C3813" s="24">
        <v>0</v>
      </c>
      <c r="D3813" s="24">
        <v>3.9571000000000001</v>
      </c>
    </row>
    <row r="3814" spans="1:4" x14ac:dyDescent="0.25">
      <c r="A3814" s="19" t="s">
        <v>6887</v>
      </c>
      <c r="B3814" s="24">
        <v>0</v>
      </c>
      <c r="C3814" s="24">
        <v>0</v>
      </c>
      <c r="D3814" s="24">
        <v>9.6311999999999998</v>
      </c>
    </row>
    <row r="3815" spans="1:4" x14ac:dyDescent="0.25">
      <c r="A3815" s="19" t="s">
        <v>6888</v>
      </c>
      <c r="B3815" s="24">
        <v>0</v>
      </c>
      <c r="C3815" s="24">
        <v>0</v>
      </c>
      <c r="D3815" s="24">
        <v>4.1163999999999996</v>
      </c>
    </row>
    <row r="3816" spans="1:4" x14ac:dyDescent="0.25">
      <c r="A3816" s="19" t="s">
        <v>6889</v>
      </c>
      <c r="B3816" s="24">
        <v>0</v>
      </c>
      <c r="C3816" s="24">
        <v>0</v>
      </c>
      <c r="D3816" s="24">
        <v>1.6307</v>
      </c>
    </row>
    <row r="3817" spans="1:4" x14ac:dyDescent="0.25">
      <c r="A3817" s="19" t="s">
        <v>6890</v>
      </c>
      <c r="B3817" s="24">
        <v>0.63570000000000004</v>
      </c>
      <c r="C3817" s="24">
        <v>0.63390000000000002</v>
      </c>
      <c r="D3817" s="24">
        <v>13.247999999999999</v>
      </c>
    </row>
    <row r="3818" spans="1:4" x14ac:dyDescent="0.25">
      <c r="A3818" s="19" t="s">
        <v>6891</v>
      </c>
      <c r="B3818" s="24">
        <v>0</v>
      </c>
      <c r="C3818" s="24">
        <v>0</v>
      </c>
      <c r="D3818" s="24">
        <v>3.8512</v>
      </c>
    </row>
    <row r="3819" spans="1:4" x14ac:dyDescent="0.25">
      <c r="A3819" s="19" t="s">
        <v>6892</v>
      </c>
      <c r="B3819" s="24">
        <v>3.915</v>
      </c>
      <c r="C3819" s="24">
        <v>3.9060999999999999</v>
      </c>
      <c r="D3819" s="24">
        <v>5.4009</v>
      </c>
    </row>
    <row r="3820" spans="1:4" x14ac:dyDescent="0.25">
      <c r="A3820" s="19" t="s">
        <v>6893</v>
      </c>
      <c r="B3820" s="24">
        <v>0.46539999999999998</v>
      </c>
      <c r="C3820" s="24">
        <v>0.44819999999999999</v>
      </c>
      <c r="D3820" s="24">
        <v>22.963899999999999</v>
      </c>
    </row>
    <row r="3821" spans="1:4" x14ac:dyDescent="0.25">
      <c r="A3821" s="19" t="s">
        <v>6894</v>
      </c>
      <c r="B3821" s="24">
        <v>0</v>
      </c>
      <c r="C3821" s="24">
        <v>0</v>
      </c>
      <c r="D3821" s="24">
        <v>5.9439000000000002</v>
      </c>
    </row>
    <row r="3822" spans="1:4" x14ac:dyDescent="0.25">
      <c r="A3822" s="19" t="s">
        <v>6895</v>
      </c>
      <c r="B3822" s="24">
        <v>0</v>
      </c>
      <c r="C3822" s="24">
        <v>0</v>
      </c>
      <c r="D3822" s="24">
        <v>4.9558999999999997</v>
      </c>
    </row>
    <row r="3823" spans="1:4" x14ac:dyDescent="0.25">
      <c r="A3823" s="19" t="s">
        <v>6896</v>
      </c>
      <c r="B3823" s="24">
        <v>1.1299999999999999E-2</v>
      </c>
      <c r="C3823" s="24">
        <v>8.5000000000000006E-3</v>
      </c>
      <c r="D3823" s="24">
        <v>0.63619999999999999</v>
      </c>
    </row>
    <row r="3824" spans="1:4" x14ac:dyDescent="0.25">
      <c r="A3824" s="19" t="s">
        <v>6900</v>
      </c>
      <c r="B3824" s="24">
        <v>0</v>
      </c>
      <c r="C3824" s="24">
        <v>0</v>
      </c>
      <c r="D3824" s="24">
        <v>0.62290000000000001</v>
      </c>
    </row>
    <row r="3825" spans="1:4" x14ac:dyDescent="0.25">
      <c r="A3825" s="19" t="s">
        <v>7890</v>
      </c>
      <c r="B3825" s="24">
        <v>0</v>
      </c>
      <c r="C3825" s="24">
        <v>0</v>
      </c>
      <c r="D3825" s="24">
        <v>4.7572999999999999</v>
      </c>
    </row>
    <row r="3826" spans="1:4" x14ac:dyDescent="0.25">
      <c r="A3826" s="19" t="s">
        <v>6897</v>
      </c>
      <c r="B3826" s="24">
        <v>2.07E-2</v>
      </c>
      <c r="C3826" s="24">
        <v>1.61E-2</v>
      </c>
      <c r="D3826" s="24">
        <v>1.8063</v>
      </c>
    </row>
    <row r="3827" spans="1:4" x14ac:dyDescent="0.25">
      <c r="A3827" s="19" t="s">
        <v>6898</v>
      </c>
      <c r="B3827" s="24">
        <v>0</v>
      </c>
      <c r="C3827" s="24">
        <v>0</v>
      </c>
      <c r="D3827" s="24">
        <v>17.936</v>
      </c>
    </row>
    <row r="3828" spans="1:4" x14ac:dyDescent="0.25">
      <c r="A3828" s="19" t="s">
        <v>6899</v>
      </c>
      <c r="B3828" s="24">
        <v>0.26090000000000002</v>
      </c>
      <c r="C3828" s="24">
        <v>0.2606</v>
      </c>
      <c r="D3828" s="24">
        <v>9.2416999999999998</v>
      </c>
    </row>
    <row r="3829" spans="1:4" x14ac:dyDescent="0.25">
      <c r="A3829" s="19" t="s">
        <v>1088</v>
      </c>
      <c r="B3829" s="24">
        <v>0.36620000000000003</v>
      </c>
      <c r="C3829" s="24">
        <v>0.37519999999999998</v>
      </c>
      <c r="D3829" s="24">
        <v>0.38379999999999997</v>
      </c>
    </row>
    <row r="3830" spans="1:4" x14ac:dyDescent="0.25">
      <c r="A3830" s="19" t="s">
        <v>1089</v>
      </c>
      <c r="B3830" s="24">
        <v>0.17760000000000001</v>
      </c>
      <c r="C3830" s="24">
        <v>0.18679999999999999</v>
      </c>
      <c r="D3830" s="24">
        <v>1.4999999999999999E-2</v>
      </c>
    </row>
    <row r="3831" spans="1:4" x14ac:dyDescent="0.25">
      <c r="A3831" s="19" t="s">
        <v>1090</v>
      </c>
      <c r="B3831" s="24">
        <v>0</v>
      </c>
      <c r="C3831" s="24">
        <v>0</v>
      </c>
      <c r="D3831" s="24">
        <v>0</v>
      </c>
    </row>
    <row r="3832" spans="1:4" x14ac:dyDescent="0.25">
      <c r="A3832" s="19" t="s">
        <v>1091</v>
      </c>
      <c r="B3832" s="24">
        <v>0</v>
      </c>
      <c r="C3832" s="24">
        <v>0</v>
      </c>
      <c r="D3832" s="24">
        <v>0</v>
      </c>
    </row>
    <row r="3833" spans="1:4" x14ac:dyDescent="0.25">
      <c r="A3833" s="19" t="s">
        <v>1092</v>
      </c>
      <c r="B3833" s="24">
        <v>0</v>
      </c>
      <c r="C3833" s="24">
        <v>8.9999999999999998E-4</v>
      </c>
      <c r="D3833" s="24">
        <v>8.9999999999999998E-4</v>
      </c>
    </row>
    <row r="3834" spans="1:4" x14ac:dyDescent="0.25">
      <c r="A3834" s="19" t="s">
        <v>1093</v>
      </c>
      <c r="B3834" s="24">
        <v>0.27529999999999999</v>
      </c>
      <c r="C3834" s="24">
        <v>0.28399999999999997</v>
      </c>
      <c r="D3834" s="24">
        <v>0.26819999999999999</v>
      </c>
    </row>
    <row r="3835" spans="1:4" x14ac:dyDescent="0.25">
      <c r="A3835" s="19" t="s">
        <v>1094</v>
      </c>
      <c r="B3835" s="24">
        <v>5.0099999999999999E-2</v>
      </c>
      <c r="C3835" s="24">
        <v>5.3400000000000003E-2</v>
      </c>
      <c r="D3835" s="24">
        <v>0</v>
      </c>
    </row>
    <row r="3836" spans="1:4" x14ac:dyDescent="0.25">
      <c r="A3836" s="19" t="s">
        <v>1095</v>
      </c>
      <c r="B3836" s="24">
        <v>0.84860000000000002</v>
      </c>
      <c r="C3836" s="24">
        <v>0.95799999999999996</v>
      </c>
      <c r="D3836" s="24">
        <v>0.74229999999999996</v>
      </c>
    </row>
    <row r="3837" spans="1:4" x14ac:dyDescent="0.25">
      <c r="A3837" s="19" t="s">
        <v>1096</v>
      </c>
      <c r="B3837" s="24">
        <v>0.10349999999999999</v>
      </c>
      <c r="C3837" s="24">
        <v>0.10440000000000001</v>
      </c>
      <c r="D3837" s="24">
        <v>0.1052</v>
      </c>
    </row>
    <row r="3838" spans="1:4" x14ac:dyDescent="0.25">
      <c r="A3838" s="19" t="s">
        <v>1097</v>
      </c>
      <c r="B3838" s="24">
        <v>1.9300000000000001E-2</v>
      </c>
      <c r="C3838" s="24">
        <v>2.63E-2</v>
      </c>
      <c r="D3838" s="24">
        <v>2.64E-2</v>
      </c>
    </row>
    <row r="3839" spans="1:4" x14ac:dyDescent="0.25">
      <c r="A3839" s="19" t="s">
        <v>1098</v>
      </c>
      <c r="B3839" s="24">
        <v>1.4240999999999999</v>
      </c>
      <c r="C3839" s="24">
        <v>1.3107</v>
      </c>
      <c r="D3839" s="24">
        <v>1.4378</v>
      </c>
    </row>
    <row r="3840" spans="1:4" x14ac:dyDescent="0.25">
      <c r="A3840" s="19" t="s">
        <v>1099</v>
      </c>
      <c r="B3840" s="24">
        <v>0</v>
      </c>
      <c r="C3840" s="24">
        <v>0</v>
      </c>
      <c r="D3840" s="24">
        <v>0</v>
      </c>
    </row>
    <row r="3841" spans="1:4" x14ac:dyDescent="0.25">
      <c r="A3841" s="19" t="s">
        <v>1101</v>
      </c>
      <c r="B3841" s="24">
        <v>0.182</v>
      </c>
      <c r="C3841" s="24">
        <v>0.193</v>
      </c>
      <c r="D3841" s="24">
        <v>4.58E-2</v>
      </c>
    </row>
    <row r="3842" spans="1:4" x14ac:dyDescent="0.25">
      <c r="A3842" s="19" t="s">
        <v>1100</v>
      </c>
      <c r="B3842" s="24">
        <v>2.7000000000000001E-3</v>
      </c>
      <c r="C3842" s="24">
        <v>3.8E-3</v>
      </c>
      <c r="D3842" s="24">
        <v>0</v>
      </c>
    </row>
    <row r="3843" spans="1:4" x14ac:dyDescent="0.25">
      <c r="A3843" s="19" t="s">
        <v>1102</v>
      </c>
      <c r="B3843" s="24">
        <v>0</v>
      </c>
      <c r="C3843" s="24">
        <v>0</v>
      </c>
      <c r="D3843" s="24">
        <v>0</v>
      </c>
    </row>
    <row r="3844" spans="1:4" x14ac:dyDescent="0.25">
      <c r="A3844" s="19" t="s">
        <v>1103</v>
      </c>
      <c r="B3844" s="24">
        <v>2.5999999999999999E-2</v>
      </c>
      <c r="C3844" s="24">
        <v>7.1800000000000003E-2</v>
      </c>
      <c r="D3844" s="24">
        <v>6.9400000000000003E-2</v>
      </c>
    </row>
    <row r="3845" spans="1:4" x14ac:dyDescent="0.25">
      <c r="A3845" s="19" t="s">
        <v>1104</v>
      </c>
      <c r="B3845" s="24">
        <v>0</v>
      </c>
      <c r="C3845" s="24">
        <v>0</v>
      </c>
      <c r="D3845" s="24">
        <v>0</v>
      </c>
    </row>
    <row r="3846" spans="1:4" x14ac:dyDescent="0.25">
      <c r="A3846" s="19" t="s">
        <v>1105</v>
      </c>
      <c r="B3846" s="24">
        <v>9.9099999999999994E-2</v>
      </c>
      <c r="C3846" s="24">
        <v>0.1011</v>
      </c>
      <c r="D3846" s="24">
        <v>9.8599999999999993E-2</v>
      </c>
    </row>
    <row r="3847" spans="1:4" x14ac:dyDescent="0.25">
      <c r="A3847" s="19" t="s">
        <v>1106</v>
      </c>
      <c r="B3847" s="24">
        <v>0.1827</v>
      </c>
      <c r="C3847" s="24">
        <v>0.18820000000000001</v>
      </c>
      <c r="D3847" s="24">
        <v>0.18049999999999999</v>
      </c>
    </row>
    <row r="3848" spans="1:4" x14ac:dyDescent="0.25">
      <c r="A3848" s="19" t="s">
        <v>1107</v>
      </c>
      <c r="B3848" s="24">
        <v>0.11700000000000001</v>
      </c>
      <c r="C3848" s="24">
        <v>0.12740000000000001</v>
      </c>
      <c r="D3848" s="24">
        <v>0.1239</v>
      </c>
    </row>
    <row r="3849" spans="1:4" x14ac:dyDescent="0.25">
      <c r="A3849" s="19" t="s">
        <v>1108</v>
      </c>
      <c r="B3849" s="24">
        <v>8.5000000000000006E-2</v>
      </c>
      <c r="C3849" s="24">
        <v>8.6199999999999999E-2</v>
      </c>
      <c r="D3849" s="24">
        <v>8.7900000000000006E-2</v>
      </c>
    </row>
    <row r="3850" spans="1:4" x14ac:dyDescent="0.25">
      <c r="A3850" s="19" t="s">
        <v>7704</v>
      </c>
      <c r="B3850" s="24">
        <v>8.9300000000000004E-2</v>
      </c>
      <c r="C3850" s="24">
        <v>9.4500000000000001E-2</v>
      </c>
      <c r="D3850" s="24">
        <v>7.1300000000000002E-2</v>
      </c>
    </row>
    <row r="3851" spans="1:4" x14ac:dyDescent="0.25">
      <c r="A3851" s="19" t="s">
        <v>1109</v>
      </c>
      <c r="B3851" s="24">
        <v>4.8300000000000003E-2</v>
      </c>
      <c r="C3851" s="24">
        <v>5.1499999999999997E-2</v>
      </c>
      <c r="D3851" s="24">
        <v>5.16E-2</v>
      </c>
    </row>
    <row r="3852" spans="1:4" x14ac:dyDescent="0.25">
      <c r="A3852" s="19" t="s">
        <v>1110</v>
      </c>
      <c r="B3852" s="24">
        <v>1.37E-2</v>
      </c>
      <c r="C3852" s="24">
        <v>1.3599999999999999E-2</v>
      </c>
      <c r="D3852" s="24">
        <v>1.24E-2</v>
      </c>
    </row>
    <row r="3853" spans="1:4" x14ac:dyDescent="0.25">
      <c r="A3853" s="19" t="s">
        <v>1111</v>
      </c>
      <c r="B3853" s="24">
        <v>9.9299999999999999E-2</v>
      </c>
      <c r="C3853" s="24">
        <v>0.1111</v>
      </c>
      <c r="D3853" s="24">
        <v>0.1022</v>
      </c>
    </row>
    <row r="3854" spans="1:4" x14ac:dyDescent="0.25">
      <c r="A3854" s="19" t="s">
        <v>1112</v>
      </c>
      <c r="B3854" s="24">
        <v>1.2154</v>
      </c>
      <c r="C3854" s="24">
        <v>1.3096000000000001</v>
      </c>
      <c r="D3854" s="24">
        <v>1.3084</v>
      </c>
    </row>
    <row r="3855" spans="1:4" x14ac:dyDescent="0.25">
      <c r="A3855" s="19" t="s">
        <v>1113</v>
      </c>
      <c r="B3855" s="24">
        <v>8.9899999999999994E-2</v>
      </c>
      <c r="C3855" s="24">
        <v>9.5299999999999996E-2</v>
      </c>
      <c r="D3855" s="24">
        <v>0.09</v>
      </c>
    </row>
    <row r="3856" spans="1:4" x14ac:dyDescent="0.25">
      <c r="A3856" s="19" t="s">
        <v>1114</v>
      </c>
      <c r="B3856" s="24">
        <v>0.47710000000000002</v>
      </c>
      <c r="C3856" s="24">
        <v>0.3957</v>
      </c>
      <c r="D3856" s="24">
        <v>0.4032</v>
      </c>
    </row>
    <row r="3857" spans="1:4" x14ac:dyDescent="0.25">
      <c r="A3857" s="19" t="s">
        <v>1115</v>
      </c>
      <c r="B3857" s="24">
        <v>2.0999999999999999E-3</v>
      </c>
      <c r="C3857" s="24">
        <v>1.9E-3</v>
      </c>
      <c r="D3857" s="24">
        <v>2E-3</v>
      </c>
    </row>
    <row r="3858" spans="1:4" x14ac:dyDescent="0.25">
      <c r="A3858" s="19" t="s">
        <v>1116</v>
      </c>
      <c r="B3858" s="24">
        <v>1.1969000000000001</v>
      </c>
      <c r="C3858" s="24">
        <v>1.3371999999999999</v>
      </c>
      <c r="D3858" s="24">
        <v>1.4823999999999999</v>
      </c>
    </row>
    <row r="3859" spans="1:4" x14ac:dyDescent="0.25">
      <c r="A3859" s="19" t="s">
        <v>1117</v>
      </c>
      <c r="B3859" s="24">
        <v>0.26219999999999999</v>
      </c>
      <c r="C3859" s="24">
        <v>0.26679999999999998</v>
      </c>
      <c r="D3859" s="24">
        <v>0.21</v>
      </c>
    </row>
    <row r="3860" spans="1:4" x14ac:dyDescent="0.25">
      <c r="A3860" s="19" t="s">
        <v>1118</v>
      </c>
      <c r="B3860" s="24">
        <v>4.4400000000000002E-2</v>
      </c>
      <c r="C3860" s="24">
        <v>4.58E-2</v>
      </c>
      <c r="D3860" s="24">
        <v>4.1200000000000001E-2</v>
      </c>
    </row>
    <row r="3861" spans="1:4" x14ac:dyDescent="0.25">
      <c r="A3861" s="19" t="s">
        <v>1119</v>
      </c>
      <c r="B3861" s="24">
        <v>0</v>
      </c>
      <c r="C3861" s="24">
        <v>0</v>
      </c>
      <c r="D3861" s="24">
        <v>0</v>
      </c>
    </row>
    <row r="3862" spans="1:4" x14ac:dyDescent="0.25">
      <c r="A3862" s="19" t="s">
        <v>1120</v>
      </c>
      <c r="B3862" s="24">
        <v>0.34989999999999999</v>
      </c>
      <c r="C3862" s="24">
        <v>0.38500000000000001</v>
      </c>
      <c r="D3862" s="24">
        <v>0.31009999999999999</v>
      </c>
    </row>
    <row r="3863" spans="1:4" x14ac:dyDescent="0.25">
      <c r="A3863" s="19" t="s">
        <v>7991</v>
      </c>
      <c r="B3863" s="24">
        <v>0.1479</v>
      </c>
      <c r="C3863" s="24">
        <v>0.15060000000000001</v>
      </c>
      <c r="D3863" s="24">
        <v>0.12479999999999999</v>
      </c>
    </row>
    <row r="3864" spans="1:4" x14ac:dyDescent="0.25">
      <c r="A3864" s="19" t="s">
        <v>1121</v>
      </c>
      <c r="B3864" s="24">
        <v>0</v>
      </c>
      <c r="C3864" s="24">
        <v>0</v>
      </c>
      <c r="D3864" s="24">
        <v>0</v>
      </c>
    </row>
    <row r="3865" spans="1:4" x14ac:dyDescent="0.25">
      <c r="A3865" s="19" t="s">
        <v>1122</v>
      </c>
      <c r="B3865" s="24">
        <v>0.18390000000000001</v>
      </c>
      <c r="C3865" s="24">
        <v>0.19470000000000001</v>
      </c>
      <c r="D3865" s="24">
        <v>0.19719999999999999</v>
      </c>
    </row>
    <row r="3866" spans="1:4" x14ac:dyDescent="0.25">
      <c r="A3866" s="19" t="s">
        <v>1123</v>
      </c>
      <c r="B3866" s="24">
        <v>2.98E-2</v>
      </c>
      <c r="C3866" s="24">
        <v>9.0499999999999997E-2</v>
      </c>
      <c r="D3866" s="24">
        <v>8.4699999999999998E-2</v>
      </c>
    </row>
    <row r="3867" spans="1:4" x14ac:dyDescent="0.25">
      <c r="A3867" s="19" t="s">
        <v>1124</v>
      </c>
      <c r="B3867" s="24">
        <v>2.3099999999999999E-2</v>
      </c>
      <c r="C3867" s="24">
        <v>3.3099999999999997E-2</v>
      </c>
      <c r="D3867" s="24">
        <v>3.0000000000000001E-3</v>
      </c>
    </row>
    <row r="3868" spans="1:4" x14ac:dyDescent="0.25">
      <c r="A3868" s="19" t="s">
        <v>1125</v>
      </c>
      <c r="B3868" s="24">
        <v>4.41E-2</v>
      </c>
      <c r="C3868" s="24">
        <v>4.6899999999999997E-2</v>
      </c>
      <c r="D3868" s="24">
        <v>4.8500000000000001E-2</v>
      </c>
    </row>
    <row r="3869" spans="1:4" x14ac:dyDescent="0.25">
      <c r="A3869" s="19" t="s">
        <v>1126</v>
      </c>
      <c r="B3869" s="24">
        <v>0.2268</v>
      </c>
      <c r="C3869" s="24">
        <v>0.2281</v>
      </c>
      <c r="D3869" s="24">
        <v>0.23089999999999999</v>
      </c>
    </row>
    <row r="3870" spans="1:4" x14ac:dyDescent="0.25">
      <c r="A3870" s="19" t="s">
        <v>1127</v>
      </c>
      <c r="B3870" s="24">
        <v>0.2147</v>
      </c>
      <c r="C3870" s="24">
        <v>0.22559999999999999</v>
      </c>
      <c r="D3870" s="24">
        <v>0.191</v>
      </c>
    </row>
    <row r="3871" spans="1:4" x14ac:dyDescent="0.25">
      <c r="A3871" s="19" t="s">
        <v>1128</v>
      </c>
      <c r="B3871" s="24">
        <v>2.0000000000000001E-4</v>
      </c>
      <c r="C3871" s="24">
        <v>2.0999999999999999E-3</v>
      </c>
      <c r="D3871" s="24">
        <v>1.9E-3</v>
      </c>
    </row>
    <row r="3872" spans="1:4" x14ac:dyDescent="0.25">
      <c r="A3872" s="19" t="s">
        <v>1129</v>
      </c>
      <c r="B3872" s="24">
        <v>0.25459999999999999</v>
      </c>
      <c r="C3872" s="24">
        <v>0.25769999999999998</v>
      </c>
      <c r="D3872" s="24">
        <v>0.24229999999999999</v>
      </c>
    </row>
    <row r="3873" spans="1:4" x14ac:dyDescent="0.25">
      <c r="A3873" s="19" t="s">
        <v>1130</v>
      </c>
      <c r="B3873" s="24">
        <v>5.8500000000000003E-2</v>
      </c>
      <c r="C3873" s="24">
        <v>5.6399999999999999E-2</v>
      </c>
      <c r="D3873" s="24">
        <v>5.4699999999999999E-2</v>
      </c>
    </row>
    <row r="3874" spans="1:4" x14ac:dyDescent="0.25">
      <c r="A3874" s="19" t="s">
        <v>1131</v>
      </c>
      <c r="B3874" s="24">
        <v>0</v>
      </c>
      <c r="C3874" s="24">
        <v>0</v>
      </c>
      <c r="D3874" s="24">
        <v>0</v>
      </c>
    </row>
    <row r="3875" spans="1:4" x14ac:dyDescent="0.25">
      <c r="A3875" s="19" t="s">
        <v>1132</v>
      </c>
      <c r="B3875" s="24">
        <v>0.1091</v>
      </c>
      <c r="C3875" s="24">
        <v>0.1057</v>
      </c>
      <c r="D3875" s="24">
        <v>0.1075</v>
      </c>
    </row>
    <row r="3876" spans="1:4" x14ac:dyDescent="0.25">
      <c r="A3876" s="19" t="s">
        <v>1133</v>
      </c>
      <c r="B3876" s="24">
        <v>0</v>
      </c>
      <c r="C3876" s="24">
        <v>0</v>
      </c>
      <c r="D3876" s="24">
        <v>0</v>
      </c>
    </row>
    <row r="3877" spans="1:4" x14ac:dyDescent="0.25">
      <c r="A3877" s="19" t="s">
        <v>1134</v>
      </c>
      <c r="B3877" s="24">
        <v>0.2399</v>
      </c>
      <c r="C3877" s="24">
        <v>0.27439999999999998</v>
      </c>
      <c r="D3877" s="24">
        <v>0.27479999999999999</v>
      </c>
    </row>
    <row r="3878" spans="1:4" x14ac:dyDescent="0.25">
      <c r="A3878" s="19" t="s">
        <v>1135</v>
      </c>
      <c r="B3878" s="24">
        <v>5.3600000000000002E-2</v>
      </c>
      <c r="C3878" s="24">
        <v>5.6399999999999999E-2</v>
      </c>
      <c r="D3878" s="24">
        <v>0</v>
      </c>
    </row>
    <row r="3879" spans="1:4" x14ac:dyDescent="0.25">
      <c r="A3879" s="19" t="s">
        <v>1136</v>
      </c>
      <c r="B3879" s="24">
        <v>0.35749999999999998</v>
      </c>
      <c r="C3879" s="24">
        <v>0.3871</v>
      </c>
      <c r="D3879" s="24">
        <v>0.35970000000000002</v>
      </c>
    </row>
    <row r="3880" spans="1:4" x14ac:dyDescent="0.25">
      <c r="A3880" s="19" t="s">
        <v>1137</v>
      </c>
      <c r="B3880" s="24">
        <v>9.7000000000000003E-2</v>
      </c>
      <c r="C3880" s="24">
        <v>9.3200000000000005E-2</v>
      </c>
      <c r="D3880" s="24">
        <v>9.6100000000000005E-2</v>
      </c>
    </row>
    <row r="3881" spans="1:4" x14ac:dyDescent="0.25">
      <c r="A3881" s="19" t="s">
        <v>1138</v>
      </c>
      <c r="B3881" s="24">
        <v>0.16039999999999999</v>
      </c>
      <c r="C3881" s="24">
        <v>0.17519999999999999</v>
      </c>
      <c r="D3881" s="24">
        <v>0.1772</v>
      </c>
    </row>
    <row r="3882" spans="1:4" x14ac:dyDescent="0.25">
      <c r="A3882" s="19" t="s">
        <v>1139</v>
      </c>
      <c r="B3882" s="24">
        <v>0.96809999999999996</v>
      </c>
      <c r="C3882" s="24">
        <v>1.1146</v>
      </c>
      <c r="D3882" s="24">
        <v>1.0883</v>
      </c>
    </row>
    <row r="3883" spans="1:4" x14ac:dyDescent="0.25">
      <c r="A3883" s="19" t="s">
        <v>1140</v>
      </c>
      <c r="B3883" s="24">
        <v>3.4599999999999999E-2</v>
      </c>
      <c r="C3883" s="24">
        <v>8.2100000000000006E-2</v>
      </c>
      <c r="D3883" s="24">
        <v>8.6400000000000005E-2</v>
      </c>
    </row>
    <row r="3884" spans="1:4" x14ac:dyDescent="0.25">
      <c r="A3884" s="19" t="s">
        <v>1141</v>
      </c>
      <c r="B3884" s="24">
        <v>0</v>
      </c>
      <c r="C3884" s="24">
        <v>0</v>
      </c>
      <c r="D3884" s="24">
        <v>0</v>
      </c>
    </row>
    <row r="3885" spans="1:4" x14ac:dyDescent="0.25">
      <c r="A3885" s="19" t="s">
        <v>1142</v>
      </c>
      <c r="B3885" s="24">
        <v>8.5900000000000004E-2</v>
      </c>
      <c r="C3885" s="24">
        <v>8.14E-2</v>
      </c>
      <c r="D3885" s="24">
        <v>8.3299999999999999E-2</v>
      </c>
    </row>
    <row r="3886" spans="1:4" x14ac:dyDescent="0.25">
      <c r="A3886" s="19" t="s">
        <v>1143</v>
      </c>
      <c r="B3886" s="24">
        <v>1.3620000000000001</v>
      </c>
      <c r="C3886" s="24">
        <v>1.4158999999999999</v>
      </c>
      <c r="D3886" s="24">
        <v>1.3763000000000001</v>
      </c>
    </row>
    <row r="3887" spans="1:4" x14ac:dyDescent="0.25">
      <c r="A3887" s="19" t="s">
        <v>1144</v>
      </c>
      <c r="B3887" s="24">
        <v>0</v>
      </c>
      <c r="C3887" s="24">
        <v>0</v>
      </c>
      <c r="D3887" s="24">
        <v>0</v>
      </c>
    </row>
    <row r="3888" spans="1:4" x14ac:dyDescent="0.25">
      <c r="A3888" s="19" t="s">
        <v>1145</v>
      </c>
      <c r="B3888" s="24">
        <v>1.4E-3</v>
      </c>
      <c r="C3888" s="24">
        <v>4.5999999999999999E-3</v>
      </c>
      <c r="D3888" s="24">
        <v>0</v>
      </c>
    </row>
    <row r="3889" spans="1:4" x14ac:dyDescent="0.25">
      <c r="A3889" s="19" t="s">
        <v>1146</v>
      </c>
      <c r="B3889" s="24">
        <v>3.5000000000000001E-3</v>
      </c>
      <c r="C3889" s="24">
        <v>4.7000000000000002E-3</v>
      </c>
      <c r="D3889" s="24">
        <v>3.0000000000000001E-3</v>
      </c>
    </row>
    <row r="3890" spans="1:4" x14ac:dyDescent="0.25">
      <c r="A3890" s="19" t="s">
        <v>1147</v>
      </c>
      <c r="B3890" s="24">
        <v>0.71650000000000003</v>
      </c>
      <c r="C3890" s="24">
        <v>0.72419999999999995</v>
      </c>
      <c r="D3890" s="24">
        <v>0.82509999999999994</v>
      </c>
    </row>
    <row r="3891" spans="1:4" x14ac:dyDescent="0.25">
      <c r="A3891" s="19" t="s">
        <v>1148</v>
      </c>
      <c r="B3891" s="24">
        <v>0</v>
      </c>
      <c r="C3891" s="24">
        <v>0</v>
      </c>
      <c r="D3891" s="24">
        <v>0</v>
      </c>
    </row>
    <row r="3892" spans="1:4" x14ac:dyDescent="0.25">
      <c r="A3892" s="19" t="s">
        <v>1149</v>
      </c>
      <c r="B3892" s="24">
        <v>2.5783</v>
      </c>
      <c r="C3892" s="24">
        <v>2.6634000000000002</v>
      </c>
      <c r="D3892" s="24">
        <v>3.0331999999999999</v>
      </c>
    </row>
    <row r="3893" spans="1:4" x14ac:dyDescent="0.25">
      <c r="A3893" s="19" t="s">
        <v>1150</v>
      </c>
      <c r="B3893" s="24">
        <v>0.1394</v>
      </c>
      <c r="C3893" s="24">
        <v>0.1396</v>
      </c>
      <c r="D3893" s="24">
        <v>0.14069999999999999</v>
      </c>
    </row>
    <row r="3894" spans="1:4" x14ac:dyDescent="0.25">
      <c r="A3894" s="19" t="s">
        <v>1151</v>
      </c>
      <c r="B3894" s="24">
        <v>1.29E-2</v>
      </c>
      <c r="C3894" s="24">
        <v>1.3899999999999999E-2</v>
      </c>
      <c r="D3894" s="24">
        <v>0</v>
      </c>
    </row>
    <row r="3895" spans="1:4" x14ac:dyDescent="0.25">
      <c r="A3895" s="19" t="s">
        <v>1152</v>
      </c>
      <c r="B3895" s="24">
        <v>0.31059999999999999</v>
      </c>
      <c r="C3895" s="24">
        <v>0.46279999999999999</v>
      </c>
      <c r="D3895" s="24">
        <v>0.44700000000000001</v>
      </c>
    </row>
    <row r="3896" spans="1:4" x14ac:dyDescent="0.25">
      <c r="A3896" s="19" t="s">
        <v>1153</v>
      </c>
      <c r="B3896" s="24">
        <v>3.7238000000000002</v>
      </c>
      <c r="C3896" s="24">
        <v>5.7226999999999997</v>
      </c>
      <c r="D3896" s="24">
        <v>5.4325000000000001</v>
      </c>
    </row>
    <row r="3897" spans="1:4" x14ac:dyDescent="0.25">
      <c r="A3897" s="19" t="s">
        <v>1155</v>
      </c>
      <c r="B3897" s="24">
        <v>1.0190999999999999</v>
      </c>
      <c r="C3897" s="24">
        <v>1.1850000000000001</v>
      </c>
      <c r="D3897" s="24">
        <v>1.0891</v>
      </c>
    </row>
    <row r="3898" spans="1:4" x14ac:dyDescent="0.25">
      <c r="A3898" s="19" t="s">
        <v>1154</v>
      </c>
      <c r="B3898" s="24">
        <v>9.5399999999999999E-2</v>
      </c>
      <c r="C3898" s="24">
        <v>0.28639999999999999</v>
      </c>
      <c r="D3898" s="24">
        <v>0.28560000000000002</v>
      </c>
    </row>
    <row r="3899" spans="1:4" x14ac:dyDescent="0.25">
      <c r="A3899" s="19" t="s">
        <v>1156</v>
      </c>
      <c r="B3899" s="24">
        <v>0.58789999999999998</v>
      </c>
      <c r="C3899" s="24">
        <v>0.5907</v>
      </c>
      <c r="D3899" s="24">
        <v>0.59209999999999996</v>
      </c>
    </row>
    <row r="3900" spans="1:4" x14ac:dyDescent="0.25">
      <c r="A3900" s="19" t="s">
        <v>1157</v>
      </c>
      <c r="B3900" s="24">
        <v>0.78979999999999995</v>
      </c>
      <c r="C3900" s="24">
        <v>0.86370000000000002</v>
      </c>
      <c r="D3900" s="24">
        <v>0.92369999999999997</v>
      </c>
    </row>
    <row r="3901" spans="1:4" x14ac:dyDescent="0.25">
      <c r="A3901" s="19" t="s">
        <v>1158</v>
      </c>
      <c r="B3901" s="24">
        <v>0</v>
      </c>
      <c r="C3901" s="24">
        <v>0</v>
      </c>
      <c r="D3901" s="24">
        <v>0</v>
      </c>
    </row>
    <row r="3902" spans="1:4" x14ac:dyDescent="0.25">
      <c r="A3902" s="19" t="s">
        <v>1159</v>
      </c>
      <c r="B3902" s="24">
        <v>7.1999999999999998E-3</v>
      </c>
      <c r="C3902" s="24">
        <v>6.0000000000000001E-3</v>
      </c>
      <c r="D3902" s="24">
        <v>6.1000000000000004E-3</v>
      </c>
    </row>
    <row r="3903" spans="1:4" x14ac:dyDescent="0.25">
      <c r="A3903" s="19" t="s">
        <v>1160</v>
      </c>
      <c r="B3903" s="24">
        <v>0.49149999999999999</v>
      </c>
      <c r="C3903" s="24">
        <v>0.54349999999999998</v>
      </c>
      <c r="D3903" s="24">
        <v>0.72960000000000003</v>
      </c>
    </row>
    <row r="3904" spans="1:4" x14ac:dyDescent="0.25">
      <c r="A3904" s="19" t="s">
        <v>1161</v>
      </c>
      <c r="B3904" s="24">
        <v>2.1499999999999998E-2</v>
      </c>
      <c r="C3904" s="24">
        <v>9.5000000000000001E-2</v>
      </c>
      <c r="D3904" s="24">
        <v>9.5100000000000004E-2</v>
      </c>
    </row>
    <row r="3905" spans="1:4" x14ac:dyDescent="0.25">
      <c r="A3905" s="19" t="s">
        <v>1162</v>
      </c>
      <c r="B3905" s="24">
        <v>0</v>
      </c>
      <c r="C3905" s="24">
        <v>0</v>
      </c>
      <c r="D3905" s="24">
        <v>0</v>
      </c>
    </row>
    <row r="3906" spans="1:4" x14ac:dyDescent="0.25">
      <c r="A3906" s="19" t="s">
        <v>1163</v>
      </c>
      <c r="B3906" s="24">
        <v>0.80020000000000002</v>
      </c>
      <c r="C3906" s="24">
        <v>0.84650000000000003</v>
      </c>
      <c r="D3906" s="24">
        <v>0.88790000000000002</v>
      </c>
    </row>
    <row r="3907" spans="1:4" x14ac:dyDescent="0.25">
      <c r="A3907" s="19" t="s">
        <v>1164</v>
      </c>
      <c r="B3907" s="24">
        <v>0.17419999999999999</v>
      </c>
      <c r="C3907" s="24">
        <v>0.2072</v>
      </c>
      <c r="D3907" s="24">
        <v>0.2079</v>
      </c>
    </row>
    <row r="3908" spans="1:4" x14ac:dyDescent="0.25">
      <c r="A3908" s="19" t="s">
        <v>1165</v>
      </c>
      <c r="B3908" s="24">
        <v>0.21460000000000001</v>
      </c>
      <c r="C3908" s="24">
        <v>0.2167</v>
      </c>
      <c r="D3908" s="24">
        <v>0.2165</v>
      </c>
    </row>
    <row r="3909" spans="1:4" x14ac:dyDescent="0.25">
      <c r="A3909" s="19" t="s">
        <v>1166</v>
      </c>
      <c r="B3909" s="24">
        <v>3.0150999999999999</v>
      </c>
      <c r="C3909" s="24">
        <v>3.0255999999999998</v>
      </c>
      <c r="D3909" s="24">
        <v>3.2911000000000001</v>
      </c>
    </row>
    <row r="3910" spans="1:4" x14ac:dyDescent="0.25">
      <c r="A3910" s="19" t="s">
        <v>1167</v>
      </c>
      <c r="B3910" s="24">
        <v>8.3000000000000004E-2</v>
      </c>
      <c r="C3910" s="24">
        <v>9.2499999999999999E-2</v>
      </c>
      <c r="D3910" s="24">
        <v>8.4900000000000003E-2</v>
      </c>
    </row>
    <row r="3911" spans="1:4" x14ac:dyDescent="0.25">
      <c r="A3911" s="19" t="s">
        <v>1168</v>
      </c>
      <c r="B3911" s="24">
        <v>1.1495</v>
      </c>
      <c r="C3911" s="24">
        <v>1.1606000000000001</v>
      </c>
      <c r="D3911" s="24">
        <v>1.3105</v>
      </c>
    </row>
    <row r="3912" spans="1:4" x14ac:dyDescent="0.25">
      <c r="A3912" s="19" t="s">
        <v>1169</v>
      </c>
      <c r="B3912" s="24">
        <v>0.55520000000000003</v>
      </c>
      <c r="C3912" s="24">
        <v>0.55769999999999997</v>
      </c>
      <c r="D3912" s="24">
        <v>0.55779999999999996</v>
      </c>
    </row>
    <row r="3913" spans="1:4" x14ac:dyDescent="0.25">
      <c r="A3913" s="19" t="s">
        <v>1170</v>
      </c>
      <c r="B3913" s="24">
        <v>0</v>
      </c>
      <c r="C3913" s="24">
        <v>0</v>
      </c>
      <c r="D3913" s="24">
        <v>0</v>
      </c>
    </row>
    <row r="3914" spans="1:4" x14ac:dyDescent="0.25">
      <c r="A3914" s="19" t="s">
        <v>1171</v>
      </c>
      <c r="B3914" s="24">
        <v>0</v>
      </c>
      <c r="C3914" s="24">
        <v>0</v>
      </c>
      <c r="D3914" s="24">
        <v>0</v>
      </c>
    </row>
    <row r="3915" spans="1:4" x14ac:dyDescent="0.25">
      <c r="A3915" s="19" t="s">
        <v>1172</v>
      </c>
      <c r="B3915" s="24">
        <v>0</v>
      </c>
      <c r="C3915" s="24">
        <v>0</v>
      </c>
      <c r="D3915" s="24">
        <v>0</v>
      </c>
    </row>
    <row r="3916" spans="1:4" x14ac:dyDescent="0.25">
      <c r="A3916" s="19" t="s">
        <v>1173</v>
      </c>
      <c r="B3916" s="24">
        <v>0.12529999999999999</v>
      </c>
      <c r="C3916" s="24">
        <v>0.19869999999999999</v>
      </c>
      <c r="D3916" s="24">
        <v>0.20039999999999999</v>
      </c>
    </row>
    <row r="3917" spans="1:4" x14ac:dyDescent="0.25">
      <c r="A3917" s="19" t="s">
        <v>1174</v>
      </c>
      <c r="B3917" s="24">
        <v>1.131</v>
      </c>
      <c r="C3917" s="24">
        <v>1.1294999999999999</v>
      </c>
      <c r="D3917" s="24">
        <v>1.1982999999999999</v>
      </c>
    </row>
    <row r="3918" spans="1:4" x14ac:dyDescent="0.25">
      <c r="A3918" s="19" t="s">
        <v>1175</v>
      </c>
      <c r="B3918" s="24">
        <v>0.1883</v>
      </c>
      <c r="C3918" s="24">
        <v>0.38169999999999998</v>
      </c>
      <c r="D3918" s="24">
        <v>0.39529999999999998</v>
      </c>
    </row>
    <row r="3919" spans="1:4" x14ac:dyDescent="0.25">
      <c r="A3919" s="19" t="s">
        <v>1176</v>
      </c>
      <c r="B3919" s="24">
        <v>0.2039</v>
      </c>
      <c r="C3919" s="24">
        <v>0.25119999999999998</v>
      </c>
      <c r="D3919" s="24">
        <v>0.28210000000000002</v>
      </c>
    </row>
    <row r="3920" spans="1:4" x14ac:dyDescent="0.25">
      <c r="A3920" s="19" t="s">
        <v>1177</v>
      </c>
      <c r="B3920" s="24">
        <v>8.3000000000000001E-3</v>
      </c>
      <c r="C3920" s="24">
        <v>9.2999999999999992E-3</v>
      </c>
      <c r="D3920" s="24">
        <v>9.7000000000000003E-3</v>
      </c>
    </row>
    <row r="3921" spans="1:4" x14ac:dyDescent="0.25">
      <c r="A3921" s="19" t="s">
        <v>1178</v>
      </c>
      <c r="B3921" s="24">
        <v>1.6765000000000001</v>
      </c>
      <c r="C3921" s="24">
        <v>1.6645000000000001</v>
      </c>
      <c r="D3921" s="24">
        <v>1.9158999999999999</v>
      </c>
    </row>
    <row r="3922" spans="1:4" x14ac:dyDescent="0.25">
      <c r="A3922" s="19" t="s">
        <v>1179</v>
      </c>
      <c r="B3922" s="24">
        <v>0</v>
      </c>
      <c r="C3922" s="24">
        <v>0</v>
      </c>
      <c r="D3922" s="24">
        <v>0</v>
      </c>
    </row>
    <row r="3923" spans="1:4" x14ac:dyDescent="0.25">
      <c r="A3923" s="19" t="s">
        <v>1180</v>
      </c>
      <c r="B3923" s="24">
        <v>1.6466000000000001</v>
      </c>
      <c r="C3923" s="24">
        <v>1.8608</v>
      </c>
      <c r="D3923" s="24">
        <v>1.8364</v>
      </c>
    </row>
    <row r="3924" spans="1:4" x14ac:dyDescent="0.25">
      <c r="A3924" s="19" t="s">
        <v>1181</v>
      </c>
      <c r="B3924" s="24">
        <v>9.6699999999999994E-2</v>
      </c>
      <c r="C3924" s="24">
        <v>9.98E-2</v>
      </c>
      <c r="D3924" s="24">
        <v>0.1008</v>
      </c>
    </row>
    <row r="3925" spans="1:4" x14ac:dyDescent="0.25">
      <c r="A3925" s="19" t="s">
        <v>1182</v>
      </c>
      <c r="B3925" s="24">
        <v>2.7400000000000001E-2</v>
      </c>
      <c r="C3925" s="24">
        <v>3.1300000000000001E-2</v>
      </c>
      <c r="D3925" s="24">
        <v>3.4099999999999998E-2</v>
      </c>
    </row>
    <row r="3926" spans="1:4" x14ac:dyDescent="0.25">
      <c r="A3926" s="19" t="s">
        <v>1183</v>
      </c>
      <c r="B3926" s="24">
        <v>0.33150000000000002</v>
      </c>
      <c r="C3926" s="24">
        <v>0.3322</v>
      </c>
      <c r="D3926" s="24">
        <v>0.33300000000000002</v>
      </c>
    </row>
    <row r="3927" spans="1:4" x14ac:dyDescent="0.25">
      <c r="A3927" s="19" t="s">
        <v>1184</v>
      </c>
      <c r="B3927" s="24">
        <v>4.1999999999999997E-3</v>
      </c>
      <c r="C3927" s="24">
        <v>7.8299999999999995E-2</v>
      </c>
      <c r="D3927" s="24">
        <v>7.8299999999999995E-2</v>
      </c>
    </row>
    <row r="3928" spans="1:4" x14ac:dyDescent="0.25">
      <c r="A3928" s="19" t="s">
        <v>1185</v>
      </c>
      <c r="B3928" s="24">
        <v>0.26500000000000001</v>
      </c>
      <c r="C3928" s="24">
        <v>0.4299</v>
      </c>
      <c r="D3928" s="24">
        <v>0.42420000000000002</v>
      </c>
    </row>
    <row r="3929" spans="1:4" x14ac:dyDescent="0.25">
      <c r="A3929" s="19" t="s">
        <v>1186</v>
      </c>
      <c r="B3929" s="24">
        <v>6.7799999999999999E-2</v>
      </c>
      <c r="C3929" s="24">
        <v>7.0199999999999999E-2</v>
      </c>
      <c r="D3929" s="24">
        <v>7.0800000000000002E-2</v>
      </c>
    </row>
    <row r="3930" spans="1:4" x14ac:dyDescent="0.25">
      <c r="A3930" s="19" t="s">
        <v>1187</v>
      </c>
      <c r="B3930" s="24">
        <v>0.78559999999999997</v>
      </c>
      <c r="C3930" s="24">
        <v>0.79300000000000004</v>
      </c>
      <c r="D3930" s="24">
        <v>0.79369999999999996</v>
      </c>
    </row>
    <row r="3931" spans="1:4" x14ac:dyDescent="0.25">
      <c r="A3931" s="19" t="s">
        <v>1188</v>
      </c>
      <c r="B3931" s="24">
        <v>0</v>
      </c>
      <c r="C3931" s="24">
        <v>0</v>
      </c>
      <c r="D3931" s="24">
        <v>0</v>
      </c>
    </row>
    <row r="3932" spans="1:4" x14ac:dyDescent="0.25">
      <c r="A3932" s="19" t="s">
        <v>1189</v>
      </c>
      <c r="B3932" s="24">
        <v>1.0306999999999999</v>
      </c>
      <c r="C3932" s="24">
        <v>1.0337000000000001</v>
      </c>
      <c r="D3932" s="24">
        <v>1.1359999999999999</v>
      </c>
    </row>
    <row r="3933" spans="1:4" x14ac:dyDescent="0.25">
      <c r="A3933" s="19" t="s">
        <v>1190</v>
      </c>
      <c r="B3933" s="24">
        <v>0.42970000000000003</v>
      </c>
      <c r="C3933" s="24">
        <v>0.44180000000000003</v>
      </c>
      <c r="D3933" s="24">
        <v>0.43930000000000002</v>
      </c>
    </row>
    <row r="3934" spans="1:4" x14ac:dyDescent="0.25">
      <c r="A3934" s="19" t="s">
        <v>1191</v>
      </c>
      <c r="B3934" s="24">
        <v>0.83479999999999999</v>
      </c>
      <c r="C3934" s="24">
        <v>0.83720000000000006</v>
      </c>
      <c r="D3934" s="24">
        <v>0.9879</v>
      </c>
    </row>
    <row r="3935" spans="1:4" x14ac:dyDescent="0.25">
      <c r="A3935" s="19" t="s">
        <v>1192</v>
      </c>
      <c r="B3935" s="24">
        <v>4.9799999999999997E-2</v>
      </c>
      <c r="C3935" s="24">
        <v>5.2400000000000002E-2</v>
      </c>
      <c r="D3935" s="24">
        <v>5.3100000000000001E-2</v>
      </c>
    </row>
    <row r="3936" spans="1:4" x14ac:dyDescent="0.25">
      <c r="A3936" s="19" t="s">
        <v>1193</v>
      </c>
      <c r="B3936" s="24">
        <v>0.1028</v>
      </c>
      <c r="C3936" s="24">
        <v>0.1938</v>
      </c>
      <c r="D3936" s="24">
        <v>0.19489999999999999</v>
      </c>
    </row>
    <row r="3937" spans="1:4" x14ac:dyDescent="0.25">
      <c r="A3937" s="19" t="s">
        <v>1194</v>
      </c>
      <c r="B3937" s="24">
        <v>0</v>
      </c>
      <c r="C3937" s="24">
        <v>0</v>
      </c>
      <c r="D3937" s="24">
        <v>0</v>
      </c>
    </row>
    <row r="3938" spans="1:4" x14ac:dyDescent="0.25">
      <c r="A3938" s="19" t="s">
        <v>1195</v>
      </c>
      <c r="B3938" s="24">
        <v>7.3700000000000002E-2</v>
      </c>
      <c r="C3938" s="24">
        <v>7.6899999999999996E-2</v>
      </c>
      <c r="D3938" s="24">
        <v>7.4999999999999997E-2</v>
      </c>
    </row>
    <row r="3939" spans="1:4" x14ac:dyDescent="0.25">
      <c r="A3939" s="19" t="s">
        <v>1196</v>
      </c>
      <c r="B3939" s="24">
        <v>0.49540000000000001</v>
      </c>
      <c r="C3939" s="24">
        <v>0.45040000000000002</v>
      </c>
      <c r="D3939" s="24">
        <v>0.59560000000000002</v>
      </c>
    </row>
    <row r="3940" spans="1:4" x14ac:dyDescent="0.25">
      <c r="A3940" s="19" t="s">
        <v>1197</v>
      </c>
      <c r="B3940" s="24">
        <v>0.91739999999999999</v>
      </c>
      <c r="C3940" s="24">
        <v>0.92469999999999997</v>
      </c>
      <c r="D3940" s="24">
        <v>0.92530000000000001</v>
      </c>
    </row>
    <row r="3941" spans="1:4" x14ac:dyDescent="0.25">
      <c r="A3941" s="19" t="s">
        <v>1198</v>
      </c>
      <c r="B3941" s="24">
        <v>0.47049999999999997</v>
      </c>
      <c r="C3941" s="24">
        <v>0.46739999999999998</v>
      </c>
      <c r="D3941" s="24">
        <v>0.46850000000000003</v>
      </c>
    </row>
    <row r="3942" spans="1:4" x14ac:dyDescent="0.25">
      <c r="A3942" s="19" t="s">
        <v>1199</v>
      </c>
      <c r="B3942" s="24">
        <v>0.84940000000000004</v>
      </c>
      <c r="C3942" s="24">
        <v>0.85409999999999997</v>
      </c>
      <c r="D3942" s="24">
        <v>0.90780000000000005</v>
      </c>
    </row>
    <row r="3943" spans="1:4" x14ac:dyDescent="0.25">
      <c r="A3943" s="19" t="s">
        <v>1200</v>
      </c>
      <c r="B3943" s="24">
        <v>0.6321</v>
      </c>
      <c r="C3943" s="24">
        <v>0.69710000000000005</v>
      </c>
      <c r="D3943" s="24">
        <v>0.75980000000000003</v>
      </c>
    </row>
    <row r="3944" spans="1:4" x14ac:dyDescent="0.25">
      <c r="A3944" s="19" t="s">
        <v>1201</v>
      </c>
      <c r="B3944" s="24">
        <v>0</v>
      </c>
      <c r="C3944" s="24">
        <v>0</v>
      </c>
      <c r="D3944" s="24">
        <v>0</v>
      </c>
    </row>
    <row r="3945" spans="1:4" x14ac:dyDescent="0.25">
      <c r="A3945" s="19" t="s">
        <v>1202</v>
      </c>
      <c r="B3945" s="24">
        <v>0.26669999999999999</v>
      </c>
      <c r="C3945" s="24">
        <v>0.28489999999999999</v>
      </c>
      <c r="D3945" s="24">
        <v>0.28520000000000001</v>
      </c>
    </row>
    <row r="3946" spans="1:4" x14ac:dyDescent="0.25">
      <c r="A3946" s="19" t="s">
        <v>1203</v>
      </c>
      <c r="B3946" s="24">
        <v>1.0024999999999999</v>
      </c>
      <c r="C3946" s="24">
        <v>1.0095000000000001</v>
      </c>
      <c r="D3946" s="24">
        <v>1.0138</v>
      </c>
    </row>
    <row r="3947" spans="1:4" x14ac:dyDescent="0.25">
      <c r="A3947" s="19" t="s">
        <v>1204</v>
      </c>
      <c r="B3947" s="24">
        <v>2.0000000000000001E-4</v>
      </c>
      <c r="C3947" s="24">
        <v>0</v>
      </c>
      <c r="D3947" s="24">
        <v>0</v>
      </c>
    </row>
    <row r="3948" spans="1:4" x14ac:dyDescent="0.25">
      <c r="A3948" s="19" t="s">
        <v>1205</v>
      </c>
      <c r="B3948" s="24">
        <v>0.1193</v>
      </c>
      <c r="C3948" s="24">
        <v>0.12280000000000001</v>
      </c>
      <c r="D3948" s="24">
        <v>0.1227</v>
      </c>
    </row>
    <row r="3949" spans="1:4" x14ac:dyDescent="0.25">
      <c r="A3949" s="19" t="s">
        <v>1206</v>
      </c>
      <c r="B3949" s="24">
        <v>1.1997</v>
      </c>
      <c r="C3949" s="24">
        <v>1.2457</v>
      </c>
      <c r="D3949" s="24">
        <v>1.2453000000000001</v>
      </c>
    </row>
    <row r="3950" spans="1:4" x14ac:dyDescent="0.25">
      <c r="A3950" s="19" t="s">
        <v>1207</v>
      </c>
      <c r="B3950" s="24">
        <v>2.0173000000000001</v>
      </c>
      <c r="C3950" s="24">
        <v>2.1509999999999998</v>
      </c>
      <c r="D3950" s="24">
        <v>2.2621000000000002</v>
      </c>
    </row>
    <row r="3951" spans="1:4" x14ac:dyDescent="0.25">
      <c r="A3951" s="19" t="s">
        <v>1208</v>
      </c>
      <c r="B3951" s="24">
        <v>0.17130000000000001</v>
      </c>
      <c r="C3951" s="24">
        <v>0.2828</v>
      </c>
      <c r="D3951" s="24">
        <v>0.308</v>
      </c>
    </row>
    <row r="3952" spans="1:4" x14ac:dyDescent="0.25">
      <c r="A3952" s="19" t="s">
        <v>1209</v>
      </c>
      <c r="B3952" s="24">
        <v>5.3699999999999998E-2</v>
      </c>
      <c r="C3952" s="24">
        <v>5.7299999999999997E-2</v>
      </c>
      <c r="D3952" s="24">
        <v>5.7500000000000002E-2</v>
      </c>
    </row>
    <row r="3953" spans="1:4" x14ac:dyDescent="0.25">
      <c r="A3953" s="19" t="s">
        <v>1210</v>
      </c>
      <c r="B3953" s="24">
        <v>0.2737</v>
      </c>
      <c r="C3953" s="24">
        <v>0.27339999999999998</v>
      </c>
      <c r="D3953" s="24">
        <v>0.27689999999999998</v>
      </c>
    </row>
    <row r="3954" spans="1:4" x14ac:dyDescent="0.25">
      <c r="A3954" s="19" t="s">
        <v>1211</v>
      </c>
      <c r="B3954" s="24">
        <v>3.3E-3</v>
      </c>
      <c r="C3954" s="24">
        <v>2.7000000000000001E-3</v>
      </c>
      <c r="D3954" s="24">
        <v>2.7000000000000001E-3</v>
      </c>
    </row>
    <row r="3955" spans="1:4" x14ac:dyDescent="0.25">
      <c r="A3955" s="19" t="s">
        <v>1212</v>
      </c>
      <c r="B3955" s="24">
        <v>0.15840000000000001</v>
      </c>
      <c r="C3955" s="24">
        <v>0.15959999999999999</v>
      </c>
      <c r="D3955" s="24">
        <v>0.1656</v>
      </c>
    </row>
    <row r="3956" spans="1:4" x14ac:dyDescent="0.25">
      <c r="A3956" s="19" t="s">
        <v>1213</v>
      </c>
      <c r="B3956" s="24">
        <v>0.1188</v>
      </c>
      <c r="C3956" s="24">
        <v>0.122</v>
      </c>
      <c r="D3956" s="24">
        <v>0.1239</v>
      </c>
    </row>
    <row r="3957" spans="1:4" x14ac:dyDescent="0.25">
      <c r="A3957" s="19" t="s">
        <v>1214</v>
      </c>
      <c r="B3957" s="24">
        <v>0.16220000000000001</v>
      </c>
      <c r="C3957" s="24">
        <v>0.16919999999999999</v>
      </c>
      <c r="D3957" s="24">
        <v>0.1696</v>
      </c>
    </row>
    <row r="3958" spans="1:4" x14ac:dyDescent="0.25">
      <c r="A3958" s="19" t="s">
        <v>1215</v>
      </c>
      <c r="B3958" s="24">
        <v>0.61719999999999997</v>
      </c>
      <c r="C3958" s="24">
        <v>1.0569999999999999</v>
      </c>
      <c r="D3958" s="24">
        <v>1.1626000000000001</v>
      </c>
    </row>
    <row r="3959" spans="1:4" x14ac:dyDescent="0.25">
      <c r="A3959" s="19" t="s">
        <v>1216</v>
      </c>
      <c r="B3959" s="24">
        <v>0.49490000000000001</v>
      </c>
      <c r="C3959" s="24">
        <v>0.61939999999999995</v>
      </c>
      <c r="D3959" s="24">
        <v>0.4123</v>
      </c>
    </row>
    <row r="3960" spans="1:4" x14ac:dyDescent="0.25">
      <c r="A3960" s="19" t="s">
        <v>1217</v>
      </c>
      <c r="B3960" s="24">
        <v>0</v>
      </c>
      <c r="C3960" s="24">
        <v>0</v>
      </c>
      <c r="D3960" s="24">
        <v>0</v>
      </c>
    </row>
    <row r="3961" spans="1:4" x14ac:dyDescent="0.25">
      <c r="A3961" s="19" t="s">
        <v>1218</v>
      </c>
      <c r="B3961" s="24">
        <v>0</v>
      </c>
      <c r="C3961" s="24">
        <v>0</v>
      </c>
      <c r="D3961" s="24">
        <v>0</v>
      </c>
    </row>
    <row r="3962" spans="1:4" x14ac:dyDescent="0.25">
      <c r="A3962" s="19" t="s">
        <v>1219</v>
      </c>
      <c r="B3962" s="24">
        <v>0.79559999999999997</v>
      </c>
      <c r="C3962" s="24">
        <v>0.78859999999999997</v>
      </c>
      <c r="D3962" s="24">
        <v>0.84450000000000003</v>
      </c>
    </row>
    <row r="3963" spans="1:4" x14ac:dyDescent="0.25">
      <c r="A3963" s="19" t="s">
        <v>1220</v>
      </c>
      <c r="B3963" s="24">
        <v>8.1199999999999994E-2</v>
      </c>
      <c r="C3963" s="24">
        <v>8.7499999999999994E-2</v>
      </c>
      <c r="D3963" s="24">
        <v>0.18959999999999999</v>
      </c>
    </row>
    <row r="3964" spans="1:4" x14ac:dyDescent="0.25">
      <c r="A3964" s="19" t="s">
        <v>1221</v>
      </c>
      <c r="B3964" s="24">
        <v>0.12540000000000001</v>
      </c>
      <c r="C3964" s="24">
        <v>0.2223</v>
      </c>
      <c r="D3964" s="24">
        <v>0.21970000000000001</v>
      </c>
    </row>
    <row r="3965" spans="1:4" x14ac:dyDescent="0.25">
      <c r="A3965" s="19" t="s">
        <v>1222</v>
      </c>
      <c r="B3965" s="24">
        <v>9.2999999999999992E-3</v>
      </c>
      <c r="C3965" s="24">
        <v>9.9000000000000008E-3</v>
      </c>
      <c r="D3965" s="24">
        <v>0.01</v>
      </c>
    </row>
    <row r="3966" spans="1:4" x14ac:dyDescent="0.25">
      <c r="A3966" s="19" t="s">
        <v>1223</v>
      </c>
      <c r="B3966" s="24">
        <v>5.1000000000000004E-3</v>
      </c>
      <c r="C3966" s="24">
        <v>6.0000000000000001E-3</v>
      </c>
      <c r="D3966" s="24">
        <v>5.4000000000000003E-3</v>
      </c>
    </row>
    <row r="3967" spans="1:4" x14ac:dyDescent="0.25">
      <c r="A3967" s="19" t="s">
        <v>1224</v>
      </c>
      <c r="B3967" s="24">
        <v>1.8200000000000001E-2</v>
      </c>
      <c r="C3967" s="24">
        <v>2.98E-2</v>
      </c>
      <c r="D3967" s="24">
        <v>2.4E-2</v>
      </c>
    </row>
    <row r="3968" spans="1:4" x14ac:dyDescent="0.25">
      <c r="A3968" s="19" t="s">
        <v>1225</v>
      </c>
      <c r="B3968" s="24">
        <v>8.0199999999999994E-2</v>
      </c>
      <c r="C3968" s="24">
        <v>8.9499999999999996E-2</v>
      </c>
      <c r="D3968" s="24">
        <v>8.4900000000000003E-2</v>
      </c>
    </row>
    <row r="3969" spans="1:4" x14ac:dyDescent="0.25">
      <c r="A3969" s="19" t="s">
        <v>1226</v>
      </c>
      <c r="B3969" s="24">
        <v>0.67920000000000003</v>
      </c>
      <c r="C3969" s="24">
        <v>0.66469999999999996</v>
      </c>
      <c r="D3969" s="24">
        <v>0.66620000000000001</v>
      </c>
    </row>
    <row r="3970" spans="1:4" x14ac:dyDescent="0.25">
      <c r="A3970" s="19" t="s">
        <v>1227</v>
      </c>
      <c r="B3970" s="24">
        <v>1.9E-2</v>
      </c>
      <c r="C3970" s="24">
        <v>4.5999999999999999E-2</v>
      </c>
      <c r="D3970" s="24">
        <v>4.58E-2</v>
      </c>
    </row>
    <row r="3971" spans="1:4" x14ac:dyDescent="0.25">
      <c r="A3971" s="19" t="s">
        <v>1228</v>
      </c>
      <c r="B3971" s="24">
        <v>0.39839999999999998</v>
      </c>
      <c r="C3971" s="24">
        <v>0.40620000000000001</v>
      </c>
      <c r="D3971" s="24">
        <v>0.40639999999999998</v>
      </c>
    </row>
    <row r="3972" spans="1:4" x14ac:dyDescent="0.25">
      <c r="A3972" s="19" t="s">
        <v>1229</v>
      </c>
      <c r="B3972" s="24">
        <v>0.1188</v>
      </c>
      <c r="C3972" s="24">
        <v>0.18340000000000001</v>
      </c>
      <c r="D3972" s="24">
        <v>0.1968</v>
      </c>
    </row>
    <row r="3973" spans="1:4" x14ac:dyDescent="0.25">
      <c r="A3973" s="19" t="s">
        <v>1230</v>
      </c>
      <c r="B3973" s="24">
        <v>1.6697</v>
      </c>
      <c r="C3973" s="24">
        <v>1.7281</v>
      </c>
      <c r="D3973" s="24">
        <v>1.7289000000000001</v>
      </c>
    </row>
    <row r="3974" spans="1:4" x14ac:dyDescent="0.25">
      <c r="A3974" s="19" t="s">
        <v>1231</v>
      </c>
      <c r="B3974" s="24">
        <v>0.38579999999999998</v>
      </c>
      <c r="C3974" s="24">
        <v>0.3891</v>
      </c>
      <c r="D3974" s="24">
        <v>0.38679999999999998</v>
      </c>
    </row>
    <row r="3975" spans="1:4" x14ac:dyDescent="0.25">
      <c r="A3975" s="19" t="s">
        <v>1232</v>
      </c>
      <c r="B3975" s="24">
        <v>0.59360000000000002</v>
      </c>
      <c r="C3975" s="24">
        <v>0.62929999999999997</v>
      </c>
      <c r="D3975" s="24">
        <v>0.63029999999999997</v>
      </c>
    </row>
    <row r="3976" spans="1:4" x14ac:dyDescent="0.25">
      <c r="A3976" s="19" t="s">
        <v>1233</v>
      </c>
      <c r="B3976" s="24">
        <v>3.2099999999999997E-2</v>
      </c>
      <c r="C3976" s="24">
        <v>3.3799999999999997E-2</v>
      </c>
      <c r="D3976" s="24">
        <v>3.4200000000000001E-2</v>
      </c>
    </row>
    <row r="3977" spans="1:4" x14ac:dyDescent="0.25">
      <c r="A3977" s="19" t="s">
        <v>1234</v>
      </c>
      <c r="B3977" s="24">
        <v>7.9899999999999999E-2</v>
      </c>
      <c r="C3977" s="24">
        <v>9.4899999999999998E-2</v>
      </c>
      <c r="D3977" s="24">
        <v>0.11409999999999999</v>
      </c>
    </row>
    <row r="3978" spans="1:4" x14ac:dyDescent="0.25">
      <c r="A3978" s="19" t="s">
        <v>1235</v>
      </c>
      <c r="B3978" s="24">
        <v>2.1665000000000001</v>
      </c>
      <c r="C3978" s="24">
        <v>2.2702</v>
      </c>
      <c r="D3978" s="24">
        <v>2.2744</v>
      </c>
    </row>
    <row r="3979" spans="1:4" x14ac:dyDescent="0.25">
      <c r="A3979" s="19" t="s">
        <v>1236</v>
      </c>
      <c r="B3979" s="24">
        <v>0.2291</v>
      </c>
      <c r="C3979" s="24">
        <v>0.28110000000000002</v>
      </c>
      <c r="D3979" s="24">
        <v>0.35549999999999998</v>
      </c>
    </row>
    <row r="3980" spans="1:4" x14ac:dyDescent="0.25">
      <c r="A3980" s="19" t="s">
        <v>1237</v>
      </c>
      <c r="B3980" s="24">
        <v>0.2092</v>
      </c>
      <c r="C3980" s="24">
        <v>0.33800000000000002</v>
      </c>
      <c r="D3980" s="24">
        <v>0.33139999999999997</v>
      </c>
    </row>
    <row r="3981" spans="1:4" x14ac:dyDescent="0.25">
      <c r="A3981" s="19" t="s">
        <v>1238</v>
      </c>
      <c r="B3981" s="24">
        <v>0.70120000000000005</v>
      </c>
      <c r="C3981" s="24">
        <v>0.82140000000000002</v>
      </c>
      <c r="D3981" s="24">
        <v>0.82179999999999997</v>
      </c>
    </row>
    <row r="3982" spans="1:4" x14ac:dyDescent="0.25">
      <c r="A3982" s="19" t="s">
        <v>1239</v>
      </c>
      <c r="B3982" s="24">
        <v>0.13980000000000001</v>
      </c>
      <c r="C3982" s="24">
        <v>0.13109999999999999</v>
      </c>
      <c r="D3982" s="24">
        <v>0.13969999999999999</v>
      </c>
    </row>
    <row r="3983" spans="1:4" x14ac:dyDescent="0.25">
      <c r="A3983" s="19" t="s">
        <v>1240</v>
      </c>
      <c r="B3983" s="24">
        <v>0</v>
      </c>
      <c r="C3983" s="24">
        <v>0</v>
      </c>
      <c r="D3983" s="24">
        <v>0</v>
      </c>
    </row>
    <row r="3984" spans="1:4" x14ac:dyDescent="0.25">
      <c r="A3984" s="19" t="s">
        <v>1241</v>
      </c>
      <c r="B3984" s="24">
        <v>1.77E-2</v>
      </c>
      <c r="C3984" s="24">
        <v>1.52E-2</v>
      </c>
      <c r="D3984" s="24">
        <v>2.75E-2</v>
      </c>
    </row>
    <row r="3985" spans="1:4" x14ac:dyDescent="0.25">
      <c r="A3985" s="19" t="s">
        <v>1242</v>
      </c>
      <c r="B3985" s="24">
        <v>8.8200000000000001E-2</v>
      </c>
      <c r="C3985" s="24">
        <v>8.8999999999999996E-2</v>
      </c>
      <c r="D3985" s="24">
        <v>9.0499999999999997E-2</v>
      </c>
    </row>
    <row r="3986" spans="1:4" x14ac:dyDescent="0.25">
      <c r="A3986" s="19" t="s">
        <v>1243</v>
      </c>
      <c r="B3986" s="24">
        <v>2.75E-2</v>
      </c>
      <c r="C3986" s="24">
        <v>5.0700000000000002E-2</v>
      </c>
      <c r="D3986" s="24">
        <v>6.6299999999999998E-2</v>
      </c>
    </row>
    <row r="3987" spans="1:4" x14ac:dyDescent="0.25">
      <c r="A3987" s="19" t="s">
        <v>1244</v>
      </c>
      <c r="B3987" s="24">
        <v>0.16209999999999999</v>
      </c>
      <c r="C3987" s="24">
        <v>0.16520000000000001</v>
      </c>
      <c r="D3987" s="24">
        <v>0.16400000000000001</v>
      </c>
    </row>
    <row r="3988" spans="1:4" x14ac:dyDescent="0.25">
      <c r="A3988" s="19" t="s">
        <v>1245</v>
      </c>
      <c r="B3988" s="24">
        <v>7.4898999999999996</v>
      </c>
      <c r="C3988" s="24">
        <v>8.8976000000000006</v>
      </c>
      <c r="D3988" s="24">
        <v>9.0271000000000008</v>
      </c>
    </row>
    <row r="3989" spans="1:4" x14ac:dyDescent="0.25">
      <c r="A3989" s="19" t="s">
        <v>1246</v>
      </c>
      <c r="B3989" s="24">
        <v>0.30959999999999999</v>
      </c>
      <c r="C3989" s="24">
        <v>0.30630000000000002</v>
      </c>
      <c r="D3989" s="24">
        <v>0.31680000000000003</v>
      </c>
    </row>
    <row r="3990" spans="1:4" x14ac:dyDescent="0.25">
      <c r="A3990" s="19" t="s">
        <v>1247</v>
      </c>
      <c r="B3990" s="24">
        <v>0.53180000000000005</v>
      </c>
      <c r="C3990" s="24">
        <v>0.52490000000000003</v>
      </c>
      <c r="D3990" s="24">
        <v>0.57740000000000002</v>
      </c>
    </row>
    <row r="3991" spans="1:4" x14ac:dyDescent="0.25">
      <c r="A3991" s="19" t="s">
        <v>1248</v>
      </c>
      <c r="B3991" s="24">
        <v>1.3057000000000001</v>
      </c>
      <c r="C3991" s="24">
        <v>1.4709000000000001</v>
      </c>
      <c r="D3991" s="24">
        <v>1.4621</v>
      </c>
    </row>
    <row r="3992" spans="1:4" x14ac:dyDescent="0.25">
      <c r="A3992" s="19" t="s">
        <v>1249</v>
      </c>
      <c r="B3992" s="24">
        <v>0.2863</v>
      </c>
      <c r="C3992" s="24">
        <v>0.28689999999999999</v>
      </c>
      <c r="D3992" s="24">
        <v>0.2858</v>
      </c>
    </row>
    <row r="3993" spans="1:4" x14ac:dyDescent="0.25">
      <c r="A3993" s="19" t="s">
        <v>1250</v>
      </c>
      <c r="B3993" s="24">
        <v>5.9900000000000002E-2</v>
      </c>
      <c r="C3993" s="24">
        <v>0.1017</v>
      </c>
      <c r="D3993" s="24">
        <v>9.9500000000000005E-2</v>
      </c>
    </row>
    <row r="3994" spans="1:4" x14ac:dyDescent="0.25">
      <c r="A3994" s="19" t="s">
        <v>1251</v>
      </c>
      <c r="B3994" s="24">
        <v>2.63E-2</v>
      </c>
      <c r="C3994" s="24">
        <v>4.4299999999999999E-2</v>
      </c>
      <c r="D3994" s="24">
        <v>9.7000000000000003E-3</v>
      </c>
    </row>
    <row r="3995" spans="1:4" x14ac:dyDescent="0.25">
      <c r="A3995" s="19" t="s">
        <v>1252</v>
      </c>
      <c r="B3995" s="24">
        <v>0.48620000000000002</v>
      </c>
      <c r="C3995" s="24">
        <v>0.505</v>
      </c>
      <c r="D3995" s="24">
        <v>0.50470000000000004</v>
      </c>
    </row>
    <row r="3996" spans="1:4" x14ac:dyDescent="0.25">
      <c r="A3996" s="19" t="s">
        <v>1253</v>
      </c>
      <c r="B3996" s="24">
        <v>1.9699999999999999E-2</v>
      </c>
      <c r="C3996" s="24">
        <v>2.06E-2</v>
      </c>
      <c r="D3996" s="24">
        <v>1.66E-2</v>
      </c>
    </row>
    <row r="3997" spans="1:4" x14ac:dyDescent="0.25">
      <c r="A3997" s="19" t="s">
        <v>1254</v>
      </c>
      <c r="B3997" s="24">
        <v>0.31230000000000002</v>
      </c>
      <c r="C3997" s="24">
        <v>0.31569999999999998</v>
      </c>
      <c r="D3997" s="24">
        <v>0.29580000000000001</v>
      </c>
    </row>
    <row r="3998" spans="1:4" x14ac:dyDescent="0.25">
      <c r="A3998" s="19" t="s">
        <v>1255</v>
      </c>
      <c r="B3998" s="24">
        <v>0.13170000000000001</v>
      </c>
      <c r="C3998" s="24">
        <v>0.20030000000000001</v>
      </c>
      <c r="D3998" s="24">
        <v>0.21879999999999999</v>
      </c>
    </row>
    <row r="3999" spans="1:4" x14ac:dyDescent="0.25">
      <c r="A3999" s="19" t="s">
        <v>1256</v>
      </c>
      <c r="B3999" s="24">
        <v>0.12379999999999999</v>
      </c>
      <c r="C3999" s="24">
        <v>0.16819999999999999</v>
      </c>
      <c r="D3999" s="24">
        <v>0.1636</v>
      </c>
    </row>
    <row r="4000" spans="1:4" x14ac:dyDescent="0.25">
      <c r="A4000" s="19" t="s">
        <v>1257</v>
      </c>
      <c r="B4000" s="24">
        <v>3.2599999999999997E-2</v>
      </c>
      <c r="C4000" s="24">
        <v>8.4500000000000006E-2</v>
      </c>
      <c r="D4000" s="24">
        <v>0.11550000000000001</v>
      </c>
    </row>
    <row r="4001" spans="1:4" x14ac:dyDescent="0.25">
      <c r="A4001" s="19" t="s">
        <v>1258</v>
      </c>
      <c r="B4001" s="24">
        <v>0.31680000000000003</v>
      </c>
      <c r="C4001" s="24">
        <v>0.33879999999999999</v>
      </c>
      <c r="D4001" s="24">
        <v>0.33900000000000002</v>
      </c>
    </row>
    <row r="4002" spans="1:4" x14ac:dyDescent="0.25">
      <c r="A4002" s="19" t="s">
        <v>1259</v>
      </c>
      <c r="B4002" s="24">
        <v>0.53149999999999997</v>
      </c>
      <c r="C4002" s="24">
        <v>0.54379999999999995</v>
      </c>
      <c r="D4002" s="24">
        <v>0.54410000000000003</v>
      </c>
    </row>
    <row r="4003" spans="1:4" x14ac:dyDescent="0.25">
      <c r="A4003" s="19" t="s">
        <v>1260</v>
      </c>
      <c r="B4003" s="24">
        <v>0.68210000000000004</v>
      </c>
      <c r="C4003" s="24">
        <v>0.6865</v>
      </c>
      <c r="D4003" s="24">
        <v>0.69910000000000005</v>
      </c>
    </row>
    <row r="4004" spans="1:4" x14ac:dyDescent="0.25">
      <c r="A4004" s="19" t="s">
        <v>1261</v>
      </c>
      <c r="B4004" s="24">
        <v>0.12479999999999999</v>
      </c>
      <c r="C4004" s="24">
        <v>0.15870000000000001</v>
      </c>
      <c r="D4004" s="24">
        <v>4.2799999999999998E-2</v>
      </c>
    </row>
    <row r="4005" spans="1:4" x14ac:dyDescent="0.25">
      <c r="A4005" s="19" t="s">
        <v>1262</v>
      </c>
      <c r="B4005" s="24">
        <v>3.6900000000000002E-2</v>
      </c>
      <c r="C4005" s="24">
        <v>8.5199999999999998E-2</v>
      </c>
      <c r="D4005" s="24">
        <v>0.12540000000000001</v>
      </c>
    </row>
    <row r="4006" spans="1:4" x14ac:dyDescent="0.25">
      <c r="A4006" s="19" t="s">
        <v>1263</v>
      </c>
      <c r="B4006" s="24">
        <v>5.3E-3</v>
      </c>
      <c r="C4006" s="24">
        <v>8.2000000000000007E-3</v>
      </c>
      <c r="D4006" s="24">
        <v>8.0000000000000002E-3</v>
      </c>
    </row>
    <row r="4007" spans="1:4" x14ac:dyDescent="0.25">
      <c r="A4007" s="19" t="s">
        <v>1264</v>
      </c>
      <c r="B4007" s="24">
        <v>1.7500000000000002E-2</v>
      </c>
      <c r="C4007" s="24">
        <v>2.4E-2</v>
      </c>
      <c r="D4007" s="24">
        <v>2.3300000000000001E-2</v>
      </c>
    </row>
    <row r="4008" spans="1:4" x14ac:dyDescent="0.25">
      <c r="A4008" s="19" t="s">
        <v>1265</v>
      </c>
      <c r="B4008" s="24">
        <v>0.23519999999999999</v>
      </c>
      <c r="C4008" s="24">
        <v>0.23669999999999999</v>
      </c>
      <c r="D4008" s="24">
        <v>0.2379</v>
      </c>
    </row>
    <row r="4009" spans="1:4" x14ac:dyDescent="0.25">
      <c r="A4009" s="19" t="s">
        <v>1266</v>
      </c>
      <c r="B4009" s="24">
        <v>1.2243999999999999</v>
      </c>
      <c r="C4009" s="24">
        <v>1.1438999999999999</v>
      </c>
      <c r="D4009" s="24">
        <v>1.1366000000000001</v>
      </c>
    </row>
    <row r="4010" spans="1:4" x14ac:dyDescent="0.25">
      <c r="A4010" s="19" t="s">
        <v>1267</v>
      </c>
      <c r="B4010" s="24">
        <v>0.26040000000000002</v>
      </c>
      <c r="C4010" s="24">
        <v>0.28260000000000002</v>
      </c>
      <c r="D4010" s="24">
        <v>0.28370000000000001</v>
      </c>
    </row>
    <row r="4011" spans="1:4" x14ac:dyDescent="0.25">
      <c r="A4011" s="19" t="s">
        <v>1268</v>
      </c>
      <c r="B4011" s="24">
        <v>2.1918000000000002</v>
      </c>
      <c r="C4011" s="24">
        <v>2.1796000000000002</v>
      </c>
      <c r="D4011" s="24">
        <v>2.2158000000000002</v>
      </c>
    </row>
    <row r="4012" spans="1:4" x14ac:dyDescent="0.25">
      <c r="A4012" s="19" t="s">
        <v>1269</v>
      </c>
      <c r="B4012" s="24">
        <v>1.0942000000000001</v>
      </c>
      <c r="C4012" s="24">
        <v>1.0911999999999999</v>
      </c>
      <c r="D4012" s="24">
        <v>1.0310999999999999</v>
      </c>
    </row>
    <row r="4013" spans="1:4" x14ac:dyDescent="0.25">
      <c r="A4013" s="19" t="s">
        <v>1270</v>
      </c>
      <c r="B4013" s="24">
        <v>0.35959999999999998</v>
      </c>
      <c r="C4013" s="24">
        <v>0.36580000000000001</v>
      </c>
      <c r="D4013" s="24">
        <v>0.36680000000000001</v>
      </c>
    </row>
    <row r="4014" spans="1:4" x14ac:dyDescent="0.25">
      <c r="A4014" s="19" t="s">
        <v>1271</v>
      </c>
      <c r="B4014" s="24">
        <v>0.45939999999999998</v>
      </c>
      <c r="C4014" s="24">
        <v>0.45879999999999999</v>
      </c>
      <c r="D4014" s="24">
        <v>0.45729999999999998</v>
      </c>
    </row>
    <row r="4015" spans="1:4" x14ac:dyDescent="0.25">
      <c r="A4015" s="19" t="s">
        <v>1272</v>
      </c>
      <c r="B4015" s="24">
        <v>0.77410000000000001</v>
      </c>
      <c r="C4015" s="24">
        <v>0.76949999999999996</v>
      </c>
      <c r="D4015" s="24">
        <v>0.77739999999999998</v>
      </c>
    </row>
    <row r="4016" spans="1:4" x14ac:dyDescent="0.25">
      <c r="A4016" s="19" t="s">
        <v>1273</v>
      </c>
      <c r="B4016" s="24">
        <v>1.5649999999999999</v>
      </c>
      <c r="C4016" s="24">
        <v>1.5610999999999999</v>
      </c>
      <c r="D4016" s="24">
        <v>1.5366</v>
      </c>
    </row>
    <row r="4017" spans="1:4" x14ac:dyDescent="0.25">
      <c r="A4017" s="19" t="s">
        <v>1274</v>
      </c>
      <c r="B4017" s="24">
        <v>0.22209999999999999</v>
      </c>
      <c r="C4017" s="24">
        <v>0.28889999999999999</v>
      </c>
      <c r="D4017" s="24">
        <v>0.28260000000000002</v>
      </c>
    </row>
    <row r="4018" spans="1:4" x14ac:dyDescent="0.25">
      <c r="A4018" s="19" t="s">
        <v>1276</v>
      </c>
      <c r="B4018" s="24">
        <v>0.50660000000000005</v>
      </c>
      <c r="C4018" s="24">
        <v>0.50780000000000003</v>
      </c>
      <c r="D4018" s="24">
        <v>0.52229999999999999</v>
      </c>
    </row>
    <row r="4019" spans="1:4" x14ac:dyDescent="0.25">
      <c r="A4019" s="19" t="s">
        <v>1275</v>
      </c>
      <c r="B4019" s="24">
        <v>0.1804</v>
      </c>
      <c r="C4019" s="24">
        <v>0.25480000000000003</v>
      </c>
      <c r="D4019" s="24">
        <v>0.2626</v>
      </c>
    </row>
    <row r="4020" spans="1:4" x14ac:dyDescent="0.25">
      <c r="A4020" s="19" t="s">
        <v>1277</v>
      </c>
      <c r="B4020" s="24">
        <v>0.28570000000000001</v>
      </c>
      <c r="C4020" s="24">
        <v>0.29399999999999998</v>
      </c>
      <c r="D4020" s="24">
        <v>0.29349999999999998</v>
      </c>
    </row>
    <row r="4021" spans="1:4" x14ac:dyDescent="0.25">
      <c r="A4021" s="19" t="s">
        <v>1278</v>
      </c>
      <c r="B4021" s="24">
        <v>0.41849999999999998</v>
      </c>
      <c r="C4021" s="24">
        <v>0.49249999999999999</v>
      </c>
      <c r="D4021" s="24">
        <v>0.4677</v>
      </c>
    </row>
    <row r="4022" spans="1:4" x14ac:dyDescent="0.25">
      <c r="A4022" s="19" t="s">
        <v>1279</v>
      </c>
      <c r="B4022" s="24">
        <v>0.86260000000000003</v>
      </c>
      <c r="C4022" s="24">
        <v>1.1543000000000001</v>
      </c>
      <c r="D4022" s="24">
        <v>1.1574</v>
      </c>
    </row>
    <row r="4023" spans="1:4" x14ac:dyDescent="0.25">
      <c r="A4023" s="19" t="s">
        <v>1280</v>
      </c>
      <c r="B4023" s="24">
        <v>6.2600000000000003E-2</v>
      </c>
      <c r="C4023" s="24">
        <v>7.4300000000000005E-2</v>
      </c>
      <c r="D4023" s="24">
        <v>7.1199999999999999E-2</v>
      </c>
    </row>
    <row r="4024" spans="1:4" x14ac:dyDescent="0.25">
      <c r="A4024" s="19" t="s">
        <v>1281</v>
      </c>
      <c r="B4024" s="24">
        <v>0.1734</v>
      </c>
      <c r="C4024" s="24">
        <v>0.17630000000000001</v>
      </c>
      <c r="D4024" s="24">
        <v>0.1767</v>
      </c>
    </row>
    <row r="4025" spans="1:4" x14ac:dyDescent="0.25">
      <c r="A4025" s="19" t="s">
        <v>1282</v>
      </c>
      <c r="B4025" s="24">
        <v>0.62539999999999996</v>
      </c>
      <c r="C4025" s="24">
        <v>0.64870000000000005</v>
      </c>
      <c r="D4025" s="24">
        <v>0.64739999999999998</v>
      </c>
    </row>
    <row r="4026" spans="1:4" x14ac:dyDescent="0.25">
      <c r="A4026" s="19" t="s">
        <v>1283</v>
      </c>
      <c r="B4026" s="24">
        <v>0.1026</v>
      </c>
      <c r="C4026" s="24">
        <v>0.14410000000000001</v>
      </c>
      <c r="D4026" s="24">
        <v>0.1784</v>
      </c>
    </row>
    <row r="4027" spans="1:4" x14ac:dyDescent="0.25">
      <c r="A4027" s="19" t="s">
        <v>1284</v>
      </c>
      <c r="B4027" s="24">
        <v>2.3999999999999998E-3</v>
      </c>
      <c r="C4027" s="24">
        <v>2.3E-3</v>
      </c>
      <c r="D4027" s="24">
        <v>5.1000000000000004E-3</v>
      </c>
    </row>
    <row r="4028" spans="1:4" x14ac:dyDescent="0.25">
      <c r="A4028" s="19" t="s">
        <v>1285</v>
      </c>
      <c r="B4028" s="24">
        <v>0.1003</v>
      </c>
      <c r="C4028" s="24">
        <v>0.1014</v>
      </c>
      <c r="D4028" s="24">
        <v>0.1014</v>
      </c>
    </row>
    <row r="4029" spans="1:4" x14ac:dyDescent="0.25">
      <c r="A4029" s="19" t="s">
        <v>1286</v>
      </c>
      <c r="B4029" s="24">
        <v>6.1600000000000002E-2</v>
      </c>
      <c r="C4029" s="24">
        <v>6.0600000000000001E-2</v>
      </c>
      <c r="D4029" s="24">
        <v>6.0600000000000001E-2</v>
      </c>
    </row>
    <row r="4030" spans="1:4" x14ac:dyDescent="0.25">
      <c r="A4030" s="19" t="s">
        <v>1287</v>
      </c>
      <c r="B4030" s="24">
        <v>4.5999999999999999E-3</v>
      </c>
      <c r="C4030" s="24">
        <v>1.6899999999999998E-2</v>
      </c>
      <c r="D4030" s="24">
        <v>1.4999999999999999E-2</v>
      </c>
    </row>
    <row r="4031" spans="1:4" x14ac:dyDescent="0.25">
      <c r="A4031" s="19" t="s">
        <v>1288</v>
      </c>
      <c r="B4031" s="24">
        <v>5.6265999999999998</v>
      </c>
      <c r="C4031" s="24">
        <v>5.7789000000000001</v>
      </c>
      <c r="D4031" s="24">
        <v>5.7988</v>
      </c>
    </row>
    <row r="4032" spans="1:4" x14ac:dyDescent="0.25">
      <c r="A4032" s="19" t="s">
        <v>1289</v>
      </c>
      <c r="B4032" s="24">
        <v>5.4965000000000002</v>
      </c>
      <c r="C4032" s="24">
        <v>5.516</v>
      </c>
      <c r="D4032" s="24">
        <v>5.5608000000000004</v>
      </c>
    </row>
    <row r="4033" spans="1:4" x14ac:dyDescent="0.25">
      <c r="A4033" s="19" t="s">
        <v>1290</v>
      </c>
      <c r="B4033" s="24">
        <v>4.7244999999999999</v>
      </c>
      <c r="C4033" s="24">
        <v>4.7140000000000004</v>
      </c>
      <c r="D4033" s="24">
        <v>4.6889000000000003</v>
      </c>
    </row>
    <row r="4034" spans="1:4" x14ac:dyDescent="0.25">
      <c r="A4034" s="19" t="s">
        <v>1291</v>
      </c>
      <c r="B4034" s="24">
        <v>1.2665999999999999</v>
      </c>
      <c r="C4034" s="24">
        <v>1.2658</v>
      </c>
      <c r="D4034" s="24">
        <v>1.212</v>
      </c>
    </row>
    <row r="4035" spans="1:4" x14ac:dyDescent="0.25">
      <c r="A4035" s="19" t="s">
        <v>1292</v>
      </c>
      <c r="B4035" s="24">
        <v>5.7500000000000002E-2</v>
      </c>
      <c r="C4035" s="24">
        <v>8.7099999999999997E-2</v>
      </c>
      <c r="D4035" s="24">
        <v>8.6099999999999996E-2</v>
      </c>
    </row>
    <row r="4036" spans="1:4" x14ac:dyDescent="0.25">
      <c r="A4036" s="19" t="s">
        <v>1293</v>
      </c>
      <c r="B4036" s="24">
        <v>1.4274</v>
      </c>
      <c r="C4036" s="24">
        <v>1.4412</v>
      </c>
      <c r="D4036" s="24">
        <v>1.4421999999999999</v>
      </c>
    </row>
    <row r="4037" spans="1:4" x14ac:dyDescent="0.25">
      <c r="A4037" s="19" t="s">
        <v>1294</v>
      </c>
      <c r="B4037" s="24">
        <v>1.8507</v>
      </c>
      <c r="C4037" s="24">
        <v>1.5854999999999999</v>
      </c>
      <c r="D4037" s="24">
        <v>1.5815999999999999</v>
      </c>
    </row>
    <row r="4038" spans="1:4" x14ac:dyDescent="0.25">
      <c r="A4038" s="19" t="s">
        <v>1295</v>
      </c>
      <c r="B4038" s="24">
        <v>0.56640000000000001</v>
      </c>
      <c r="C4038" s="24">
        <v>0.57289999999999996</v>
      </c>
      <c r="D4038" s="24">
        <v>0.57609999999999995</v>
      </c>
    </row>
    <row r="4039" spans="1:4" x14ac:dyDescent="0.25">
      <c r="A4039" s="19" t="s">
        <v>1296</v>
      </c>
      <c r="B4039" s="24">
        <v>0.3054</v>
      </c>
      <c r="C4039" s="24">
        <v>0.30930000000000002</v>
      </c>
      <c r="D4039" s="24">
        <v>0.30959999999999999</v>
      </c>
    </row>
    <row r="4040" spans="1:4" x14ac:dyDescent="0.25">
      <c r="A4040" s="19" t="s">
        <v>1297</v>
      </c>
      <c r="B4040" s="24">
        <v>0.74760000000000004</v>
      </c>
      <c r="C4040" s="24">
        <v>0.75360000000000005</v>
      </c>
      <c r="D4040" s="24">
        <v>0.75419999999999998</v>
      </c>
    </row>
    <row r="4041" spans="1:4" x14ac:dyDescent="0.25">
      <c r="A4041" s="19" t="s">
        <v>1298</v>
      </c>
      <c r="B4041" s="24">
        <v>2.9178999999999999</v>
      </c>
      <c r="C4041" s="24">
        <v>2.93</v>
      </c>
      <c r="D4041" s="24">
        <v>2.9881000000000002</v>
      </c>
    </row>
    <row r="4042" spans="1:4" x14ac:dyDescent="0.25">
      <c r="A4042" s="19" t="s">
        <v>1299</v>
      </c>
      <c r="B4042" s="24">
        <v>0.1065</v>
      </c>
      <c r="C4042" s="24">
        <v>0.12740000000000001</v>
      </c>
      <c r="D4042" s="24">
        <v>0.12740000000000001</v>
      </c>
    </row>
    <row r="4043" spans="1:4" x14ac:dyDescent="0.25">
      <c r="A4043" s="19" t="s">
        <v>1300</v>
      </c>
      <c r="B4043" s="24">
        <v>2.5674999999999999</v>
      </c>
      <c r="C4043" s="24">
        <v>2.5760000000000001</v>
      </c>
      <c r="D4043" s="24">
        <v>2.5802999999999998</v>
      </c>
    </row>
    <row r="4044" spans="1:4" x14ac:dyDescent="0.25">
      <c r="A4044" s="19" t="s">
        <v>1301</v>
      </c>
      <c r="B4044" s="24">
        <v>0.14080000000000001</v>
      </c>
      <c r="C4044" s="24">
        <v>0.16930000000000001</v>
      </c>
      <c r="D4044" s="24">
        <v>0.1678</v>
      </c>
    </row>
    <row r="4045" spans="1:4" x14ac:dyDescent="0.25">
      <c r="A4045" s="19" t="s">
        <v>1302</v>
      </c>
      <c r="B4045" s="24">
        <v>2.1541000000000001</v>
      </c>
      <c r="C4045" s="24">
        <v>2.202</v>
      </c>
      <c r="D4045" s="24">
        <v>2.1377999999999999</v>
      </c>
    </row>
    <row r="4046" spans="1:4" x14ac:dyDescent="0.25">
      <c r="A4046" s="19" t="s">
        <v>1303</v>
      </c>
      <c r="B4046" s="24">
        <v>1.0501</v>
      </c>
      <c r="C4046" s="24">
        <v>1.1469</v>
      </c>
      <c r="D4046" s="24">
        <v>1.1368</v>
      </c>
    </row>
    <row r="4047" spans="1:4" x14ac:dyDescent="0.25">
      <c r="A4047" s="19" t="s">
        <v>1304</v>
      </c>
      <c r="B4047" s="24">
        <v>0.55810000000000004</v>
      </c>
      <c r="C4047" s="24">
        <v>0.58740000000000003</v>
      </c>
      <c r="D4047" s="24">
        <v>0.59599999999999997</v>
      </c>
    </row>
    <row r="4048" spans="1:4" x14ac:dyDescent="0.25">
      <c r="A4048" s="19" t="s">
        <v>7992</v>
      </c>
      <c r="B4048" s="24">
        <v>1.716</v>
      </c>
      <c r="C4048" s="24">
        <v>1.7209000000000001</v>
      </c>
      <c r="D4048" s="24">
        <v>1.873</v>
      </c>
    </row>
    <row r="4049" spans="1:4" x14ac:dyDescent="0.25">
      <c r="A4049" s="19" t="s">
        <v>1305</v>
      </c>
      <c r="B4049" s="24">
        <v>0.23680000000000001</v>
      </c>
      <c r="C4049" s="24">
        <v>0.2412</v>
      </c>
      <c r="D4049" s="24">
        <v>0.2414</v>
      </c>
    </row>
    <row r="4050" spans="1:4" x14ac:dyDescent="0.25">
      <c r="A4050" s="19" t="s">
        <v>1306</v>
      </c>
      <c r="B4050" s="24">
        <v>9.7900000000000001E-2</v>
      </c>
      <c r="C4050" s="24">
        <v>0.13639999999999999</v>
      </c>
      <c r="D4050" s="24">
        <v>0.13639999999999999</v>
      </c>
    </row>
    <row r="4051" spans="1:4" x14ac:dyDescent="0.25">
      <c r="A4051" s="19" t="s">
        <v>1307</v>
      </c>
      <c r="B4051" s="24">
        <v>0.47660000000000002</v>
      </c>
      <c r="C4051" s="24">
        <v>0.47349999999999998</v>
      </c>
      <c r="D4051" s="24">
        <v>0.4738</v>
      </c>
    </row>
    <row r="4052" spans="1:4" x14ac:dyDescent="0.25">
      <c r="A4052" s="19" t="s">
        <v>1308</v>
      </c>
      <c r="B4052" s="24">
        <v>5.5399999999999998E-2</v>
      </c>
      <c r="C4052" s="24">
        <v>0.2041</v>
      </c>
      <c r="D4052" s="24">
        <v>0.1956</v>
      </c>
    </row>
    <row r="4053" spans="1:4" x14ac:dyDescent="0.25">
      <c r="A4053" s="19" t="s">
        <v>1309</v>
      </c>
      <c r="B4053" s="24">
        <v>0.79290000000000005</v>
      </c>
      <c r="C4053" s="24">
        <v>0.7974</v>
      </c>
      <c r="D4053" s="24">
        <v>0.73009999999999997</v>
      </c>
    </row>
    <row r="4054" spans="1:4" x14ac:dyDescent="0.25">
      <c r="A4054" s="19" t="s">
        <v>1310</v>
      </c>
      <c r="B4054" s="24">
        <v>2.07E-2</v>
      </c>
      <c r="C4054" s="24">
        <v>4.6800000000000001E-2</v>
      </c>
      <c r="D4054" s="24">
        <v>4.7399999999999998E-2</v>
      </c>
    </row>
    <row r="4055" spans="1:4" x14ac:dyDescent="0.25">
      <c r="A4055" s="19" t="s">
        <v>1311</v>
      </c>
      <c r="B4055" s="24">
        <v>0.749</v>
      </c>
      <c r="C4055" s="24">
        <v>0.81989999999999996</v>
      </c>
      <c r="D4055" s="24">
        <v>0.8206</v>
      </c>
    </row>
    <row r="4056" spans="1:4" x14ac:dyDescent="0.25">
      <c r="A4056" s="19" t="s">
        <v>1312</v>
      </c>
      <c r="B4056" s="24">
        <v>2.2073999999999998</v>
      </c>
      <c r="C4056" s="24">
        <v>2.2966000000000002</v>
      </c>
      <c r="D4056" s="24">
        <v>2.3641000000000001</v>
      </c>
    </row>
    <row r="4057" spans="1:4" x14ac:dyDescent="0.25">
      <c r="A4057" s="19" t="s">
        <v>1313</v>
      </c>
      <c r="B4057" s="24">
        <v>13.428800000000001</v>
      </c>
      <c r="C4057" s="24">
        <v>13.8581</v>
      </c>
      <c r="D4057" s="24">
        <v>14.6381</v>
      </c>
    </row>
    <row r="4058" spans="1:4" x14ac:dyDescent="0.25">
      <c r="A4058" s="19" t="s">
        <v>1314</v>
      </c>
      <c r="B4058" s="24">
        <v>1.5135000000000001</v>
      </c>
      <c r="C4058" s="24">
        <v>1.5128999999999999</v>
      </c>
      <c r="D4058" s="24">
        <v>1.514</v>
      </c>
    </row>
    <row r="4059" spans="1:4" x14ac:dyDescent="0.25">
      <c r="A4059" s="19" t="s">
        <v>1315</v>
      </c>
      <c r="B4059" s="24">
        <v>2.6791999999999998</v>
      </c>
      <c r="C4059" s="24">
        <v>2.6124000000000001</v>
      </c>
      <c r="D4059" s="24">
        <v>2.6707000000000001</v>
      </c>
    </row>
    <row r="4060" spans="1:4" x14ac:dyDescent="0.25">
      <c r="A4060" s="19" t="s">
        <v>1316</v>
      </c>
      <c r="B4060" s="24">
        <v>4.87E-2</v>
      </c>
      <c r="C4060" s="24">
        <v>7.46E-2</v>
      </c>
      <c r="D4060" s="24">
        <v>7.4899999999999994E-2</v>
      </c>
    </row>
    <row r="4061" spans="1:4" x14ac:dyDescent="0.25">
      <c r="A4061" s="19" t="s">
        <v>1317</v>
      </c>
      <c r="B4061" s="24">
        <v>6.3788999999999998</v>
      </c>
      <c r="C4061" s="24">
        <v>6.5827999999999998</v>
      </c>
      <c r="D4061" s="24">
        <v>6.6627999999999998</v>
      </c>
    </row>
    <row r="4062" spans="1:4" x14ac:dyDescent="0.25">
      <c r="A4062" s="19" t="s">
        <v>1318</v>
      </c>
      <c r="B4062" s="24">
        <v>0.1691</v>
      </c>
      <c r="C4062" s="24">
        <v>0.17610000000000001</v>
      </c>
      <c r="D4062" s="24">
        <v>0.1762</v>
      </c>
    </row>
    <row r="4063" spans="1:4" x14ac:dyDescent="0.25">
      <c r="A4063" s="19" t="s">
        <v>3443</v>
      </c>
      <c r="B4063" s="24">
        <v>2.3165</v>
      </c>
      <c r="C4063" s="24">
        <v>2.3121999999999998</v>
      </c>
      <c r="D4063" s="24">
        <v>2.3138999999999998</v>
      </c>
    </row>
    <row r="4064" spans="1:4" x14ac:dyDescent="0.25">
      <c r="A4064" s="19" t="s">
        <v>3444</v>
      </c>
      <c r="B4064" s="24">
        <v>20.505600000000001</v>
      </c>
      <c r="C4064" s="24">
        <v>20.516200000000001</v>
      </c>
      <c r="D4064" s="24">
        <v>20.847100000000001</v>
      </c>
    </row>
    <row r="4065" spans="1:4" x14ac:dyDescent="0.25">
      <c r="A4065" s="19" t="s">
        <v>7993</v>
      </c>
      <c r="B4065" s="24">
        <v>2.9885000000000002</v>
      </c>
      <c r="C4065" s="24">
        <v>3.0118</v>
      </c>
      <c r="D4065" s="24">
        <v>3.0164</v>
      </c>
    </row>
    <row r="4066" spans="1:4" x14ac:dyDescent="0.25">
      <c r="A4066" s="19" t="s">
        <v>3445</v>
      </c>
      <c r="B4066" s="24">
        <v>23.947099999999999</v>
      </c>
      <c r="C4066" s="24">
        <v>23.947099999999999</v>
      </c>
      <c r="D4066" s="24">
        <v>23.962700000000002</v>
      </c>
    </row>
    <row r="4067" spans="1:4" x14ac:dyDescent="0.25">
      <c r="A4067" s="19" t="s">
        <v>3446</v>
      </c>
      <c r="B4067" s="24">
        <v>3.3721000000000001</v>
      </c>
      <c r="C4067" s="24">
        <v>3.3824999999999998</v>
      </c>
      <c r="D4067" s="24">
        <v>3.3849999999999998</v>
      </c>
    </row>
    <row r="4068" spans="1:4" x14ac:dyDescent="0.25">
      <c r="A4068" s="19" t="s">
        <v>3447</v>
      </c>
      <c r="B4068" s="24">
        <v>3.5971000000000002</v>
      </c>
      <c r="C4068" s="24">
        <v>3.6065999999999998</v>
      </c>
      <c r="D4068" s="24">
        <v>3.6093999999999999</v>
      </c>
    </row>
    <row r="4069" spans="1:4" x14ac:dyDescent="0.25">
      <c r="A4069" s="19" t="s">
        <v>3448</v>
      </c>
      <c r="B4069" s="24">
        <v>3.3845000000000001</v>
      </c>
      <c r="C4069" s="24">
        <v>3.3914</v>
      </c>
      <c r="D4069" s="24">
        <v>4.8693</v>
      </c>
    </row>
    <row r="4070" spans="1:4" x14ac:dyDescent="0.25">
      <c r="A4070" s="19" t="s">
        <v>3449</v>
      </c>
      <c r="B4070" s="24">
        <v>26.098099999999999</v>
      </c>
      <c r="C4070" s="24">
        <v>26.092300000000002</v>
      </c>
      <c r="D4070" s="24">
        <v>26.123799999999999</v>
      </c>
    </row>
    <row r="4071" spans="1:4" x14ac:dyDescent="0.25">
      <c r="A4071" s="19" t="s">
        <v>3450</v>
      </c>
      <c r="B4071" s="24">
        <v>36.797600000000003</v>
      </c>
      <c r="C4071" s="24">
        <v>36.793599999999998</v>
      </c>
      <c r="D4071" s="24">
        <v>36.826000000000001</v>
      </c>
    </row>
    <row r="4072" spans="1:4" x14ac:dyDescent="0.25">
      <c r="A4072" s="19" t="s">
        <v>3451</v>
      </c>
      <c r="B4072" s="24">
        <v>40.732700000000001</v>
      </c>
      <c r="C4072" s="24">
        <v>40.705199999999998</v>
      </c>
      <c r="D4072" s="24">
        <v>40.7333</v>
      </c>
    </row>
    <row r="4073" spans="1:4" x14ac:dyDescent="0.25">
      <c r="A4073" s="19" t="s">
        <v>3452</v>
      </c>
      <c r="B4073" s="24">
        <v>7.3715999999999999</v>
      </c>
      <c r="C4073" s="24">
        <v>7.3611000000000004</v>
      </c>
      <c r="D4073" s="24">
        <v>7.3662999999999998</v>
      </c>
    </row>
    <row r="4074" spans="1:4" x14ac:dyDescent="0.25">
      <c r="A4074" s="19" t="s">
        <v>3454</v>
      </c>
      <c r="B4074" s="24">
        <v>20.219000000000001</v>
      </c>
      <c r="C4074" s="24">
        <v>20.224299999999999</v>
      </c>
      <c r="D4074" s="24">
        <v>20.8049</v>
      </c>
    </row>
    <row r="4075" spans="1:4" x14ac:dyDescent="0.25">
      <c r="A4075" s="19" t="s">
        <v>3453</v>
      </c>
      <c r="B4075" s="24">
        <v>4.2042999999999999</v>
      </c>
      <c r="C4075" s="24">
        <v>4.2182000000000004</v>
      </c>
      <c r="D4075" s="24">
        <v>4.3098999999999998</v>
      </c>
    </row>
    <row r="4076" spans="1:4" x14ac:dyDescent="0.25">
      <c r="A4076" s="19" t="s">
        <v>3455</v>
      </c>
      <c r="B4076" s="24">
        <v>35.0229</v>
      </c>
      <c r="C4076" s="24">
        <v>35.0139</v>
      </c>
      <c r="D4076" s="24">
        <v>35.038600000000002</v>
      </c>
    </row>
    <row r="4077" spans="1:4" x14ac:dyDescent="0.25">
      <c r="A4077" s="19" t="s">
        <v>3456</v>
      </c>
      <c r="B4077" s="24">
        <v>0.96609999999999996</v>
      </c>
      <c r="C4077" s="24">
        <v>0.97060000000000002</v>
      </c>
      <c r="D4077" s="24">
        <v>0.98019999999999996</v>
      </c>
    </row>
    <row r="4078" spans="1:4" x14ac:dyDescent="0.25">
      <c r="A4078" s="19" t="s">
        <v>3457</v>
      </c>
      <c r="B4078" s="24">
        <v>0.96879999999999999</v>
      </c>
      <c r="C4078" s="24">
        <v>0.97150000000000003</v>
      </c>
      <c r="D4078" s="24">
        <v>0.97230000000000005</v>
      </c>
    </row>
    <row r="4079" spans="1:4" x14ac:dyDescent="0.25">
      <c r="A4079" s="19" t="s">
        <v>3458</v>
      </c>
      <c r="B4079" s="24">
        <v>1.7281</v>
      </c>
      <c r="C4079" s="24">
        <v>1.7193000000000001</v>
      </c>
      <c r="D4079" s="24">
        <v>1.7216</v>
      </c>
    </row>
    <row r="4080" spans="1:4" x14ac:dyDescent="0.25">
      <c r="A4080" s="19" t="s">
        <v>3459</v>
      </c>
      <c r="B4080" s="24">
        <v>36.471800000000002</v>
      </c>
      <c r="C4080" s="24">
        <v>36.471800000000002</v>
      </c>
      <c r="D4080" s="24">
        <v>36.496299999999998</v>
      </c>
    </row>
    <row r="4081" spans="1:4" x14ac:dyDescent="0.25">
      <c r="A4081" s="19" t="s">
        <v>3460</v>
      </c>
      <c r="B4081" s="24">
        <v>1.7445999999999999</v>
      </c>
      <c r="C4081" s="24">
        <v>1.7622</v>
      </c>
      <c r="D4081" s="24">
        <v>1.7636000000000001</v>
      </c>
    </row>
    <row r="4082" spans="1:4" x14ac:dyDescent="0.25">
      <c r="A4082" s="19" t="s">
        <v>3461</v>
      </c>
      <c r="B4082" s="24">
        <v>2.6179000000000001</v>
      </c>
      <c r="C4082" s="24">
        <v>2.6566999999999998</v>
      </c>
      <c r="D4082" s="24">
        <v>2.6713</v>
      </c>
    </row>
    <row r="4083" spans="1:4" x14ac:dyDescent="0.25">
      <c r="A4083" s="19" t="s">
        <v>3462</v>
      </c>
      <c r="B4083" s="24">
        <v>34.782400000000003</v>
      </c>
      <c r="C4083" s="24">
        <v>34.782299999999999</v>
      </c>
      <c r="D4083" s="24">
        <v>35.070900000000002</v>
      </c>
    </row>
    <row r="4084" spans="1:4" x14ac:dyDescent="0.25">
      <c r="A4084" s="19" t="s">
        <v>3463</v>
      </c>
      <c r="B4084" s="24">
        <v>3.4964</v>
      </c>
      <c r="C4084" s="24">
        <v>3.5150999999999999</v>
      </c>
      <c r="D4084" s="24">
        <v>4.1509999999999998</v>
      </c>
    </row>
    <row r="4085" spans="1:4" x14ac:dyDescent="0.25">
      <c r="A4085" s="19" t="s">
        <v>3464</v>
      </c>
      <c r="B4085" s="24">
        <v>3.9756</v>
      </c>
      <c r="C4085" s="24">
        <v>3.9834999999999998</v>
      </c>
      <c r="D4085" s="24">
        <v>3.9864999999999999</v>
      </c>
    </row>
    <row r="4086" spans="1:4" x14ac:dyDescent="0.25">
      <c r="A4086" s="19" t="s">
        <v>3465</v>
      </c>
      <c r="B4086" s="24">
        <v>5.0374999999999996</v>
      </c>
      <c r="C4086" s="24">
        <v>5.0476000000000001</v>
      </c>
      <c r="D4086" s="24">
        <v>5.6513</v>
      </c>
    </row>
    <row r="4087" spans="1:4" x14ac:dyDescent="0.25">
      <c r="A4087" s="19" t="s">
        <v>3466</v>
      </c>
      <c r="B4087" s="24">
        <v>1.5583</v>
      </c>
      <c r="C4087" s="24">
        <v>1.581</v>
      </c>
      <c r="D4087" s="24">
        <v>1.5821000000000001</v>
      </c>
    </row>
    <row r="4088" spans="1:4" x14ac:dyDescent="0.25">
      <c r="A4088" s="19" t="s">
        <v>3467</v>
      </c>
      <c r="B4088" s="24">
        <v>3.2738</v>
      </c>
      <c r="C4088" s="24">
        <v>3.2753999999999999</v>
      </c>
      <c r="D4088" s="24">
        <v>3.2776999999999998</v>
      </c>
    </row>
    <row r="4089" spans="1:4" x14ac:dyDescent="0.25">
      <c r="A4089" s="19" t="s">
        <v>3468</v>
      </c>
      <c r="B4089" s="24">
        <v>46.254600000000003</v>
      </c>
      <c r="C4089" s="24">
        <v>46.228700000000003</v>
      </c>
      <c r="D4089" s="24">
        <v>46.259599999999999</v>
      </c>
    </row>
    <row r="4090" spans="1:4" x14ac:dyDescent="0.25">
      <c r="A4090" s="19" t="s">
        <v>3469</v>
      </c>
      <c r="B4090" s="24">
        <v>0.91979999999999995</v>
      </c>
      <c r="C4090" s="24">
        <v>0.94710000000000005</v>
      </c>
      <c r="D4090" s="24">
        <v>0.94779999999999998</v>
      </c>
    </row>
    <row r="4091" spans="1:4" x14ac:dyDescent="0.25">
      <c r="A4091" s="19" t="s">
        <v>3470</v>
      </c>
      <c r="B4091" s="24">
        <v>1.4555</v>
      </c>
      <c r="C4091" s="24">
        <v>1.4692000000000001</v>
      </c>
      <c r="D4091" s="24">
        <v>1.4710000000000001</v>
      </c>
    </row>
    <row r="4092" spans="1:4" x14ac:dyDescent="0.25">
      <c r="A4092" s="19" t="s">
        <v>3471</v>
      </c>
      <c r="B4092" s="24">
        <v>74.724599999999995</v>
      </c>
      <c r="C4092" s="24">
        <v>74.7226</v>
      </c>
      <c r="D4092" s="24">
        <v>74.905299999999997</v>
      </c>
    </row>
    <row r="4093" spans="1:4" x14ac:dyDescent="0.25">
      <c r="A4093" s="19" t="s">
        <v>3472</v>
      </c>
      <c r="B4093" s="24">
        <v>1.8878999999999999</v>
      </c>
      <c r="C4093" s="24">
        <v>1.8775999999999999</v>
      </c>
      <c r="D4093" s="24">
        <v>1.8791</v>
      </c>
    </row>
    <row r="4094" spans="1:4" x14ac:dyDescent="0.25">
      <c r="A4094" s="19" t="s">
        <v>3473</v>
      </c>
      <c r="B4094" s="24">
        <v>0.80789999999999995</v>
      </c>
      <c r="C4094" s="24">
        <v>0.83479999999999999</v>
      </c>
      <c r="D4094" s="24">
        <v>0.83550000000000002</v>
      </c>
    </row>
    <row r="4095" spans="1:4" x14ac:dyDescent="0.25">
      <c r="A4095" s="19" t="s">
        <v>3474</v>
      </c>
      <c r="B4095" s="24">
        <v>1.4926999999999999</v>
      </c>
      <c r="C4095" s="24">
        <v>1.4955000000000001</v>
      </c>
      <c r="D4095" s="24">
        <v>1.6426000000000001</v>
      </c>
    </row>
    <row r="4096" spans="1:4" x14ac:dyDescent="0.25">
      <c r="A4096" s="19" t="s">
        <v>3475</v>
      </c>
      <c r="B4096" s="24">
        <v>2.7143999999999999</v>
      </c>
      <c r="C4096" s="24">
        <v>2.7319</v>
      </c>
      <c r="D4096" s="24">
        <v>2.7339000000000002</v>
      </c>
    </row>
    <row r="4097" spans="1:4" x14ac:dyDescent="0.25">
      <c r="A4097" s="19" t="s">
        <v>3476</v>
      </c>
      <c r="B4097" s="24">
        <v>16.615300000000001</v>
      </c>
      <c r="C4097" s="24">
        <v>16.614999999999998</v>
      </c>
      <c r="D4097" s="24">
        <v>16.626300000000001</v>
      </c>
    </row>
    <row r="4098" spans="1:4" x14ac:dyDescent="0.25">
      <c r="A4098" s="19" t="s">
        <v>3477</v>
      </c>
      <c r="B4098" s="24">
        <v>2.8246000000000002</v>
      </c>
      <c r="C4098" s="24">
        <v>2.8561000000000001</v>
      </c>
      <c r="D4098" s="24">
        <v>2.9245999999999999</v>
      </c>
    </row>
    <row r="4099" spans="1:4" x14ac:dyDescent="0.25">
      <c r="A4099" s="19" t="s">
        <v>3478</v>
      </c>
      <c r="B4099" s="24">
        <v>21.626899999999999</v>
      </c>
      <c r="C4099" s="24">
        <v>21.630600000000001</v>
      </c>
      <c r="D4099" s="24">
        <v>21.6479</v>
      </c>
    </row>
    <row r="4100" spans="1:4" x14ac:dyDescent="0.25">
      <c r="A4100" s="19" t="s">
        <v>3479</v>
      </c>
      <c r="B4100" s="24">
        <v>4.2847999999999997</v>
      </c>
      <c r="C4100" s="24">
        <v>4.2892000000000001</v>
      </c>
      <c r="D4100" s="24">
        <v>4.2923</v>
      </c>
    </row>
    <row r="4101" spans="1:4" x14ac:dyDescent="0.25">
      <c r="A4101" s="19" t="s">
        <v>3480</v>
      </c>
      <c r="B4101" s="24">
        <v>27.345600000000001</v>
      </c>
      <c r="C4101" s="24">
        <v>27.345600000000001</v>
      </c>
      <c r="D4101" s="24">
        <v>27.363900000000001</v>
      </c>
    </row>
    <row r="4102" spans="1:4" x14ac:dyDescent="0.25">
      <c r="A4102" s="19" t="s">
        <v>3481</v>
      </c>
      <c r="B4102" s="24">
        <v>18.0624</v>
      </c>
      <c r="C4102" s="24">
        <v>18.063300000000002</v>
      </c>
      <c r="D4102" s="24">
        <v>18.170999999999999</v>
      </c>
    </row>
    <row r="4103" spans="1:4" x14ac:dyDescent="0.25">
      <c r="A4103" s="19" t="s">
        <v>3482</v>
      </c>
      <c r="B4103" s="24">
        <v>4.5095999999999998</v>
      </c>
      <c r="C4103" s="24">
        <v>4.5072000000000001</v>
      </c>
      <c r="D4103" s="24">
        <v>4.5106000000000002</v>
      </c>
    </row>
    <row r="4104" spans="1:4" x14ac:dyDescent="0.25">
      <c r="A4104" s="19" t="s">
        <v>3483</v>
      </c>
      <c r="B4104" s="24">
        <v>2.9622000000000002</v>
      </c>
      <c r="C4104" s="24">
        <v>2.9801000000000002</v>
      </c>
      <c r="D4104" s="24">
        <v>2.9821</v>
      </c>
    </row>
    <row r="4105" spans="1:4" x14ac:dyDescent="0.25">
      <c r="A4105" s="19" t="s">
        <v>3484</v>
      </c>
      <c r="B4105" s="24">
        <v>3.6844000000000001</v>
      </c>
      <c r="C4105" s="24">
        <v>3.7008000000000001</v>
      </c>
      <c r="D4105" s="24">
        <v>3.7035</v>
      </c>
    </row>
    <row r="4106" spans="1:4" x14ac:dyDescent="0.25">
      <c r="A4106" s="19" t="s">
        <v>3485</v>
      </c>
      <c r="B4106" s="24">
        <v>36.555599999999998</v>
      </c>
      <c r="C4106" s="24">
        <v>36.552100000000003</v>
      </c>
      <c r="D4106" s="24">
        <v>36.575600000000001</v>
      </c>
    </row>
    <row r="4107" spans="1:4" x14ac:dyDescent="0.25">
      <c r="A4107" s="19" t="s">
        <v>3486</v>
      </c>
      <c r="B4107" s="24">
        <v>0.63690000000000002</v>
      </c>
      <c r="C4107" s="24">
        <v>0.64239999999999997</v>
      </c>
      <c r="D4107" s="24">
        <v>0.64790000000000003</v>
      </c>
    </row>
    <row r="4108" spans="1:4" x14ac:dyDescent="0.25">
      <c r="A4108" s="19" t="s">
        <v>3487</v>
      </c>
      <c r="B4108" s="24">
        <v>0.39069999999999999</v>
      </c>
      <c r="C4108" s="24">
        <v>0.41010000000000002</v>
      </c>
      <c r="D4108" s="24">
        <v>0.41039999999999999</v>
      </c>
    </row>
    <row r="4109" spans="1:4" x14ac:dyDescent="0.25">
      <c r="A4109" s="19" t="s">
        <v>3488</v>
      </c>
      <c r="B4109" s="24">
        <v>4.6966000000000001</v>
      </c>
      <c r="C4109" s="24">
        <v>4.7264999999999997</v>
      </c>
      <c r="D4109" s="24">
        <v>4.7300000000000004</v>
      </c>
    </row>
    <row r="4110" spans="1:4" x14ac:dyDescent="0.25">
      <c r="A4110" s="19" t="s">
        <v>3489</v>
      </c>
      <c r="B4110" s="24">
        <v>4.1917999999999997</v>
      </c>
      <c r="C4110" s="24">
        <v>4.2130000000000001</v>
      </c>
      <c r="D4110" s="24">
        <v>4.2160000000000002</v>
      </c>
    </row>
    <row r="4111" spans="1:4" x14ac:dyDescent="0.25">
      <c r="A4111" s="19" t="s">
        <v>3490</v>
      </c>
      <c r="B4111" s="24">
        <v>3.0899000000000001</v>
      </c>
      <c r="C4111" s="24">
        <v>3.1190000000000002</v>
      </c>
      <c r="D4111" s="24">
        <v>3.1214</v>
      </c>
    </row>
    <row r="4112" spans="1:4" x14ac:dyDescent="0.25">
      <c r="A4112" s="19" t="s">
        <v>3491</v>
      </c>
      <c r="B4112" s="24">
        <v>2.7692000000000001</v>
      </c>
      <c r="C4112" s="24">
        <v>2.8094000000000001</v>
      </c>
      <c r="D4112" s="24">
        <v>2.8111999999999999</v>
      </c>
    </row>
    <row r="4113" spans="1:4" x14ac:dyDescent="0.25">
      <c r="A4113" s="19" t="s">
        <v>3492</v>
      </c>
      <c r="B4113" s="24">
        <v>0.52629999999999999</v>
      </c>
      <c r="C4113" s="24">
        <v>0.54059999999999997</v>
      </c>
      <c r="D4113" s="24">
        <v>0.54100000000000004</v>
      </c>
    </row>
    <row r="4114" spans="1:4" x14ac:dyDescent="0.25">
      <c r="A4114" s="19" t="s">
        <v>3493</v>
      </c>
      <c r="B4114" s="24">
        <v>4.0198999999999998</v>
      </c>
      <c r="C4114" s="24">
        <v>4.0293999999999999</v>
      </c>
      <c r="D4114" s="24">
        <v>4.0321999999999996</v>
      </c>
    </row>
    <row r="4115" spans="1:4" x14ac:dyDescent="0.25">
      <c r="A4115" s="19" t="s">
        <v>3494</v>
      </c>
      <c r="B4115" s="24">
        <v>76.591099999999997</v>
      </c>
      <c r="C4115" s="24">
        <v>76.591099999999997</v>
      </c>
      <c r="D4115" s="24">
        <v>76.639200000000002</v>
      </c>
    </row>
    <row r="4116" spans="1:4" x14ac:dyDescent="0.25">
      <c r="A4116" s="19" t="s">
        <v>3495</v>
      </c>
      <c r="B4116" s="24">
        <v>2.2696000000000001</v>
      </c>
      <c r="C4116" s="24">
        <v>2.0499999999999998</v>
      </c>
      <c r="D4116" s="24">
        <v>2.0512999999999999</v>
      </c>
    </row>
    <row r="4117" spans="1:4" x14ac:dyDescent="0.25">
      <c r="A4117" s="19" t="s">
        <v>3496</v>
      </c>
      <c r="B4117" s="24">
        <v>8.4658999999999995</v>
      </c>
      <c r="C4117" s="24">
        <v>8.3063000000000002</v>
      </c>
      <c r="D4117" s="24">
        <v>8.4232999999999993</v>
      </c>
    </row>
    <row r="4118" spans="1:4" x14ac:dyDescent="0.25">
      <c r="A4118" s="19" t="s">
        <v>3497</v>
      </c>
      <c r="B4118" s="24">
        <v>48.376300000000001</v>
      </c>
      <c r="C4118" s="24">
        <v>48.359200000000001</v>
      </c>
      <c r="D4118" s="24">
        <v>48.430700000000002</v>
      </c>
    </row>
    <row r="4119" spans="1:4" x14ac:dyDescent="0.25">
      <c r="A4119" s="19" t="s">
        <v>3498</v>
      </c>
      <c r="B4119" s="24">
        <v>0.81110000000000004</v>
      </c>
      <c r="C4119" s="24">
        <v>0.81459999999999999</v>
      </c>
      <c r="D4119" s="24">
        <v>0.81520000000000004</v>
      </c>
    </row>
    <row r="4120" spans="1:4" x14ac:dyDescent="0.25">
      <c r="A4120" s="19" t="s">
        <v>3499</v>
      </c>
      <c r="B4120" s="24">
        <v>3.3742999999999999</v>
      </c>
      <c r="C4120" s="24">
        <v>3.4129999999999998</v>
      </c>
      <c r="D4120" s="24">
        <v>3.415</v>
      </c>
    </row>
    <row r="4121" spans="1:4" x14ac:dyDescent="0.25">
      <c r="A4121" s="19" t="s">
        <v>3500</v>
      </c>
      <c r="B4121" s="24">
        <v>2.9864000000000002</v>
      </c>
      <c r="C4121" s="24">
        <v>1.7555000000000001</v>
      </c>
      <c r="D4121" s="24">
        <v>1.7565</v>
      </c>
    </row>
    <row r="4122" spans="1:4" x14ac:dyDescent="0.25">
      <c r="A4122" s="19" t="s">
        <v>3501</v>
      </c>
      <c r="B4122" s="24">
        <v>48.61</v>
      </c>
      <c r="C4122" s="24">
        <v>48.595100000000002</v>
      </c>
      <c r="D4122" s="24">
        <v>49.299700000000001</v>
      </c>
    </row>
    <row r="4123" spans="1:4" x14ac:dyDescent="0.25">
      <c r="A4123" s="19" t="s">
        <v>3502</v>
      </c>
      <c r="B4123" s="24">
        <v>53.9467</v>
      </c>
      <c r="C4123" s="24">
        <v>53.941899999999997</v>
      </c>
      <c r="D4123" s="24">
        <v>53.975299999999997</v>
      </c>
    </row>
    <row r="4124" spans="1:4" x14ac:dyDescent="0.25">
      <c r="A4124" s="19" t="s">
        <v>3503</v>
      </c>
      <c r="B4124" s="24">
        <v>25.864699999999999</v>
      </c>
      <c r="C4124" s="24">
        <v>25.8627</v>
      </c>
      <c r="D4124" s="24">
        <v>25.877600000000001</v>
      </c>
    </row>
    <row r="4125" spans="1:4" x14ac:dyDescent="0.25">
      <c r="A4125" s="19" t="s">
        <v>3504</v>
      </c>
      <c r="B4125" s="24">
        <v>6.4238</v>
      </c>
      <c r="C4125" s="24">
        <v>6.4252000000000002</v>
      </c>
      <c r="D4125" s="24">
        <v>6.4566999999999997</v>
      </c>
    </row>
    <row r="4126" spans="1:4" x14ac:dyDescent="0.25">
      <c r="A4126" s="19" t="s">
        <v>3505</v>
      </c>
      <c r="B4126" s="24">
        <v>3.7248999999999999</v>
      </c>
      <c r="C4126" s="24">
        <v>3.7294999999999998</v>
      </c>
      <c r="D4126" s="24">
        <v>3.7315999999999998</v>
      </c>
    </row>
    <row r="4127" spans="1:4" x14ac:dyDescent="0.25">
      <c r="A4127" s="19" t="s">
        <v>3506</v>
      </c>
      <c r="B4127" s="24">
        <v>4.9242999999999997</v>
      </c>
      <c r="C4127" s="24">
        <v>4.9238</v>
      </c>
      <c r="D4127" s="24">
        <v>4.9264999999999999</v>
      </c>
    </row>
    <row r="4128" spans="1:4" x14ac:dyDescent="0.25">
      <c r="A4128" s="19" t="s">
        <v>3507</v>
      </c>
      <c r="B4128" s="24">
        <v>7.7769000000000004</v>
      </c>
      <c r="C4128" s="24">
        <v>7.8113000000000001</v>
      </c>
      <c r="D4128" s="24">
        <v>7.8159999999999998</v>
      </c>
    </row>
    <row r="4129" spans="1:4" x14ac:dyDescent="0.25">
      <c r="A4129" s="19" t="s">
        <v>3508</v>
      </c>
      <c r="B4129" s="24">
        <v>0.28439999999999999</v>
      </c>
      <c r="C4129" s="24">
        <v>0.31940000000000002</v>
      </c>
      <c r="D4129" s="24">
        <v>0.3196</v>
      </c>
    </row>
    <row r="4130" spans="1:4" x14ac:dyDescent="0.25">
      <c r="A4130" s="19" t="s">
        <v>3509</v>
      </c>
      <c r="B4130" s="24">
        <v>6.3512000000000004</v>
      </c>
      <c r="C4130" s="24">
        <v>6.3506999999999998</v>
      </c>
      <c r="D4130" s="24">
        <v>6.3529999999999998</v>
      </c>
    </row>
    <row r="4131" spans="1:4" x14ac:dyDescent="0.25">
      <c r="A4131" s="19" t="s">
        <v>3510</v>
      </c>
      <c r="B4131" s="24">
        <v>2.9298999999999999</v>
      </c>
      <c r="C4131" s="24">
        <v>2.9592999999999998</v>
      </c>
      <c r="D4131" s="24">
        <v>2.9609000000000001</v>
      </c>
    </row>
    <row r="4132" spans="1:4" x14ac:dyDescent="0.25">
      <c r="A4132" s="19" t="s">
        <v>3511</v>
      </c>
      <c r="B4132" s="24">
        <v>16.331199999999999</v>
      </c>
      <c r="C4132" s="24">
        <v>16.349900000000002</v>
      </c>
      <c r="D4132" s="24">
        <v>16.3599</v>
      </c>
    </row>
    <row r="4133" spans="1:4" x14ac:dyDescent="0.25">
      <c r="A4133" s="19" t="s">
        <v>3512</v>
      </c>
      <c r="B4133" s="24">
        <v>1.4632000000000001</v>
      </c>
      <c r="C4133" s="24">
        <v>1.4870000000000001</v>
      </c>
      <c r="D4133" s="24">
        <v>1.4878</v>
      </c>
    </row>
    <row r="4134" spans="1:4" x14ac:dyDescent="0.25">
      <c r="A4134" s="19" t="s">
        <v>3513</v>
      </c>
      <c r="B4134" s="24">
        <v>135.84059999999999</v>
      </c>
      <c r="C4134" s="24">
        <v>136.1422</v>
      </c>
      <c r="D4134" s="24">
        <v>144.39609999999999</v>
      </c>
    </row>
    <row r="4135" spans="1:4" x14ac:dyDescent="0.25">
      <c r="A4135" s="19" t="s">
        <v>3514</v>
      </c>
      <c r="B4135" s="24">
        <v>0.6482</v>
      </c>
      <c r="C4135" s="24">
        <v>0.69499999999999995</v>
      </c>
      <c r="D4135" s="24">
        <v>0.69550000000000001</v>
      </c>
    </row>
    <row r="4136" spans="1:4" x14ac:dyDescent="0.25">
      <c r="A4136" s="19" t="s">
        <v>7865</v>
      </c>
      <c r="B4136" s="24">
        <v>48.494900000000001</v>
      </c>
      <c r="C4136" s="24">
        <v>48.491799999999998</v>
      </c>
      <c r="D4136" s="24">
        <v>48.533299999999997</v>
      </c>
    </row>
    <row r="4137" spans="1:4" x14ac:dyDescent="0.25">
      <c r="A4137" s="19" t="s">
        <v>3515</v>
      </c>
      <c r="B4137" s="24">
        <v>39.807899999999997</v>
      </c>
      <c r="C4137" s="24">
        <v>39.801000000000002</v>
      </c>
      <c r="D4137" s="24">
        <v>39.834099999999999</v>
      </c>
    </row>
    <row r="4138" spans="1:4" x14ac:dyDescent="0.25">
      <c r="A4138" s="19" t="s">
        <v>3516</v>
      </c>
      <c r="B4138" s="24">
        <v>2.0354000000000001</v>
      </c>
      <c r="C4138" s="24">
        <v>1.746</v>
      </c>
      <c r="D4138" s="24">
        <v>1.8579000000000001</v>
      </c>
    </row>
    <row r="4139" spans="1:4" x14ac:dyDescent="0.25">
      <c r="A4139" s="19" t="s">
        <v>3517</v>
      </c>
      <c r="B4139" s="24">
        <v>4.4042000000000003</v>
      </c>
      <c r="C4139" s="24">
        <v>4.4158999999999997</v>
      </c>
      <c r="D4139" s="24">
        <v>4.4207999999999998</v>
      </c>
    </row>
    <row r="4140" spans="1:4" x14ac:dyDescent="0.25">
      <c r="A4140" s="19" t="s">
        <v>3518</v>
      </c>
      <c r="B4140" s="24">
        <v>37.677999999999997</v>
      </c>
      <c r="C4140" s="24">
        <v>37.673999999999999</v>
      </c>
      <c r="D4140" s="24">
        <v>37.703000000000003</v>
      </c>
    </row>
    <row r="4141" spans="1:4" x14ac:dyDescent="0.25">
      <c r="A4141" s="19" t="s">
        <v>7864</v>
      </c>
      <c r="B4141" s="24">
        <v>72.696399999999997</v>
      </c>
      <c r="C4141" s="24">
        <v>72.688100000000006</v>
      </c>
      <c r="D4141" s="24">
        <v>72.734499999999997</v>
      </c>
    </row>
    <row r="4142" spans="1:4" x14ac:dyDescent="0.25">
      <c r="A4142" s="19" t="s">
        <v>3519</v>
      </c>
      <c r="B4142" s="24">
        <v>4.4360999999999997</v>
      </c>
      <c r="C4142" s="24">
        <v>4.4386000000000001</v>
      </c>
      <c r="D4142" s="24">
        <v>4.4414999999999996</v>
      </c>
    </row>
    <row r="4143" spans="1:4" x14ac:dyDescent="0.25">
      <c r="A4143" s="19" t="s">
        <v>3520</v>
      </c>
      <c r="B4143" s="24">
        <v>45.367800000000003</v>
      </c>
      <c r="C4143" s="24">
        <v>45.357799999999997</v>
      </c>
      <c r="D4143" s="24">
        <v>45.398600000000002</v>
      </c>
    </row>
    <row r="4144" spans="1:4" x14ac:dyDescent="0.25">
      <c r="A4144" s="19" t="s">
        <v>7994</v>
      </c>
      <c r="B4144" s="24">
        <v>66.956400000000002</v>
      </c>
      <c r="C4144" s="24">
        <v>66.952299999999994</v>
      </c>
      <c r="D4144" s="24">
        <v>66.988699999999994</v>
      </c>
    </row>
    <row r="4145" spans="1:4" x14ac:dyDescent="0.25">
      <c r="A4145" s="19" t="s">
        <v>3521</v>
      </c>
      <c r="B4145" s="24">
        <v>1.6229</v>
      </c>
      <c r="C4145" s="24">
        <v>1.6265000000000001</v>
      </c>
      <c r="D4145" s="24">
        <v>1.6274999999999999</v>
      </c>
    </row>
    <row r="4146" spans="1:4" x14ac:dyDescent="0.25">
      <c r="A4146" s="19" t="s">
        <v>3522</v>
      </c>
      <c r="B4146" s="24">
        <v>1.8115000000000001</v>
      </c>
      <c r="C4146" s="24">
        <v>1.8358000000000001</v>
      </c>
      <c r="D4146" s="24">
        <v>1.8369</v>
      </c>
    </row>
    <row r="4147" spans="1:4" x14ac:dyDescent="0.25">
      <c r="A4147" s="19" t="s">
        <v>3523</v>
      </c>
      <c r="B4147" s="24">
        <v>1.2463</v>
      </c>
      <c r="C4147" s="24">
        <v>1.2795000000000001</v>
      </c>
      <c r="D4147" s="24">
        <v>1.2805</v>
      </c>
    </row>
    <row r="4148" spans="1:4" x14ac:dyDescent="0.25">
      <c r="A4148" s="19" t="s">
        <v>3524</v>
      </c>
      <c r="B4148" s="24">
        <v>37.131399999999999</v>
      </c>
      <c r="C4148" s="24">
        <v>37.126300000000001</v>
      </c>
      <c r="D4148" s="24">
        <v>37.160800000000002</v>
      </c>
    </row>
    <row r="4149" spans="1:4" x14ac:dyDescent="0.25">
      <c r="A4149" s="19" t="s">
        <v>3525</v>
      </c>
      <c r="B4149" s="24">
        <v>7.2560000000000002</v>
      </c>
      <c r="C4149" s="24">
        <v>7.2672999999999996</v>
      </c>
      <c r="D4149" s="24">
        <v>7.2712000000000003</v>
      </c>
    </row>
    <row r="4150" spans="1:4" x14ac:dyDescent="0.25">
      <c r="A4150" s="19" t="s">
        <v>3526</v>
      </c>
      <c r="B4150" s="24">
        <v>1.2685999999999999</v>
      </c>
      <c r="C4150" s="24">
        <v>1.2982</v>
      </c>
      <c r="D4150" s="24">
        <v>1.2990999999999999</v>
      </c>
    </row>
    <row r="4151" spans="1:4" x14ac:dyDescent="0.25">
      <c r="A4151" s="19" t="s">
        <v>3527</v>
      </c>
      <c r="B4151" s="24">
        <v>6.6848999999999998</v>
      </c>
      <c r="C4151" s="24">
        <v>6.6924000000000001</v>
      </c>
      <c r="D4151" s="24">
        <v>6.6966999999999999</v>
      </c>
    </row>
    <row r="4152" spans="1:4" x14ac:dyDescent="0.25">
      <c r="A4152" s="19" t="s">
        <v>3528</v>
      </c>
      <c r="B4152" s="24">
        <v>1.9502999999999999</v>
      </c>
      <c r="C4152" s="24">
        <v>1.9641</v>
      </c>
      <c r="D4152" s="24">
        <v>1.9654</v>
      </c>
    </row>
    <row r="4153" spans="1:4" x14ac:dyDescent="0.25">
      <c r="A4153" s="19" t="s">
        <v>3529</v>
      </c>
      <c r="B4153" s="24">
        <v>19.643799999999999</v>
      </c>
      <c r="C4153" s="24">
        <v>19.6508</v>
      </c>
      <c r="D4153" s="24">
        <v>19.6585</v>
      </c>
    </row>
    <row r="4154" spans="1:4" x14ac:dyDescent="0.25">
      <c r="A4154" s="19" t="s">
        <v>3530</v>
      </c>
      <c r="B4154" s="24">
        <v>26.9392</v>
      </c>
      <c r="C4154" s="24">
        <v>26.9392</v>
      </c>
      <c r="D4154" s="24">
        <v>26.949000000000002</v>
      </c>
    </row>
    <row r="4155" spans="1:4" x14ac:dyDescent="0.25">
      <c r="A4155" s="19" t="s">
        <v>3531</v>
      </c>
      <c r="B4155" s="24">
        <v>1.9715</v>
      </c>
      <c r="C4155" s="24">
        <v>1.9683999999999999</v>
      </c>
      <c r="D4155" s="24">
        <v>1.9903</v>
      </c>
    </row>
    <row r="4156" spans="1:4" x14ac:dyDescent="0.25">
      <c r="A4156" s="19" t="s">
        <v>3532</v>
      </c>
      <c r="B4156" s="24">
        <v>28.162199999999999</v>
      </c>
      <c r="C4156" s="24">
        <v>28.162199999999999</v>
      </c>
      <c r="D4156" s="24">
        <v>28.1752</v>
      </c>
    </row>
    <row r="4157" spans="1:4" x14ac:dyDescent="0.25">
      <c r="A4157" s="19" t="s">
        <v>3533</v>
      </c>
      <c r="B4157" s="24">
        <v>17.9862</v>
      </c>
      <c r="C4157" s="24">
        <v>17.978300000000001</v>
      </c>
      <c r="D4157" s="24">
        <v>17.985900000000001</v>
      </c>
    </row>
    <row r="4158" spans="1:4" x14ac:dyDescent="0.25">
      <c r="A4158" s="19" t="s">
        <v>3534</v>
      </c>
      <c r="B4158" s="24">
        <v>23.950500000000002</v>
      </c>
      <c r="C4158" s="24">
        <v>23.9435</v>
      </c>
      <c r="D4158" s="24">
        <v>23.955500000000001</v>
      </c>
    </row>
    <row r="4159" spans="1:4" x14ac:dyDescent="0.25">
      <c r="A4159" s="19" t="s">
        <v>3535</v>
      </c>
      <c r="B4159" s="24">
        <v>43.595700000000001</v>
      </c>
      <c r="C4159" s="24">
        <v>43.595700000000001</v>
      </c>
      <c r="D4159" s="24">
        <v>43.613</v>
      </c>
    </row>
    <row r="4160" spans="1:4" x14ac:dyDescent="0.25">
      <c r="A4160" s="19" t="s">
        <v>3536</v>
      </c>
      <c r="B4160" s="24">
        <v>24.379000000000001</v>
      </c>
      <c r="C4160" s="24">
        <v>24.379300000000001</v>
      </c>
      <c r="D4160" s="24">
        <v>24.3872</v>
      </c>
    </row>
    <row r="4161" spans="1:4" x14ac:dyDescent="0.25">
      <c r="A4161" s="19" t="s">
        <v>3537</v>
      </c>
      <c r="B4161" s="24">
        <v>22.6234</v>
      </c>
      <c r="C4161" s="24">
        <v>22.6234</v>
      </c>
      <c r="D4161" s="24">
        <v>22.633400000000002</v>
      </c>
    </row>
    <row r="4162" spans="1:4" x14ac:dyDescent="0.25">
      <c r="A4162" s="19" t="s">
        <v>3545</v>
      </c>
      <c r="B4162" s="24">
        <v>2.2780999999999998</v>
      </c>
      <c r="C4162" s="24">
        <v>2.2814999999999999</v>
      </c>
      <c r="D4162" s="24">
        <v>2.2827000000000002</v>
      </c>
    </row>
    <row r="4163" spans="1:4" x14ac:dyDescent="0.25">
      <c r="A4163" s="19" t="s">
        <v>3538</v>
      </c>
      <c r="B4163" s="24">
        <v>1.2156</v>
      </c>
      <c r="C4163" s="24">
        <v>1.2366999999999999</v>
      </c>
      <c r="D4163" s="24">
        <v>1.2372000000000001</v>
      </c>
    </row>
    <row r="4164" spans="1:4" x14ac:dyDescent="0.25">
      <c r="A4164" s="19" t="s">
        <v>3539</v>
      </c>
      <c r="B4164" s="24">
        <v>31.804099999999998</v>
      </c>
      <c r="C4164" s="24">
        <v>31.8035</v>
      </c>
      <c r="D4164" s="24">
        <v>31.813800000000001</v>
      </c>
    </row>
    <row r="4165" spans="1:4" x14ac:dyDescent="0.25">
      <c r="A4165" s="19" t="s">
        <v>3540</v>
      </c>
      <c r="B4165" s="24">
        <v>0.61399999999999999</v>
      </c>
      <c r="C4165" s="24">
        <v>0.64649999999999996</v>
      </c>
      <c r="D4165" s="24">
        <v>0.64680000000000004</v>
      </c>
    </row>
    <row r="4166" spans="1:4" x14ac:dyDescent="0.25">
      <c r="A4166" s="19" t="s">
        <v>3541</v>
      </c>
      <c r="B4166" s="24">
        <v>2.1046999999999998</v>
      </c>
      <c r="C4166" s="24">
        <v>2.0994999999999999</v>
      </c>
      <c r="D4166" s="24">
        <v>2.2827000000000002</v>
      </c>
    </row>
    <row r="4167" spans="1:4" x14ac:dyDescent="0.25">
      <c r="A4167" s="19" t="s">
        <v>3542</v>
      </c>
      <c r="B4167" s="24">
        <v>35.014299999999999</v>
      </c>
      <c r="C4167" s="24">
        <v>35.014299999999999</v>
      </c>
      <c r="D4167" s="24">
        <v>35.0289</v>
      </c>
    </row>
    <row r="4168" spans="1:4" x14ac:dyDescent="0.25">
      <c r="A4168" s="19" t="s">
        <v>3543</v>
      </c>
      <c r="B4168" s="24">
        <v>1.7899</v>
      </c>
      <c r="C4168" s="24">
        <v>1.8376999999999999</v>
      </c>
      <c r="D4168" s="24">
        <v>1.8386</v>
      </c>
    </row>
    <row r="4169" spans="1:4" x14ac:dyDescent="0.25">
      <c r="A4169" s="19" t="s">
        <v>3544</v>
      </c>
      <c r="B4169" s="24">
        <v>16.994499999999999</v>
      </c>
      <c r="C4169" s="24">
        <v>16.994499999999999</v>
      </c>
      <c r="D4169" s="24">
        <v>17.001999999999999</v>
      </c>
    </row>
    <row r="4170" spans="1:4" x14ac:dyDescent="0.25">
      <c r="A4170" s="19" t="s">
        <v>3546</v>
      </c>
      <c r="B4170" s="24">
        <v>77.509299999999996</v>
      </c>
      <c r="C4170" s="24">
        <v>77.509299999999996</v>
      </c>
      <c r="D4170" s="24">
        <v>77.534099999999995</v>
      </c>
    </row>
    <row r="4171" spans="1:4" x14ac:dyDescent="0.25">
      <c r="A4171" s="19" t="s">
        <v>3547</v>
      </c>
      <c r="B4171" s="24">
        <v>23.509399999999999</v>
      </c>
      <c r="C4171" s="24">
        <v>23.5105</v>
      </c>
      <c r="D4171" s="24">
        <v>23.522400000000001</v>
      </c>
    </row>
    <row r="4172" spans="1:4" x14ac:dyDescent="0.25">
      <c r="A4172" s="19" t="s">
        <v>3548</v>
      </c>
      <c r="B4172" s="24">
        <v>42.1447</v>
      </c>
      <c r="C4172" s="24">
        <v>42.1447</v>
      </c>
      <c r="D4172" s="24">
        <v>42.164299999999997</v>
      </c>
    </row>
    <row r="4173" spans="1:4" x14ac:dyDescent="0.25">
      <c r="A4173" s="19" t="s">
        <v>3549</v>
      </c>
      <c r="B4173" s="24">
        <v>35.610300000000002</v>
      </c>
      <c r="C4173" s="24">
        <v>35.601500000000001</v>
      </c>
      <c r="D4173" s="24">
        <v>35.615699999999997</v>
      </c>
    </row>
    <row r="4174" spans="1:4" x14ac:dyDescent="0.25">
      <c r="A4174" s="19" t="s">
        <v>3550</v>
      </c>
      <c r="B4174" s="24">
        <v>21.558399999999999</v>
      </c>
      <c r="C4174" s="24">
        <v>21.5623</v>
      </c>
      <c r="D4174" s="24">
        <v>21.5703</v>
      </c>
    </row>
    <row r="4175" spans="1:4" x14ac:dyDescent="0.25">
      <c r="A4175" s="19" t="s">
        <v>3551</v>
      </c>
      <c r="B4175" s="24">
        <v>7.6806000000000001</v>
      </c>
      <c r="C4175" s="24">
        <v>7.6824000000000003</v>
      </c>
      <c r="D4175" s="24">
        <v>7.6852</v>
      </c>
    </row>
    <row r="4176" spans="1:4" x14ac:dyDescent="0.25">
      <c r="A4176" s="19" t="s">
        <v>3552</v>
      </c>
      <c r="B4176" s="24">
        <v>24.386800000000001</v>
      </c>
      <c r="C4176" s="24">
        <v>24.386800000000001</v>
      </c>
      <c r="D4176" s="24">
        <v>24.398299999999999</v>
      </c>
    </row>
    <row r="4177" spans="1:4" x14ac:dyDescent="0.25">
      <c r="A4177" s="19" t="s">
        <v>3553</v>
      </c>
      <c r="B4177" s="24">
        <v>58.106400000000001</v>
      </c>
      <c r="C4177" s="24">
        <v>58.106400000000001</v>
      </c>
      <c r="D4177" s="24">
        <v>58.126800000000003</v>
      </c>
    </row>
    <row r="4178" spans="1:4" x14ac:dyDescent="0.25">
      <c r="A4178" s="19" t="s">
        <v>3554</v>
      </c>
      <c r="B4178" s="24">
        <v>43.550699999999999</v>
      </c>
      <c r="C4178" s="24">
        <v>43.550699999999999</v>
      </c>
      <c r="D4178" s="24">
        <v>43.57</v>
      </c>
    </row>
    <row r="4179" spans="1:4" x14ac:dyDescent="0.25">
      <c r="A4179" s="19" t="s">
        <v>3555</v>
      </c>
      <c r="B4179" s="24">
        <v>24.297999999999998</v>
      </c>
      <c r="C4179" s="24">
        <v>24.3033</v>
      </c>
      <c r="D4179" s="24">
        <v>24.3141</v>
      </c>
    </row>
    <row r="4180" spans="1:4" x14ac:dyDescent="0.25">
      <c r="A4180" s="19" t="s">
        <v>3557</v>
      </c>
      <c r="B4180" s="24">
        <v>230.68049999999999</v>
      </c>
      <c r="C4180" s="24">
        <v>230.68049999999999</v>
      </c>
      <c r="D4180" s="24">
        <v>230.7698</v>
      </c>
    </row>
    <row r="4181" spans="1:4" x14ac:dyDescent="0.25">
      <c r="A4181" s="19" t="s">
        <v>3556</v>
      </c>
      <c r="B4181" s="24">
        <v>5.6258999999999997</v>
      </c>
      <c r="C4181" s="24">
        <v>5.6266999999999996</v>
      </c>
      <c r="D4181" s="24">
        <v>5.6285999999999996</v>
      </c>
    </row>
    <row r="4182" spans="1:4" x14ac:dyDescent="0.25">
      <c r="A4182" s="19" t="s">
        <v>3558</v>
      </c>
      <c r="B4182" s="24">
        <v>22.561800000000002</v>
      </c>
      <c r="C4182" s="24">
        <v>22.561800000000002</v>
      </c>
      <c r="D4182" s="24">
        <v>22.5685</v>
      </c>
    </row>
    <row r="4183" spans="1:4" x14ac:dyDescent="0.25">
      <c r="A4183" s="19" t="s">
        <v>3559</v>
      </c>
      <c r="B4183" s="24">
        <v>12.486499999999999</v>
      </c>
      <c r="C4183" s="24">
        <v>12.487500000000001</v>
      </c>
      <c r="D4183" s="24">
        <v>12.491199999999999</v>
      </c>
    </row>
    <row r="4184" spans="1:4" x14ac:dyDescent="0.25">
      <c r="A4184" s="19" t="s">
        <v>3560</v>
      </c>
      <c r="B4184" s="24">
        <v>25.194099999999999</v>
      </c>
      <c r="C4184" s="24">
        <v>25.194099999999999</v>
      </c>
      <c r="D4184" s="24">
        <v>25.201899999999998</v>
      </c>
    </row>
    <row r="4185" spans="1:4" x14ac:dyDescent="0.25">
      <c r="A4185" s="19" t="s">
        <v>3561</v>
      </c>
      <c r="B4185" s="24">
        <v>22.717600000000001</v>
      </c>
      <c r="C4185" s="24">
        <v>22.717600000000001</v>
      </c>
      <c r="D4185" s="24">
        <v>22.724599999999999</v>
      </c>
    </row>
    <row r="4186" spans="1:4" x14ac:dyDescent="0.25">
      <c r="A4186" s="19" t="s">
        <v>3562</v>
      </c>
      <c r="B4186" s="24">
        <v>12.7506</v>
      </c>
      <c r="C4186" s="24">
        <v>12.7689</v>
      </c>
      <c r="D4186" s="24">
        <v>12.7751</v>
      </c>
    </row>
    <row r="4187" spans="1:4" x14ac:dyDescent="0.25">
      <c r="A4187" s="19" t="s">
        <v>3563</v>
      </c>
      <c r="B4187" s="24">
        <v>20.2331</v>
      </c>
      <c r="C4187" s="24">
        <v>20.2331</v>
      </c>
      <c r="D4187" s="24">
        <v>20.242599999999999</v>
      </c>
    </row>
    <row r="4188" spans="1:4" x14ac:dyDescent="0.25">
      <c r="A4188" s="19" t="s">
        <v>3564</v>
      </c>
      <c r="B4188" s="24">
        <v>31.707100000000001</v>
      </c>
      <c r="C4188" s="24">
        <v>31.709399999999999</v>
      </c>
      <c r="D4188" s="24">
        <v>32.147599999999997</v>
      </c>
    </row>
    <row r="4189" spans="1:4" x14ac:dyDescent="0.25">
      <c r="A4189" s="19" t="s">
        <v>3565</v>
      </c>
      <c r="B4189" s="24">
        <v>2.3445999999999998</v>
      </c>
      <c r="C4189" s="24">
        <v>2.347</v>
      </c>
      <c r="D4189" s="24">
        <v>2.3479999999999999</v>
      </c>
    </row>
    <row r="4190" spans="1:4" x14ac:dyDescent="0.25">
      <c r="A4190" s="19" t="s">
        <v>7866</v>
      </c>
      <c r="B4190" s="24">
        <v>4.5540000000000003</v>
      </c>
      <c r="C4190" s="24">
        <v>4.6207000000000003</v>
      </c>
      <c r="D4190" s="24">
        <v>4.6231999999999998</v>
      </c>
    </row>
    <row r="4191" spans="1:4" x14ac:dyDescent="0.25">
      <c r="A4191" s="19" t="s">
        <v>3566</v>
      </c>
      <c r="B4191" s="24">
        <v>2.8086000000000002</v>
      </c>
      <c r="C4191" s="24">
        <v>2.8058999999999998</v>
      </c>
      <c r="D4191" s="24">
        <v>2.8075000000000001</v>
      </c>
    </row>
    <row r="4192" spans="1:4" x14ac:dyDescent="0.25">
      <c r="A4192" s="19" t="s">
        <v>3567</v>
      </c>
      <c r="B4192" s="24">
        <v>1.1815</v>
      </c>
      <c r="C4192" s="24">
        <v>1.1773</v>
      </c>
      <c r="D4192" s="24">
        <v>1.1778</v>
      </c>
    </row>
    <row r="4193" spans="1:4" x14ac:dyDescent="0.25">
      <c r="A4193" s="19" t="s">
        <v>3568</v>
      </c>
      <c r="B4193" s="24">
        <v>0.40579999999999999</v>
      </c>
      <c r="C4193" s="24">
        <v>0.40960000000000002</v>
      </c>
      <c r="D4193" s="24">
        <v>0.46129999999999999</v>
      </c>
    </row>
    <row r="4194" spans="1:4" x14ac:dyDescent="0.25">
      <c r="A4194" s="19" t="s">
        <v>3569</v>
      </c>
      <c r="B4194" s="24">
        <v>3.7898000000000001</v>
      </c>
      <c r="C4194" s="24">
        <v>3.8531</v>
      </c>
      <c r="D4194" s="24">
        <v>3.8549000000000002</v>
      </c>
    </row>
    <row r="4195" spans="1:4" x14ac:dyDescent="0.25">
      <c r="A4195" s="19" t="s">
        <v>3570</v>
      </c>
      <c r="B4195" s="24">
        <v>1.9757</v>
      </c>
      <c r="C4195" s="24">
        <v>1.972</v>
      </c>
      <c r="D4195" s="24">
        <v>1.9729000000000001</v>
      </c>
    </row>
    <row r="4196" spans="1:4" x14ac:dyDescent="0.25">
      <c r="A4196" s="19" t="s">
        <v>3571</v>
      </c>
      <c r="B4196" s="24">
        <v>32.5548</v>
      </c>
      <c r="C4196" s="24">
        <v>32.547800000000002</v>
      </c>
      <c r="D4196" s="24">
        <v>32.553800000000003</v>
      </c>
    </row>
    <row r="4197" spans="1:4" x14ac:dyDescent="0.25">
      <c r="A4197" s="19" t="s">
        <v>3572</v>
      </c>
      <c r="B4197" s="24">
        <v>35.687899999999999</v>
      </c>
      <c r="C4197" s="24">
        <v>35.688000000000002</v>
      </c>
      <c r="D4197" s="24">
        <v>35.697899999999997</v>
      </c>
    </row>
    <row r="4198" spans="1:4" x14ac:dyDescent="0.25">
      <c r="A4198" s="19" t="s">
        <v>3573</v>
      </c>
      <c r="B4198" s="24">
        <v>21.263000000000002</v>
      </c>
      <c r="C4198" s="24">
        <v>21.255500000000001</v>
      </c>
      <c r="D4198" s="24">
        <v>21.2605</v>
      </c>
    </row>
    <row r="4199" spans="1:4" x14ac:dyDescent="0.25">
      <c r="A4199" s="19" t="s">
        <v>3574</v>
      </c>
      <c r="B4199" s="24">
        <v>131.54069999999999</v>
      </c>
      <c r="C4199" s="24">
        <v>131.54069999999999</v>
      </c>
      <c r="D4199" s="24">
        <v>131.57339999999999</v>
      </c>
    </row>
    <row r="4200" spans="1:4" x14ac:dyDescent="0.25">
      <c r="A4200" s="19" t="s">
        <v>3575</v>
      </c>
      <c r="B4200" s="24">
        <v>102.25409999999999</v>
      </c>
      <c r="C4200" s="24">
        <v>102.2402</v>
      </c>
      <c r="D4200" s="24">
        <v>102.254</v>
      </c>
    </row>
    <row r="4201" spans="1:4" x14ac:dyDescent="0.25">
      <c r="A4201" s="19" t="s">
        <v>3576</v>
      </c>
      <c r="B4201" s="24">
        <v>7.7169999999999996</v>
      </c>
      <c r="C4201" s="24">
        <v>7.7149999999999999</v>
      </c>
      <c r="D4201" s="24">
        <v>7.7168000000000001</v>
      </c>
    </row>
    <row r="4202" spans="1:4" x14ac:dyDescent="0.25">
      <c r="A4202" s="19" t="s">
        <v>3577</v>
      </c>
      <c r="B4202" s="24">
        <v>0.68810000000000004</v>
      </c>
      <c r="C4202" s="24">
        <v>0.69930000000000003</v>
      </c>
      <c r="D4202" s="24">
        <v>0.69950000000000001</v>
      </c>
    </row>
    <row r="4203" spans="1:4" x14ac:dyDescent="0.25">
      <c r="A4203" s="19" t="s">
        <v>3578</v>
      </c>
      <c r="B4203" s="24">
        <v>26.771899999999999</v>
      </c>
      <c r="C4203" s="24">
        <v>26.771899999999999</v>
      </c>
      <c r="D4203" s="24">
        <v>26.776800000000001</v>
      </c>
    </row>
    <row r="4204" spans="1:4" x14ac:dyDescent="0.25">
      <c r="A4204" s="19" t="s">
        <v>3579</v>
      </c>
      <c r="B4204" s="24">
        <v>40.872999999999998</v>
      </c>
      <c r="C4204" s="24">
        <v>40.878300000000003</v>
      </c>
      <c r="D4204" s="24">
        <v>40.890099999999997</v>
      </c>
    </row>
    <row r="4205" spans="1:4" x14ac:dyDescent="0.25">
      <c r="A4205" s="19" t="s">
        <v>3580</v>
      </c>
      <c r="B4205" s="24">
        <v>1.089</v>
      </c>
      <c r="C4205" s="24">
        <v>1.1278999999999999</v>
      </c>
      <c r="D4205" s="24">
        <v>1.1282000000000001</v>
      </c>
    </row>
    <row r="4206" spans="1:4" x14ac:dyDescent="0.25">
      <c r="A4206" s="19" t="s">
        <v>3581</v>
      </c>
      <c r="B4206" s="24">
        <v>96.221599999999995</v>
      </c>
      <c r="C4206" s="24">
        <v>96.213499999999996</v>
      </c>
      <c r="D4206" s="24">
        <v>96.616699999999994</v>
      </c>
    </row>
    <row r="4207" spans="1:4" x14ac:dyDescent="0.25">
      <c r="A4207" s="19" t="s">
        <v>3582</v>
      </c>
      <c r="B4207" s="24">
        <v>10.260400000000001</v>
      </c>
      <c r="C4207" s="24">
        <v>10.2707</v>
      </c>
      <c r="D4207" s="24">
        <v>10.2736</v>
      </c>
    </row>
    <row r="4208" spans="1:4" x14ac:dyDescent="0.25">
      <c r="A4208" s="19" t="s">
        <v>3583</v>
      </c>
      <c r="B4208" s="24">
        <v>0.29830000000000001</v>
      </c>
      <c r="C4208" s="24">
        <v>0.32129999999999997</v>
      </c>
      <c r="D4208" s="24">
        <v>0.32140000000000002</v>
      </c>
    </row>
    <row r="4209" spans="1:4" x14ac:dyDescent="0.25">
      <c r="A4209" s="19" t="s">
        <v>3584</v>
      </c>
      <c r="B4209" s="24">
        <v>9.6163000000000007</v>
      </c>
      <c r="C4209" s="24">
        <v>9.6140000000000008</v>
      </c>
      <c r="D4209" s="24">
        <v>9.6166999999999998</v>
      </c>
    </row>
    <row r="4210" spans="1:4" x14ac:dyDescent="0.25">
      <c r="A4210" s="19" t="s">
        <v>3585</v>
      </c>
      <c r="B4210" s="24">
        <v>0.78710000000000002</v>
      </c>
      <c r="C4210" s="24">
        <v>0.80989999999999995</v>
      </c>
      <c r="D4210" s="24">
        <v>0.81020000000000003</v>
      </c>
    </row>
    <row r="4211" spans="1:4" x14ac:dyDescent="0.25">
      <c r="A4211" s="19" t="s">
        <v>3586</v>
      </c>
      <c r="B4211" s="24">
        <v>1.2487999999999999</v>
      </c>
      <c r="C4211" s="24">
        <v>1.2742</v>
      </c>
      <c r="D4211" s="24">
        <v>1.2744</v>
      </c>
    </row>
    <row r="4212" spans="1:4" x14ac:dyDescent="0.25">
      <c r="A4212" s="19" t="s">
        <v>3587</v>
      </c>
      <c r="B4212" s="24">
        <v>0.42749999999999999</v>
      </c>
      <c r="C4212" s="24">
        <v>0.45490000000000003</v>
      </c>
      <c r="D4212" s="24">
        <v>0.45500000000000002</v>
      </c>
    </row>
    <row r="4213" spans="1:4" x14ac:dyDescent="0.25">
      <c r="A4213" s="19" t="s">
        <v>3588</v>
      </c>
      <c r="B4213" s="24">
        <v>0.872</v>
      </c>
      <c r="C4213" s="24">
        <v>0.89359999999999995</v>
      </c>
      <c r="D4213" s="24">
        <v>0.89380000000000004</v>
      </c>
    </row>
    <row r="4214" spans="1:4" x14ac:dyDescent="0.25">
      <c r="A4214" s="19" t="s">
        <v>3589</v>
      </c>
      <c r="B4214" s="24">
        <v>1.7571000000000001</v>
      </c>
      <c r="C4214" s="24">
        <v>1.7689999999999999</v>
      </c>
      <c r="D4214" s="24">
        <v>1.7698</v>
      </c>
    </row>
    <row r="4215" spans="1:4" x14ac:dyDescent="0.25">
      <c r="A4215" s="19" t="s">
        <v>3590</v>
      </c>
      <c r="B4215" s="24">
        <v>26.995899999999999</v>
      </c>
      <c r="C4215" s="24">
        <v>26.995899999999999</v>
      </c>
      <c r="D4215" s="24">
        <v>26.999700000000001</v>
      </c>
    </row>
    <row r="4216" spans="1:4" x14ac:dyDescent="0.25">
      <c r="A4216" s="19" t="s">
        <v>3591</v>
      </c>
      <c r="B4216" s="24">
        <v>136.86009999999999</v>
      </c>
      <c r="C4216" s="24">
        <v>136.95859999999999</v>
      </c>
      <c r="D4216" s="24">
        <v>136.97739999999999</v>
      </c>
    </row>
    <row r="4217" spans="1:4" x14ac:dyDescent="0.25">
      <c r="A4217" s="19" t="s">
        <v>3592</v>
      </c>
      <c r="B4217" s="24">
        <v>42.7301</v>
      </c>
      <c r="C4217" s="24">
        <v>42.744100000000003</v>
      </c>
      <c r="D4217" s="24">
        <v>42.7545</v>
      </c>
    </row>
    <row r="4218" spans="1:4" x14ac:dyDescent="0.25">
      <c r="A4218" s="19" t="s">
        <v>3593</v>
      </c>
      <c r="B4218" s="24">
        <v>0.57020000000000004</v>
      </c>
      <c r="C4218" s="24">
        <v>0.58009999999999995</v>
      </c>
      <c r="D4218" s="24">
        <v>0.58030000000000004</v>
      </c>
    </row>
    <row r="4219" spans="1:4" x14ac:dyDescent="0.25">
      <c r="A4219" s="19" t="s">
        <v>3594</v>
      </c>
      <c r="B4219" s="24">
        <v>1.4314</v>
      </c>
      <c r="C4219" s="24">
        <v>1.4296</v>
      </c>
      <c r="D4219" s="24">
        <v>1.4300999999999999</v>
      </c>
    </row>
    <row r="4220" spans="1:4" x14ac:dyDescent="0.25">
      <c r="A4220" s="19" t="s">
        <v>3595</v>
      </c>
      <c r="B4220" s="24">
        <v>1.5477000000000001</v>
      </c>
      <c r="C4220" s="24">
        <v>1.5501</v>
      </c>
      <c r="D4220" s="24">
        <v>1.5505</v>
      </c>
    </row>
    <row r="4221" spans="1:4" x14ac:dyDescent="0.25">
      <c r="A4221" s="19" t="s">
        <v>3596</v>
      </c>
      <c r="B4221" s="24">
        <v>55.293700000000001</v>
      </c>
      <c r="C4221" s="24">
        <v>55.287799999999997</v>
      </c>
      <c r="D4221" s="24">
        <v>55.298900000000003</v>
      </c>
    </row>
    <row r="4222" spans="1:4" x14ac:dyDescent="0.25">
      <c r="A4222" s="19" t="s">
        <v>3597</v>
      </c>
      <c r="B4222" s="24">
        <v>51.803100000000001</v>
      </c>
      <c r="C4222" s="24">
        <v>51.803699999999999</v>
      </c>
      <c r="D4222" s="24">
        <v>51.819200000000002</v>
      </c>
    </row>
    <row r="4223" spans="1:4" x14ac:dyDescent="0.25">
      <c r="A4223" s="19" t="s">
        <v>3598</v>
      </c>
      <c r="B4223" s="24">
        <v>1.5084</v>
      </c>
      <c r="C4223" s="24">
        <v>1.5216000000000001</v>
      </c>
      <c r="D4223" s="24">
        <v>1.5221</v>
      </c>
    </row>
    <row r="4224" spans="1:4" x14ac:dyDescent="0.25">
      <c r="A4224" s="19" t="s">
        <v>3599</v>
      </c>
      <c r="B4224" s="24">
        <v>2.4607000000000001</v>
      </c>
      <c r="C4224" s="24">
        <v>2.4986000000000002</v>
      </c>
      <c r="D4224" s="24">
        <v>2.4992000000000001</v>
      </c>
    </row>
    <row r="4225" spans="1:4" x14ac:dyDescent="0.25">
      <c r="A4225" s="19" t="s">
        <v>3600</v>
      </c>
      <c r="B4225" s="24">
        <v>1.0345</v>
      </c>
      <c r="C4225" s="24">
        <v>1.0663</v>
      </c>
      <c r="D4225" s="24">
        <v>1.0667</v>
      </c>
    </row>
    <row r="4226" spans="1:4" x14ac:dyDescent="0.25">
      <c r="A4226" s="19" t="s">
        <v>3601</v>
      </c>
      <c r="B4226" s="24">
        <v>0.79410000000000003</v>
      </c>
      <c r="C4226" s="24">
        <v>0.81440000000000001</v>
      </c>
      <c r="D4226" s="24">
        <v>0.81469999999999998</v>
      </c>
    </row>
    <row r="4227" spans="1:4" x14ac:dyDescent="0.25">
      <c r="A4227" s="19" t="s">
        <v>3602</v>
      </c>
      <c r="B4227" s="24">
        <v>3.3411</v>
      </c>
      <c r="C4227" s="24">
        <v>3.3635000000000002</v>
      </c>
      <c r="D4227" s="24">
        <v>3.3647999999999998</v>
      </c>
    </row>
    <row r="4228" spans="1:4" x14ac:dyDescent="0.25">
      <c r="A4228" s="19" t="s">
        <v>3603</v>
      </c>
      <c r="B4228" s="24">
        <v>28.497599999999998</v>
      </c>
      <c r="C4228" s="24">
        <v>28.4862</v>
      </c>
      <c r="D4228" s="24">
        <v>28.490300000000001</v>
      </c>
    </row>
    <row r="4229" spans="1:4" x14ac:dyDescent="0.25">
      <c r="A4229" s="19" t="s">
        <v>3604</v>
      </c>
      <c r="B4229" s="24">
        <v>0.30059999999999998</v>
      </c>
      <c r="C4229" s="24">
        <v>0.30430000000000001</v>
      </c>
      <c r="D4229" s="24">
        <v>0.3044</v>
      </c>
    </row>
    <row r="4230" spans="1:4" x14ac:dyDescent="0.25">
      <c r="A4230" s="19" t="s">
        <v>3605</v>
      </c>
      <c r="B4230" s="24">
        <v>19.135400000000001</v>
      </c>
      <c r="C4230" s="24">
        <v>19.1297</v>
      </c>
      <c r="D4230" s="24">
        <v>19.1342</v>
      </c>
    </row>
    <row r="4231" spans="1:4" x14ac:dyDescent="0.25">
      <c r="A4231" s="19" t="s">
        <v>3606</v>
      </c>
      <c r="B4231" s="24">
        <v>51.663600000000002</v>
      </c>
      <c r="C4231" s="24">
        <v>51.663600000000002</v>
      </c>
      <c r="D4231" s="24">
        <v>51.668300000000002</v>
      </c>
    </row>
    <row r="4232" spans="1:4" x14ac:dyDescent="0.25">
      <c r="A4232" s="19" t="s">
        <v>3607</v>
      </c>
      <c r="B4232" s="24">
        <v>17.058199999999999</v>
      </c>
      <c r="C4232" s="24">
        <v>17.058199999999999</v>
      </c>
      <c r="D4232" s="24">
        <v>17.061499999999999</v>
      </c>
    </row>
    <row r="4233" spans="1:4" x14ac:dyDescent="0.25">
      <c r="A4233" s="19" t="s">
        <v>3608</v>
      </c>
      <c r="B4233" s="24">
        <v>34.557000000000002</v>
      </c>
      <c r="C4233" s="24">
        <v>34.557000000000002</v>
      </c>
      <c r="D4233" s="24">
        <v>34.5627</v>
      </c>
    </row>
    <row r="4234" spans="1:4" x14ac:dyDescent="0.25">
      <c r="A4234" s="19" t="s">
        <v>3609</v>
      </c>
      <c r="B4234" s="24">
        <v>19.461300000000001</v>
      </c>
      <c r="C4234" s="24">
        <v>19.458300000000001</v>
      </c>
      <c r="D4234" s="24">
        <v>19.464200000000002</v>
      </c>
    </row>
    <row r="4235" spans="1:4" x14ac:dyDescent="0.25">
      <c r="A4235" s="19" t="s">
        <v>3610</v>
      </c>
      <c r="B4235" s="24">
        <v>11.048400000000001</v>
      </c>
      <c r="C4235" s="24">
        <v>11.047700000000001</v>
      </c>
      <c r="D4235" s="24">
        <v>11.049899999999999</v>
      </c>
    </row>
    <row r="4236" spans="1:4" x14ac:dyDescent="0.25">
      <c r="A4236" s="19" t="s">
        <v>3611</v>
      </c>
      <c r="B4236" s="24">
        <v>0.81789999999999996</v>
      </c>
      <c r="C4236" s="24">
        <v>0.87760000000000005</v>
      </c>
      <c r="D4236" s="24">
        <v>0.87790000000000001</v>
      </c>
    </row>
    <row r="4237" spans="1:4" x14ac:dyDescent="0.25">
      <c r="A4237" s="19" t="s">
        <v>3612</v>
      </c>
      <c r="B4237" s="24">
        <v>0.88480000000000003</v>
      </c>
      <c r="C4237" s="24">
        <v>0.88949999999999996</v>
      </c>
      <c r="D4237" s="24">
        <v>0.88970000000000005</v>
      </c>
    </row>
    <row r="4238" spans="1:4" x14ac:dyDescent="0.25">
      <c r="A4238" s="19" t="s">
        <v>3613</v>
      </c>
      <c r="B4238" s="24">
        <v>50.9283</v>
      </c>
      <c r="C4238" s="24">
        <v>50.9283</v>
      </c>
      <c r="D4238" s="24">
        <v>50.939399999999999</v>
      </c>
    </row>
    <row r="4239" spans="1:4" x14ac:dyDescent="0.25">
      <c r="A4239" s="19" t="s">
        <v>3614</v>
      </c>
      <c r="B4239" s="24">
        <v>12.914400000000001</v>
      </c>
      <c r="C4239" s="24">
        <v>12.9109</v>
      </c>
      <c r="D4239" s="24">
        <v>12.9247</v>
      </c>
    </row>
    <row r="4240" spans="1:4" x14ac:dyDescent="0.25">
      <c r="A4240" s="19" t="s">
        <v>3615</v>
      </c>
      <c r="B4240" s="24">
        <v>9.0783000000000005</v>
      </c>
      <c r="C4240" s="24">
        <v>9.0737000000000005</v>
      </c>
      <c r="D4240" s="24">
        <v>9.0759000000000007</v>
      </c>
    </row>
    <row r="4241" spans="1:4" x14ac:dyDescent="0.25">
      <c r="A4241" s="19" t="s">
        <v>3616</v>
      </c>
      <c r="B4241" s="24">
        <v>1.4519</v>
      </c>
      <c r="C4241" s="24">
        <v>1.4420999999999999</v>
      </c>
      <c r="D4241" s="24">
        <v>1.4422999999999999</v>
      </c>
    </row>
    <row r="4242" spans="1:4" x14ac:dyDescent="0.25">
      <c r="A4242" s="19" t="s">
        <v>7868</v>
      </c>
      <c r="B4242" s="24">
        <v>2.3548</v>
      </c>
      <c r="C4242" s="24">
        <v>2.3511000000000002</v>
      </c>
      <c r="D4242" s="24">
        <v>2.3515000000000001</v>
      </c>
    </row>
    <row r="4243" spans="1:4" x14ac:dyDescent="0.25">
      <c r="A4243" s="19" t="s">
        <v>3617</v>
      </c>
      <c r="B4243" s="24">
        <v>36.5961</v>
      </c>
      <c r="C4243" s="24">
        <v>36.5961</v>
      </c>
      <c r="D4243" s="24">
        <v>36.598100000000002</v>
      </c>
    </row>
    <row r="4244" spans="1:4" x14ac:dyDescent="0.25">
      <c r="A4244" s="19" t="s">
        <v>3618</v>
      </c>
      <c r="B4244" s="24">
        <v>35.103299999999997</v>
      </c>
      <c r="C4244" s="24">
        <v>35.103299999999997</v>
      </c>
      <c r="D4244" s="24">
        <v>35.101799999999997</v>
      </c>
    </row>
    <row r="4245" spans="1:4" x14ac:dyDescent="0.25">
      <c r="A4245" s="19" t="s">
        <v>3619</v>
      </c>
      <c r="B4245" s="24">
        <v>45.483899999999998</v>
      </c>
      <c r="C4245" s="24">
        <v>45.483899999999998</v>
      </c>
      <c r="D4245" s="24">
        <v>45.473799999999997</v>
      </c>
    </row>
    <row r="4246" spans="1:4" x14ac:dyDescent="0.25">
      <c r="A4246" s="19" t="s">
        <v>3620</v>
      </c>
      <c r="B4246" s="24">
        <v>51.105499999999999</v>
      </c>
      <c r="C4246" s="24">
        <v>51.105499999999999</v>
      </c>
      <c r="D4246" s="24">
        <v>51.1</v>
      </c>
    </row>
    <row r="4247" spans="1:4" x14ac:dyDescent="0.25">
      <c r="A4247" s="19" t="s">
        <v>3621</v>
      </c>
      <c r="B4247" s="24">
        <v>81.284400000000005</v>
      </c>
      <c r="C4247" s="24">
        <v>81.283900000000003</v>
      </c>
      <c r="D4247" s="24">
        <v>81.28</v>
      </c>
    </row>
    <row r="4248" spans="1:4" x14ac:dyDescent="0.25">
      <c r="A4248" s="19" t="s">
        <v>3622</v>
      </c>
      <c r="B4248" s="24">
        <v>4.0297000000000001</v>
      </c>
      <c r="C4248" s="24">
        <v>4.0457000000000001</v>
      </c>
      <c r="D4248" s="24">
        <v>4.0446999999999997</v>
      </c>
    </row>
    <row r="4249" spans="1:4" x14ac:dyDescent="0.25">
      <c r="A4249" s="19" t="s">
        <v>3623</v>
      </c>
      <c r="B4249" s="24">
        <v>120.1849</v>
      </c>
      <c r="C4249" s="24">
        <v>120.1849</v>
      </c>
      <c r="D4249" s="24">
        <v>120.1602</v>
      </c>
    </row>
    <row r="4250" spans="1:4" x14ac:dyDescent="0.25">
      <c r="A4250" s="19" t="s">
        <v>3624</v>
      </c>
      <c r="B4250" s="24">
        <v>40.7517</v>
      </c>
      <c r="C4250" s="24">
        <v>40.7517</v>
      </c>
      <c r="D4250" s="24">
        <v>40.751600000000003</v>
      </c>
    </row>
    <row r="4251" spans="1:4" x14ac:dyDescent="0.25">
      <c r="A4251" s="19" t="s">
        <v>3625</v>
      </c>
      <c r="B4251" s="24">
        <v>3.4933000000000001</v>
      </c>
      <c r="C4251" s="24">
        <v>3.4782000000000002</v>
      </c>
      <c r="D4251" s="24">
        <v>3.4786000000000001</v>
      </c>
    </row>
    <row r="4252" spans="1:4" x14ac:dyDescent="0.25">
      <c r="A4252" s="19" t="s">
        <v>3626</v>
      </c>
      <c r="B4252" s="24">
        <v>5.4131999999999998</v>
      </c>
      <c r="C4252" s="24">
        <v>5.4119000000000002</v>
      </c>
      <c r="D4252" s="24">
        <v>5.4119000000000002</v>
      </c>
    </row>
    <row r="4253" spans="1:4" x14ac:dyDescent="0.25">
      <c r="A4253" s="19" t="s">
        <v>3627</v>
      </c>
      <c r="B4253" s="24">
        <v>9.2059999999999995</v>
      </c>
      <c r="C4253" s="24">
        <v>9.2544000000000004</v>
      </c>
      <c r="D4253" s="24">
        <v>9.2524999999999995</v>
      </c>
    </row>
    <row r="4254" spans="1:4" x14ac:dyDescent="0.25">
      <c r="A4254" s="19" t="s">
        <v>3628</v>
      </c>
      <c r="B4254" s="24">
        <v>0.1008</v>
      </c>
      <c r="C4254" s="24">
        <v>0.10050000000000001</v>
      </c>
      <c r="D4254" s="24">
        <v>0.10050000000000001</v>
      </c>
    </row>
    <row r="4255" spans="1:4" x14ac:dyDescent="0.25">
      <c r="A4255" s="19" t="s">
        <v>3629</v>
      </c>
      <c r="B4255" s="24">
        <v>3.1419000000000001</v>
      </c>
      <c r="C4255" s="24">
        <v>3.1806999999999999</v>
      </c>
      <c r="D4255" s="24">
        <v>3.1800999999999999</v>
      </c>
    </row>
    <row r="4256" spans="1:4" x14ac:dyDescent="0.25">
      <c r="A4256" s="19" t="s">
        <v>3630</v>
      </c>
      <c r="B4256" s="24">
        <v>2.6328</v>
      </c>
      <c r="C4256" s="24">
        <v>2.6362000000000001</v>
      </c>
      <c r="D4256" s="24">
        <v>2.6366000000000001</v>
      </c>
    </row>
    <row r="4257" spans="1:4" x14ac:dyDescent="0.25">
      <c r="A4257" s="19" t="s">
        <v>3631</v>
      </c>
      <c r="B4257" s="24">
        <v>28.608799999999999</v>
      </c>
      <c r="C4257" s="24">
        <v>28.608799999999999</v>
      </c>
      <c r="D4257" s="24">
        <v>28.600200000000001</v>
      </c>
    </row>
    <row r="4258" spans="1:4" x14ac:dyDescent="0.25">
      <c r="A4258" s="19" t="s">
        <v>3633</v>
      </c>
      <c r="B4258" s="24">
        <v>30.900400000000001</v>
      </c>
      <c r="C4258" s="24">
        <v>30.900400000000001</v>
      </c>
      <c r="D4258" s="24">
        <v>30.898599999999998</v>
      </c>
    </row>
    <row r="4259" spans="1:4" x14ac:dyDescent="0.25">
      <c r="A4259" s="19" t="s">
        <v>3634</v>
      </c>
      <c r="B4259" s="24">
        <v>63.915999999999997</v>
      </c>
      <c r="C4259" s="24">
        <v>63.953899999999997</v>
      </c>
      <c r="D4259" s="24">
        <v>63.975099999999998</v>
      </c>
    </row>
    <row r="4260" spans="1:4" x14ac:dyDescent="0.25">
      <c r="A4260" s="19" t="s">
        <v>3632</v>
      </c>
      <c r="B4260" s="24">
        <v>29.070599999999999</v>
      </c>
      <c r="C4260" s="24">
        <v>29.070599999999999</v>
      </c>
      <c r="D4260" s="24">
        <v>29.069900000000001</v>
      </c>
    </row>
    <row r="4261" spans="1:4" x14ac:dyDescent="0.25">
      <c r="A4261" s="19" t="s">
        <v>3635</v>
      </c>
      <c r="B4261" s="24">
        <v>35.7333</v>
      </c>
      <c r="C4261" s="24">
        <v>35.7333</v>
      </c>
      <c r="D4261" s="24">
        <v>35.728099999999998</v>
      </c>
    </row>
    <row r="4262" spans="1:4" x14ac:dyDescent="0.25">
      <c r="A4262" s="19" t="s">
        <v>3636</v>
      </c>
      <c r="B4262" s="24">
        <v>1.9881</v>
      </c>
      <c r="C4262" s="24">
        <v>1.9844999999999999</v>
      </c>
      <c r="D4262" s="24">
        <v>1.9850000000000001</v>
      </c>
    </row>
    <row r="4263" spans="1:4" x14ac:dyDescent="0.25">
      <c r="A4263" s="19" t="s">
        <v>3637</v>
      </c>
      <c r="B4263" s="24">
        <v>102.6823</v>
      </c>
      <c r="C4263" s="24">
        <v>102.6801</v>
      </c>
      <c r="D4263" s="24">
        <v>102.6874</v>
      </c>
    </row>
    <row r="4264" spans="1:4" x14ac:dyDescent="0.25">
      <c r="A4264" s="19" t="s">
        <v>3638</v>
      </c>
      <c r="B4264" s="24">
        <v>13.2768</v>
      </c>
      <c r="C4264" s="24">
        <v>13.3025</v>
      </c>
      <c r="D4264" s="24">
        <v>13.3104</v>
      </c>
    </row>
    <row r="4265" spans="1:4" x14ac:dyDescent="0.25">
      <c r="A4265" s="19" t="s">
        <v>3639</v>
      </c>
      <c r="B4265" s="24">
        <v>3.2543000000000002</v>
      </c>
      <c r="C4265" s="24">
        <v>3.2625000000000002</v>
      </c>
      <c r="D4265" s="24">
        <v>3.2618</v>
      </c>
    </row>
    <row r="4266" spans="1:4" x14ac:dyDescent="0.25">
      <c r="A4266" s="19" t="s">
        <v>3640</v>
      </c>
      <c r="B4266" s="24">
        <v>1.2653000000000001</v>
      </c>
      <c r="C4266" s="24">
        <v>1.2568999999999999</v>
      </c>
      <c r="D4266" s="24">
        <v>1.2571000000000001</v>
      </c>
    </row>
    <row r="4267" spans="1:4" x14ac:dyDescent="0.25">
      <c r="A4267" s="19" t="s">
        <v>3641</v>
      </c>
      <c r="B4267" s="24">
        <v>37.153599999999997</v>
      </c>
      <c r="C4267" s="24">
        <v>37.153599999999997</v>
      </c>
      <c r="D4267" s="24">
        <v>37.149500000000003</v>
      </c>
    </row>
    <row r="4268" spans="1:4" x14ac:dyDescent="0.25">
      <c r="A4268" s="19" t="s">
        <v>3642</v>
      </c>
      <c r="B4268" s="24">
        <v>34.369300000000003</v>
      </c>
      <c r="C4268" s="24">
        <v>34.369300000000003</v>
      </c>
      <c r="D4268" s="24">
        <v>34.365200000000002</v>
      </c>
    </row>
    <row r="4269" spans="1:4" x14ac:dyDescent="0.25">
      <c r="A4269" s="19" t="s">
        <v>3643</v>
      </c>
      <c r="B4269" s="24">
        <v>3.6044</v>
      </c>
      <c r="C4269" s="24">
        <v>3.5962999999999998</v>
      </c>
      <c r="D4269" s="24">
        <v>3.5966</v>
      </c>
    </row>
    <row r="4270" spans="1:4" x14ac:dyDescent="0.25">
      <c r="A4270" s="19" t="s">
        <v>3644</v>
      </c>
      <c r="B4270" s="24">
        <v>141.93199999999999</v>
      </c>
      <c r="C4270" s="24">
        <v>141.94290000000001</v>
      </c>
      <c r="D4270" s="24">
        <v>141.89150000000001</v>
      </c>
    </row>
    <row r="4271" spans="1:4" x14ac:dyDescent="0.25">
      <c r="A4271" s="19" t="s">
        <v>3645</v>
      </c>
      <c r="B4271" s="24">
        <v>0.45879999999999999</v>
      </c>
      <c r="C4271" s="24">
        <v>0.46179999999999999</v>
      </c>
      <c r="D4271" s="24">
        <v>0.46189999999999998</v>
      </c>
    </row>
    <row r="4272" spans="1:4" x14ac:dyDescent="0.25">
      <c r="A4272" s="19" t="s">
        <v>3646</v>
      </c>
      <c r="B4272" s="24">
        <v>1.3460000000000001</v>
      </c>
      <c r="C4272" s="24">
        <v>1.3435999999999999</v>
      </c>
      <c r="D4272" s="24">
        <v>1.3435999999999999</v>
      </c>
    </row>
    <row r="4273" spans="1:4" x14ac:dyDescent="0.25">
      <c r="A4273" s="19" t="s">
        <v>3647</v>
      </c>
      <c r="B4273" s="24">
        <v>53.816299999999998</v>
      </c>
      <c r="C4273" s="24">
        <v>53.816299999999998</v>
      </c>
      <c r="D4273" s="24">
        <v>53.807000000000002</v>
      </c>
    </row>
    <row r="4274" spans="1:4" x14ac:dyDescent="0.25">
      <c r="A4274" s="19" t="s">
        <v>3648</v>
      </c>
      <c r="B4274" s="24">
        <v>7.9345999999999997</v>
      </c>
      <c r="C4274" s="24">
        <v>7.9366000000000003</v>
      </c>
      <c r="D4274" s="24">
        <v>7.9368999999999996</v>
      </c>
    </row>
    <row r="4275" spans="1:4" x14ac:dyDescent="0.25">
      <c r="A4275" s="19" t="s">
        <v>3649</v>
      </c>
      <c r="B4275" s="24">
        <v>159.10560000000001</v>
      </c>
      <c r="C4275" s="24">
        <v>159.10560000000001</v>
      </c>
      <c r="D4275" s="24">
        <v>159.05670000000001</v>
      </c>
    </row>
    <row r="4276" spans="1:4" x14ac:dyDescent="0.25">
      <c r="A4276" s="19" t="s">
        <v>3650</v>
      </c>
      <c r="B4276" s="24">
        <v>43.066299999999998</v>
      </c>
      <c r="C4276" s="24">
        <v>43.066299999999998</v>
      </c>
      <c r="D4276" s="24">
        <v>43.058999999999997</v>
      </c>
    </row>
    <row r="4277" spans="1:4" x14ac:dyDescent="0.25">
      <c r="A4277" s="19" t="s">
        <v>3651</v>
      </c>
      <c r="B4277" s="24">
        <v>127.8402</v>
      </c>
      <c r="C4277" s="24">
        <v>127.8402</v>
      </c>
      <c r="D4277" s="24">
        <v>127.7996</v>
      </c>
    </row>
    <row r="4278" spans="1:4" x14ac:dyDescent="0.25">
      <c r="A4278" s="19" t="s">
        <v>3652</v>
      </c>
      <c r="B4278" s="24">
        <v>0.52849999999999997</v>
      </c>
      <c r="C4278" s="24">
        <v>0.53190000000000004</v>
      </c>
      <c r="D4278" s="24">
        <v>0.53190000000000004</v>
      </c>
    </row>
    <row r="4279" spans="1:4" x14ac:dyDescent="0.25">
      <c r="A4279" s="19" t="s">
        <v>3654</v>
      </c>
      <c r="B4279" s="24">
        <v>3.3698999999999999</v>
      </c>
      <c r="C4279" s="24">
        <v>3.3660999999999999</v>
      </c>
      <c r="D4279" s="24">
        <v>3.3664000000000001</v>
      </c>
    </row>
    <row r="4280" spans="1:4" x14ac:dyDescent="0.25">
      <c r="A4280" s="19" t="s">
        <v>3653</v>
      </c>
      <c r="B4280" s="24">
        <v>5.9741</v>
      </c>
      <c r="C4280" s="24">
        <v>6.0406000000000004</v>
      </c>
      <c r="D4280" s="24">
        <v>6.0399000000000003</v>
      </c>
    </row>
    <row r="4281" spans="1:4" x14ac:dyDescent="0.25">
      <c r="A4281" s="19" t="s">
        <v>3655</v>
      </c>
      <c r="B4281" s="24">
        <v>3.7804000000000002</v>
      </c>
      <c r="C4281" s="24">
        <v>3.7863000000000002</v>
      </c>
      <c r="D4281" s="24">
        <v>3.7864</v>
      </c>
    </row>
    <row r="4282" spans="1:4" x14ac:dyDescent="0.25">
      <c r="A4282" s="19" t="s">
        <v>3656</v>
      </c>
      <c r="B4282" s="24">
        <v>21.4513</v>
      </c>
      <c r="C4282" s="24">
        <v>21.4513</v>
      </c>
      <c r="D4282" s="24">
        <v>21.442299999999999</v>
      </c>
    </row>
    <row r="4283" spans="1:4" x14ac:dyDescent="0.25">
      <c r="A4283" s="19" t="s">
        <v>3657</v>
      </c>
      <c r="B4283" s="24">
        <v>29.197199999999999</v>
      </c>
      <c r="C4283" s="24">
        <v>29.193899999999999</v>
      </c>
      <c r="D4283" s="24">
        <v>29.188800000000001</v>
      </c>
    </row>
    <row r="4284" spans="1:4" x14ac:dyDescent="0.25">
      <c r="A4284" s="19" t="s">
        <v>3658</v>
      </c>
      <c r="B4284" s="24">
        <v>8.3859999999999992</v>
      </c>
      <c r="C4284" s="24">
        <v>8.3834</v>
      </c>
      <c r="D4284" s="24">
        <v>8.3827999999999996</v>
      </c>
    </row>
    <row r="4285" spans="1:4" x14ac:dyDescent="0.25">
      <c r="A4285" s="19" t="s">
        <v>3659</v>
      </c>
      <c r="B4285" s="24">
        <v>15.9368</v>
      </c>
      <c r="C4285" s="24">
        <v>15.9368</v>
      </c>
      <c r="D4285" s="24">
        <v>15.936299999999999</v>
      </c>
    </row>
    <row r="4286" spans="1:4" x14ac:dyDescent="0.25">
      <c r="A4286" s="19" t="s">
        <v>3660</v>
      </c>
      <c r="B4286" s="24">
        <v>45.636699999999998</v>
      </c>
      <c r="C4286" s="24">
        <v>45.636699999999998</v>
      </c>
      <c r="D4286" s="24">
        <v>45.636899999999997</v>
      </c>
    </row>
    <row r="4287" spans="1:4" x14ac:dyDescent="0.25">
      <c r="A4287" s="19" t="s">
        <v>3661</v>
      </c>
      <c r="B4287" s="24">
        <v>1.7408999999999999</v>
      </c>
      <c r="C4287" s="24">
        <v>1.74</v>
      </c>
      <c r="D4287" s="24">
        <v>1.74</v>
      </c>
    </row>
    <row r="4288" spans="1:4" x14ac:dyDescent="0.25">
      <c r="A4288" s="19" t="s">
        <v>3662</v>
      </c>
      <c r="B4288" s="24">
        <v>30.432600000000001</v>
      </c>
      <c r="C4288" s="24">
        <v>30.432600000000001</v>
      </c>
      <c r="D4288" s="24">
        <v>30.430499999999999</v>
      </c>
    </row>
    <row r="4289" spans="1:4" x14ac:dyDescent="0.25">
      <c r="A4289" s="19" t="s">
        <v>3663</v>
      </c>
      <c r="B4289" s="24">
        <v>114.4106</v>
      </c>
      <c r="C4289" s="24">
        <v>114.4106</v>
      </c>
      <c r="D4289" s="24">
        <v>114.4162</v>
      </c>
    </row>
    <row r="4290" spans="1:4" x14ac:dyDescent="0.25">
      <c r="A4290" s="19" t="s">
        <v>3664</v>
      </c>
      <c r="B4290" s="24">
        <v>19.180499999999999</v>
      </c>
      <c r="C4290" s="24">
        <v>19.181000000000001</v>
      </c>
      <c r="D4290" s="24">
        <v>19.179300000000001</v>
      </c>
    </row>
    <row r="4291" spans="1:4" x14ac:dyDescent="0.25">
      <c r="A4291" s="19" t="s">
        <v>3665</v>
      </c>
      <c r="B4291" s="24">
        <v>65.856099999999998</v>
      </c>
      <c r="C4291" s="24">
        <v>65.856099999999998</v>
      </c>
      <c r="D4291" s="24">
        <v>65.849999999999994</v>
      </c>
    </row>
    <row r="4292" spans="1:4" x14ac:dyDescent="0.25">
      <c r="A4292" s="19" t="s">
        <v>3666</v>
      </c>
      <c r="B4292" s="24">
        <v>34.791699999999999</v>
      </c>
      <c r="C4292" s="24">
        <v>34.791699999999999</v>
      </c>
      <c r="D4292" s="24">
        <v>34.795200000000001</v>
      </c>
    </row>
    <row r="4293" spans="1:4" x14ac:dyDescent="0.25">
      <c r="A4293" s="19" t="s">
        <v>3667</v>
      </c>
      <c r="B4293" s="24">
        <v>8.6102000000000007</v>
      </c>
      <c r="C4293" s="24">
        <v>8.6102000000000007</v>
      </c>
      <c r="D4293" s="24">
        <v>8.6102000000000007</v>
      </c>
    </row>
    <row r="4294" spans="1:4" x14ac:dyDescent="0.25">
      <c r="A4294" s="19" t="s">
        <v>7867</v>
      </c>
      <c r="B4294" s="24">
        <v>56.893099999999997</v>
      </c>
      <c r="C4294" s="24">
        <v>56.872799999999998</v>
      </c>
      <c r="D4294" s="24">
        <v>56.88</v>
      </c>
    </row>
    <row r="4295" spans="1:4" x14ac:dyDescent="0.25">
      <c r="A4295" s="19" t="s">
        <v>3668</v>
      </c>
      <c r="B4295" s="24">
        <v>3.3936999999999999</v>
      </c>
      <c r="C4295" s="24">
        <v>3.3908</v>
      </c>
      <c r="D4295" s="24">
        <v>3.3912</v>
      </c>
    </row>
    <row r="4296" spans="1:4" x14ac:dyDescent="0.25">
      <c r="A4296" s="19" t="s">
        <v>3669</v>
      </c>
      <c r="B4296" s="24">
        <v>21.0901</v>
      </c>
      <c r="C4296" s="24">
        <v>21.0943</v>
      </c>
      <c r="D4296" s="24">
        <v>21.098199999999999</v>
      </c>
    </row>
    <row r="4297" spans="1:4" x14ac:dyDescent="0.25">
      <c r="A4297" s="19" t="s">
        <v>3670</v>
      </c>
      <c r="B4297" s="24">
        <v>311.66300000000001</v>
      </c>
      <c r="C4297" s="24">
        <v>311.66300000000001</v>
      </c>
      <c r="D4297" s="24">
        <v>311.50869999999998</v>
      </c>
    </row>
    <row r="4298" spans="1:4" x14ac:dyDescent="0.25">
      <c r="A4298" s="19" t="s">
        <v>3671</v>
      </c>
      <c r="B4298" s="24">
        <v>174.59440000000001</v>
      </c>
      <c r="C4298" s="24">
        <v>174.6532</v>
      </c>
      <c r="D4298" s="24">
        <v>174.64420000000001</v>
      </c>
    </row>
    <row r="4299" spans="1:4" x14ac:dyDescent="0.25">
      <c r="A4299" s="19" t="s">
        <v>3672</v>
      </c>
      <c r="B4299" s="24">
        <v>64.729100000000003</v>
      </c>
      <c r="C4299" s="24">
        <v>64.731200000000001</v>
      </c>
      <c r="D4299" s="24">
        <v>64.729799999999997</v>
      </c>
    </row>
    <row r="4300" spans="1:4" x14ac:dyDescent="0.25">
      <c r="A4300" s="19" t="s">
        <v>3673</v>
      </c>
      <c r="B4300" s="24">
        <v>169.3537</v>
      </c>
      <c r="C4300" s="24">
        <v>169.35</v>
      </c>
      <c r="D4300" s="24">
        <v>169.11689999999999</v>
      </c>
    </row>
    <row r="4301" spans="1:4" x14ac:dyDescent="0.25">
      <c r="A4301" s="19" t="s">
        <v>3674</v>
      </c>
      <c r="B4301" s="24">
        <v>283.68970000000002</v>
      </c>
      <c r="C4301" s="24">
        <v>283.68740000000003</v>
      </c>
      <c r="D4301" s="24">
        <v>283.40550000000002</v>
      </c>
    </row>
    <row r="4302" spans="1:4" x14ac:dyDescent="0.25">
      <c r="A4302" s="19" t="s">
        <v>3675</v>
      </c>
      <c r="B4302" s="24">
        <v>157.0042</v>
      </c>
      <c r="C4302" s="24">
        <v>157.0042</v>
      </c>
      <c r="D4302" s="24">
        <v>156.93270000000001</v>
      </c>
    </row>
    <row r="4303" spans="1:4" x14ac:dyDescent="0.25">
      <c r="A4303" s="19" t="s">
        <v>3676</v>
      </c>
      <c r="B4303" s="24">
        <v>405.13959999999997</v>
      </c>
      <c r="C4303" s="24">
        <v>405.13959999999997</v>
      </c>
      <c r="D4303" s="24">
        <v>405.02620000000002</v>
      </c>
    </row>
    <row r="4304" spans="1:4" x14ac:dyDescent="0.25">
      <c r="A4304" s="19" t="s">
        <v>7869</v>
      </c>
      <c r="B4304" s="24">
        <v>116.18170000000001</v>
      </c>
      <c r="C4304" s="24">
        <v>116.18170000000001</v>
      </c>
      <c r="D4304" s="24">
        <v>116.1122</v>
      </c>
    </row>
    <row r="4305" spans="1:4" x14ac:dyDescent="0.25">
      <c r="A4305" s="19" t="s">
        <v>3686</v>
      </c>
      <c r="B4305" s="24">
        <v>26.958100000000002</v>
      </c>
      <c r="C4305" s="24">
        <v>26.9483</v>
      </c>
      <c r="D4305" s="24">
        <v>25.548200000000001</v>
      </c>
    </row>
    <row r="4306" spans="1:4" x14ac:dyDescent="0.25">
      <c r="A4306" s="19" t="s">
        <v>3677</v>
      </c>
      <c r="B4306" s="24">
        <v>108.3382</v>
      </c>
      <c r="C4306" s="24">
        <v>108.3382</v>
      </c>
      <c r="D4306" s="24">
        <v>108.2774</v>
      </c>
    </row>
    <row r="4307" spans="1:4" x14ac:dyDescent="0.25">
      <c r="A4307" s="19" t="s">
        <v>3678</v>
      </c>
      <c r="B4307" s="24">
        <v>34.436799999999998</v>
      </c>
      <c r="C4307" s="24">
        <v>34.436799999999998</v>
      </c>
      <c r="D4307" s="24">
        <v>34.411900000000003</v>
      </c>
    </row>
    <row r="4308" spans="1:4" x14ac:dyDescent="0.25">
      <c r="A4308" s="19" t="s">
        <v>3679</v>
      </c>
      <c r="B4308" s="24">
        <v>22.707100000000001</v>
      </c>
      <c r="C4308" s="24">
        <v>22.707100000000001</v>
      </c>
      <c r="D4308" s="24">
        <v>22.697900000000001</v>
      </c>
    </row>
    <row r="4309" spans="1:4" x14ac:dyDescent="0.25">
      <c r="A4309" s="19" t="s">
        <v>3680</v>
      </c>
      <c r="B4309" s="24">
        <v>84.298299999999998</v>
      </c>
      <c r="C4309" s="24">
        <v>84.297899999999998</v>
      </c>
      <c r="D4309" s="24">
        <v>84.232100000000003</v>
      </c>
    </row>
    <row r="4310" spans="1:4" x14ac:dyDescent="0.25">
      <c r="A4310" s="19" t="s">
        <v>3681</v>
      </c>
      <c r="B4310" s="24">
        <v>173.3408</v>
      </c>
      <c r="C4310" s="24">
        <v>173.3408</v>
      </c>
      <c r="D4310" s="24">
        <v>173.2422</v>
      </c>
    </row>
    <row r="4311" spans="1:4" x14ac:dyDescent="0.25">
      <c r="A4311" s="19" t="s">
        <v>3682</v>
      </c>
      <c r="B4311" s="24">
        <v>80.232200000000006</v>
      </c>
      <c r="C4311" s="24">
        <v>80.232200000000006</v>
      </c>
      <c r="D4311" s="24">
        <v>80.219300000000004</v>
      </c>
    </row>
    <row r="4312" spans="1:4" x14ac:dyDescent="0.25">
      <c r="A4312" s="19" t="s">
        <v>3683</v>
      </c>
      <c r="B4312" s="24">
        <v>126.6429</v>
      </c>
      <c r="C4312" s="24">
        <v>126.6429</v>
      </c>
      <c r="D4312" s="24">
        <v>126.5866</v>
      </c>
    </row>
    <row r="4313" spans="1:4" x14ac:dyDescent="0.25">
      <c r="A4313" s="19" t="s">
        <v>7995</v>
      </c>
      <c r="B4313" s="24">
        <v>111.8205</v>
      </c>
      <c r="C4313" s="24">
        <v>111.8192</v>
      </c>
      <c r="D4313" s="24">
        <v>111.76430000000001</v>
      </c>
    </row>
    <row r="4314" spans="1:4" x14ac:dyDescent="0.25">
      <c r="A4314" s="19" t="s">
        <v>7870</v>
      </c>
      <c r="B4314" s="24">
        <v>51.034700000000001</v>
      </c>
      <c r="C4314" s="24">
        <v>51.034700000000001</v>
      </c>
      <c r="D4314" s="24">
        <v>51.030099999999997</v>
      </c>
    </row>
    <row r="4315" spans="1:4" x14ac:dyDescent="0.25">
      <c r="A4315" s="19" t="s">
        <v>7996</v>
      </c>
      <c r="B4315" s="24">
        <v>43.058599999999998</v>
      </c>
      <c r="C4315" s="24">
        <v>43.058599999999998</v>
      </c>
      <c r="D4315" s="24">
        <v>43.0381</v>
      </c>
    </row>
    <row r="4316" spans="1:4" x14ac:dyDescent="0.25">
      <c r="A4316" s="19" t="s">
        <v>3684</v>
      </c>
      <c r="B4316" s="24">
        <v>42.0182</v>
      </c>
      <c r="C4316" s="24">
        <v>42.0182</v>
      </c>
      <c r="D4316" s="24">
        <v>42.011600000000001</v>
      </c>
    </row>
    <row r="4317" spans="1:4" x14ac:dyDescent="0.25">
      <c r="A4317" s="19" t="s">
        <v>3685</v>
      </c>
      <c r="B4317" s="24">
        <v>40.326799999999999</v>
      </c>
      <c r="C4317" s="24">
        <v>40.326799999999999</v>
      </c>
      <c r="D4317" s="24">
        <v>40.3125</v>
      </c>
    </row>
    <row r="4318" spans="1:4" x14ac:dyDescent="0.25">
      <c r="A4318" s="19" t="s">
        <v>3687</v>
      </c>
      <c r="B4318" s="24">
        <v>106.79049999999999</v>
      </c>
      <c r="C4318" s="24">
        <v>106.79049999999999</v>
      </c>
      <c r="D4318" s="24">
        <v>106.7264</v>
      </c>
    </row>
    <row r="4319" spans="1:4" x14ac:dyDescent="0.25">
      <c r="A4319" s="19" t="s">
        <v>3688</v>
      </c>
      <c r="B4319" s="24">
        <v>79.579300000000003</v>
      </c>
      <c r="C4319" s="24">
        <v>79.579300000000003</v>
      </c>
      <c r="D4319" s="24">
        <v>79.531000000000006</v>
      </c>
    </row>
    <row r="4320" spans="1:4" x14ac:dyDescent="0.25">
      <c r="A4320" s="19" t="s">
        <v>3689</v>
      </c>
      <c r="B4320" s="24">
        <v>9.9578000000000007</v>
      </c>
      <c r="C4320" s="24">
        <v>9.9578000000000007</v>
      </c>
      <c r="D4320" s="24">
        <v>9.9533000000000005</v>
      </c>
    </row>
    <row r="4321" spans="1:4" x14ac:dyDescent="0.25">
      <c r="A4321" s="19" t="s">
        <v>3690</v>
      </c>
      <c r="B4321" s="24">
        <v>10.787699999999999</v>
      </c>
      <c r="C4321" s="24">
        <v>10.9579</v>
      </c>
      <c r="D4321" s="24">
        <v>10.9537</v>
      </c>
    </row>
    <row r="4322" spans="1:4" x14ac:dyDescent="0.25">
      <c r="A4322" s="19" t="s">
        <v>3691</v>
      </c>
      <c r="B4322" s="24">
        <v>4.3278999999999996</v>
      </c>
      <c r="C4322" s="24">
        <v>4.4703999999999997</v>
      </c>
      <c r="D4322" s="24">
        <v>4.4691999999999998</v>
      </c>
    </row>
    <row r="4323" spans="1:4" x14ac:dyDescent="0.25">
      <c r="A4323" s="19" t="s">
        <v>3692</v>
      </c>
      <c r="B4323" s="24">
        <v>27.758099999999999</v>
      </c>
      <c r="C4323" s="24">
        <v>27.7575</v>
      </c>
      <c r="D4323" s="24">
        <v>27.746099999999998</v>
      </c>
    </row>
    <row r="4324" spans="1:4" x14ac:dyDescent="0.25">
      <c r="A4324" s="19" t="s">
        <v>3693</v>
      </c>
      <c r="B4324" s="24">
        <v>82.247</v>
      </c>
      <c r="C4324" s="24">
        <v>82.244900000000001</v>
      </c>
      <c r="D4324" s="24">
        <v>82.191800000000001</v>
      </c>
    </row>
    <row r="4325" spans="1:4" x14ac:dyDescent="0.25">
      <c r="A4325" s="19" t="s">
        <v>3694</v>
      </c>
      <c r="B4325" s="24">
        <v>60.199399999999997</v>
      </c>
      <c r="C4325" s="24">
        <v>60.199399999999997</v>
      </c>
      <c r="D4325" s="24">
        <v>60.172499999999999</v>
      </c>
    </row>
    <row r="4326" spans="1:4" x14ac:dyDescent="0.25">
      <c r="A4326" s="19" t="s">
        <v>3695</v>
      </c>
      <c r="B4326" s="24">
        <v>35.139000000000003</v>
      </c>
      <c r="C4326" s="24">
        <v>35.139000000000003</v>
      </c>
      <c r="D4326" s="24">
        <v>35.120600000000003</v>
      </c>
    </row>
    <row r="4327" spans="1:4" x14ac:dyDescent="0.25">
      <c r="A4327" s="19" t="s">
        <v>3696</v>
      </c>
      <c r="B4327" s="24">
        <v>150.75980000000001</v>
      </c>
      <c r="C4327" s="24">
        <v>150.78749999999999</v>
      </c>
      <c r="D4327" s="24">
        <v>150.7056</v>
      </c>
    </row>
    <row r="4328" spans="1:4" x14ac:dyDescent="0.25">
      <c r="A4328" s="19" t="s">
        <v>3697</v>
      </c>
      <c r="B4328" s="24">
        <v>24.549600000000002</v>
      </c>
      <c r="C4328" s="24">
        <v>24.549600000000002</v>
      </c>
      <c r="D4328" s="24">
        <v>24.535499999999999</v>
      </c>
    </row>
    <row r="4329" spans="1:4" x14ac:dyDescent="0.25">
      <c r="A4329" s="19" t="s">
        <v>3698</v>
      </c>
      <c r="B4329" s="24">
        <v>117.0548</v>
      </c>
      <c r="C4329" s="24">
        <v>117.0548</v>
      </c>
      <c r="D4329" s="24">
        <v>116.99460000000001</v>
      </c>
    </row>
    <row r="4330" spans="1:4" x14ac:dyDescent="0.25">
      <c r="A4330" s="19" t="s">
        <v>3699</v>
      </c>
      <c r="B4330" s="24">
        <v>37.247900000000001</v>
      </c>
      <c r="C4330" s="24">
        <v>37.247900000000001</v>
      </c>
      <c r="D4330" s="24">
        <v>37.2318</v>
      </c>
    </row>
    <row r="4331" spans="1:4" x14ac:dyDescent="0.25">
      <c r="A4331" s="19" t="s">
        <v>3700</v>
      </c>
      <c r="B4331" s="24">
        <v>653.61649999999997</v>
      </c>
      <c r="C4331" s="24">
        <v>653.61829999999998</v>
      </c>
      <c r="D4331" s="24">
        <v>652.5598</v>
      </c>
    </row>
    <row r="4332" spans="1:4" x14ac:dyDescent="0.25">
      <c r="A4332" s="19" t="s">
        <v>3701</v>
      </c>
      <c r="B4332" s="24">
        <v>5.9875999999999996</v>
      </c>
      <c r="C4332" s="24">
        <v>6.0480999999999998</v>
      </c>
      <c r="D4332" s="24">
        <v>6.0460000000000003</v>
      </c>
    </row>
    <row r="4333" spans="1:4" x14ac:dyDescent="0.25">
      <c r="A4333" s="19" t="s">
        <v>3702</v>
      </c>
      <c r="B4333" s="24">
        <v>46.259399999999999</v>
      </c>
      <c r="C4333" s="24">
        <v>46.259399999999999</v>
      </c>
      <c r="D4333" s="24">
        <v>46.229300000000002</v>
      </c>
    </row>
    <row r="4334" spans="1:4" x14ac:dyDescent="0.25">
      <c r="A4334" s="19" t="s">
        <v>3703</v>
      </c>
      <c r="B4334" s="24">
        <v>9.3706999999999994</v>
      </c>
      <c r="C4334" s="24">
        <v>9.3706999999999994</v>
      </c>
      <c r="D4334" s="24">
        <v>9.3661999999999992</v>
      </c>
    </row>
    <row r="4335" spans="1:4" x14ac:dyDescent="0.25">
      <c r="A4335" s="19" t="s">
        <v>3704</v>
      </c>
      <c r="B4335" s="24">
        <v>26.0383</v>
      </c>
      <c r="C4335" s="24">
        <v>26.0383</v>
      </c>
      <c r="D4335" s="24">
        <v>26.026399999999999</v>
      </c>
    </row>
    <row r="4336" spans="1:4" x14ac:dyDescent="0.25">
      <c r="A4336" s="19" t="s">
        <v>3705</v>
      </c>
      <c r="B4336" s="24">
        <v>2.1757</v>
      </c>
      <c r="C4336" s="24">
        <v>2.2486999999999999</v>
      </c>
      <c r="D4336" s="24">
        <v>2.2473000000000001</v>
      </c>
    </row>
    <row r="4337" spans="1:4" x14ac:dyDescent="0.25">
      <c r="A4337" s="19" t="s">
        <v>3706</v>
      </c>
      <c r="B4337" s="24">
        <v>22.129000000000001</v>
      </c>
      <c r="C4337" s="24">
        <v>22.161000000000001</v>
      </c>
      <c r="D4337" s="24">
        <v>22.143899999999999</v>
      </c>
    </row>
    <row r="4338" spans="1:4" x14ac:dyDescent="0.25">
      <c r="A4338" s="19" t="s">
        <v>3707</v>
      </c>
      <c r="B4338" s="24">
        <v>1.2048000000000001</v>
      </c>
      <c r="C4338" s="24">
        <v>1.2047000000000001</v>
      </c>
      <c r="D4338" s="24">
        <v>1.1579999999999999</v>
      </c>
    </row>
    <row r="4339" spans="1:4" x14ac:dyDescent="0.25">
      <c r="A4339" s="19" t="s">
        <v>3708</v>
      </c>
      <c r="B4339" s="24">
        <v>2.9502999999999999</v>
      </c>
      <c r="C4339" s="24">
        <v>2.9514</v>
      </c>
      <c r="D4339" s="24">
        <v>2.9497</v>
      </c>
    </row>
    <row r="4340" spans="1:4" x14ac:dyDescent="0.25">
      <c r="A4340" s="19" t="s">
        <v>3709</v>
      </c>
      <c r="B4340" s="24">
        <v>135.0926</v>
      </c>
      <c r="C4340" s="24">
        <v>135.13290000000001</v>
      </c>
      <c r="D4340" s="24">
        <v>135.0146</v>
      </c>
    </row>
    <row r="4341" spans="1:4" x14ac:dyDescent="0.25">
      <c r="A4341" s="19" t="s">
        <v>3710</v>
      </c>
      <c r="B4341" s="24">
        <v>45.160200000000003</v>
      </c>
      <c r="C4341" s="24">
        <v>45.159700000000001</v>
      </c>
      <c r="D4341" s="24">
        <v>45.109900000000003</v>
      </c>
    </row>
    <row r="4342" spans="1:4" x14ac:dyDescent="0.25">
      <c r="A4342" s="19" t="s">
        <v>3711</v>
      </c>
      <c r="B4342" s="24">
        <v>2.65</v>
      </c>
      <c r="C4342" s="24">
        <v>2.7069000000000001</v>
      </c>
      <c r="D4342" s="24">
        <v>2.7052</v>
      </c>
    </row>
    <row r="4343" spans="1:4" x14ac:dyDescent="0.25">
      <c r="A4343" s="19" t="s">
        <v>3712</v>
      </c>
      <c r="B4343" s="24">
        <v>1.7633000000000001</v>
      </c>
      <c r="C4343" s="24">
        <v>1.7793000000000001</v>
      </c>
      <c r="D4343" s="24">
        <v>1.7784</v>
      </c>
    </row>
    <row r="4344" spans="1:4" x14ac:dyDescent="0.25">
      <c r="A4344" s="19" t="s">
        <v>3713</v>
      </c>
      <c r="B4344" s="24">
        <v>169.90100000000001</v>
      </c>
      <c r="C4344" s="24">
        <v>169.9265</v>
      </c>
      <c r="D4344" s="24">
        <v>169.81209999999999</v>
      </c>
    </row>
    <row r="4345" spans="1:4" x14ac:dyDescent="0.25">
      <c r="A4345" s="19" t="s">
        <v>3714</v>
      </c>
      <c r="B4345" s="24">
        <v>23.3659</v>
      </c>
      <c r="C4345" s="24">
        <v>23.364000000000001</v>
      </c>
      <c r="D4345" s="24">
        <v>23.346800000000002</v>
      </c>
    </row>
    <row r="4346" spans="1:4" x14ac:dyDescent="0.25">
      <c r="A4346" s="19" t="s">
        <v>3715</v>
      </c>
      <c r="B4346" s="24">
        <v>1.3546</v>
      </c>
      <c r="C4346" s="24">
        <v>1.3762000000000001</v>
      </c>
      <c r="D4346" s="24">
        <v>1.3754999999999999</v>
      </c>
    </row>
    <row r="4347" spans="1:4" x14ac:dyDescent="0.25">
      <c r="A4347" s="19" t="s">
        <v>3716</v>
      </c>
      <c r="B4347" s="24">
        <v>7.7694999999999999</v>
      </c>
      <c r="C4347" s="24">
        <v>7.7685000000000004</v>
      </c>
      <c r="D4347" s="24">
        <v>7.7610000000000001</v>
      </c>
    </row>
    <row r="4348" spans="1:4" x14ac:dyDescent="0.25">
      <c r="A4348" s="19" t="s">
        <v>3717</v>
      </c>
      <c r="B4348" s="24">
        <v>14.110099999999999</v>
      </c>
      <c r="C4348" s="24">
        <v>14.1081</v>
      </c>
      <c r="D4348" s="24">
        <v>14.093299999999999</v>
      </c>
    </row>
    <row r="4349" spans="1:4" x14ac:dyDescent="0.25">
      <c r="A4349" s="19" t="s">
        <v>3718</v>
      </c>
      <c r="B4349" s="24">
        <v>4.8326000000000002</v>
      </c>
      <c r="C4349" s="24">
        <v>4.8368000000000002</v>
      </c>
      <c r="D4349" s="24">
        <v>4.8320999999999996</v>
      </c>
    </row>
    <row r="4350" spans="1:4" x14ac:dyDescent="0.25">
      <c r="A4350" s="19" t="s">
        <v>3719</v>
      </c>
      <c r="B4350" s="24">
        <v>4.5256999999999996</v>
      </c>
      <c r="C4350" s="24">
        <v>4.5362999999999998</v>
      </c>
      <c r="D4350" s="24">
        <v>4.5373999999999999</v>
      </c>
    </row>
    <row r="4351" spans="1:4" x14ac:dyDescent="0.25">
      <c r="A4351" s="19" t="s">
        <v>3720</v>
      </c>
      <c r="B4351" s="24">
        <v>4.1215000000000002</v>
      </c>
      <c r="C4351" s="24">
        <v>4.1284999999999998</v>
      </c>
      <c r="D4351" s="24">
        <v>4.1253000000000002</v>
      </c>
    </row>
    <row r="4352" spans="1:4" x14ac:dyDescent="0.25">
      <c r="A4352" s="19" t="s">
        <v>3721</v>
      </c>
      <c r="B4352" s="24">
        <v>2.4300999999999999</v>
      </c>
      <c r="C4352" s="24">
        <v>2.5358000000000001</v>
      </c>
      <c r="D4352" s="24">
        <v>2.5347</v>
      </c>
    </row>
    <row r="4353" spans="1:4" x14ac:dyDescent="0.25">
      <c r="A4353" s="19" t="s">
        <v>3722</v>
      </c>
      <c r="B4353" s="24">
        <v>0.3417</v>
      </c>
      <c r="C4353" s="24">
        <v>0.34389999999999998</v>
      </c>
      <c r="D4353" s="24">
        <v>0.34360000000000002</v>
      </c>
    </row>
    <row r="4354" spans="1:4" x14ac:dyDescent="0.25">
      <c r="A4354" s="19" t="s">
        <v>3723</v>
      </c>
      <c r="B4354" s="24">
        <v>1.0788</v>
      </c>
      <c r="C4354" s="24">
        <v>1.0975999999999999</v>
      </c>
      <c r="D4354" s="24">
        <v>1.0871</v>
      </c>
    </row>
    <row r="4355" spans="1:4" x14ac:dyDescent="0.25">
      <c r="A4355" s="19" t="s">
        <v>3724</v>
      </c>
      <c r="B4355" s="24">
        <v>3.2589999999999999</v>
      </c>
      <c r="C4355" s="24">
        <v>3.2833000000000001</v>
      </c>
      <c r="D4355" s="24">
        <v>3.2814000000000001</v>
      </c>
    </row>
    <row r="4356" spans="1:4" x14ac:dyDescent="0.25">
      <c r="A4356" s="19" t="s">
        <v>3725</v>
      </c>
      <c r="B4356" s="24">
        <v>0.88880000000000003</v>
      </c>
      <c r="C4356" s="24">
        <v>0.95660000000000001</v>
      </c>
      <c r="D4356" s="24">
        <v>0.95620000000000005</v>
      </c>
    </row>
    <row r="4357" spans="1:4" x14ac:dyDescent="0.25">
      <c r="A4357" s="19" t="s">
        <v>3726</v>
      </c>
      <c r="B4357" s="24">
        <v>1.7506999999999999</v>
      </c>
      <c r="C4357" s="24">
        <v>1.7834000000000001</v>
      </c>
      <c r="D4357" s="24">
        <v>1.7734000000000001</v>
      </c>
    </row>
    <row r="4358" spans="1:4" x14ac:dyDescent="0.25">
      <c r="A4358" s="19" t="s">
        <v>3727</v>
      </c>
      <c r="B4358" s="24">
        <v>0.75149999999999995</v>
      </c>
      <c r="C4358" s="24">
        <v>0.77380000000000004</v>
      </c>
      <c r="D4358" s="24">
        <v>0.77310000000000001</v>
      </c>
    </row>
    <row r="4359" spans="1:4" x14ac:dyDescent="0.25">
      <c r="A4359" s="19" t="s">
        <v>3728</v>
      </c>
      <c r="B4359" s="24">
        <v>17.2013</v>
      </c>
      <c r="C4359" s="24">
        <v>17.200800000000001</v>
      </c>
      <c r="D4359" s="24">
        <v>16.5669</v>
      </c>
    </row>
    <row r="4360" spans="1:4" x14ac:dyDescent="0.25">
      <c r="A4360" s="19" t="s">
        <v>3729</v>
      </c>
      <c r="B4360" s="24">
        <v>0.93079999999999996</v>
      </c>
      <c r="C4360" s="24">
        <v>0.97970000000000002</v>
      </c>
      <c r="D4360" s="24">
        <v>0.97919999999999996</v>
      </c>
    </row>
    <row r="4361" spans="1:4" x14ac:dyDescent="0.25">
      <c r="A4361" s="19" t="s">
        <v>3730</v>
      </c>
      <c r="B4361" s="24">
        <v>1.8532</v>
      </c>
      <c r="C4361" s="24">
        <v>1.8729</v>
      </c>
      <c r="D4361" s="24">
        <v>1.8714999999999999</v>
      </c>
    </row>
    <row r="4362" spans="1:4" x14ac:dyDescent="0.25">
      <c r="A4362" s="19" t="s">
        <v>3731</v>
      </c>
      <c r="B4362" s="24">
        <v>13.533899999999999</v>
      </c>
      <c r="C4362" s="24">
        <v>13.5411</v>
      </c>
      <c r="D4362" s="24">
        <v>13.5222</v>
      </c>
    </row>
    <row r="4363" spans="1:4" x14ac:dyDescent="0.25">
      <c r="A4363" s="19" t="s">
        <v>3732</v>
      </c>
      <c r="B4363" s="24">
        <v>1.5192000000000001</v>
      </c>
      <c r="C4363" s="24">
        <v>1.5390999999999999</v>
      </c>
      <c r="D4363" s="24">
        <v>1.4670000000000001</v>
      </c>
    </row>
    <row r="4364" spans="1:4" x14ac:dyDescent="0.25">
      <c r="A4364" s="19" t="s">
        <v>3733</v>
      </c>
      <c r="B4364" s="24">
        <v>0.50539999999999996</v>
      </c>
      <c r="C4364" s="24">
        <v>0.54200000000000004</v>
      </c>
      <c r="D4364" s="24">
        <v>0.54179999999999995</v>
      </c>
    </row>
    <row r="4365" spans="1:4" x14ac:dyDescent="0.25">
      <c r="A4365" s="19" t="s">
        <v>3734</v>
      </c>
      <c r="B4365" s="24">
        <v>0.3246</v>
      </c>
      <c r="C4365" s="24">
        <v>0.38300000000000001</v>
      </c>
      <c r="D4365" s="24">
        <v>0.38229999999999997</v>
      </c>
    </row>
    <row r="4366" spans="1:4" x14ac:dyDescent="0.25">
      <c r="A4366" s="19" t="s">
        <v>7254</v>
      </c>
      <c r="B4366" s="24">
        <v>18.159600000000001</v>
      </c>
      <c r="C4366" s="24">
        <v>18.160399999999999</v>
      </c>
      <c r="D4366" s="24">
        <v>16.9575</v>
      </c>
    </row>
    <row r="4367" spans="1:4" x14ac:dyDescent="0.25">
      <c r="A4367" s="19" t="s">
        <v>7270</v>
      </c>
      <c r="B4367" s="24">
        <v>0.26540000000000002</v>
      </c>
      <c r="C4367" s="24">
        <v>0.2676</v>
      </c>
      <c r="D4367" s="24">
        <v>0.26740000000000003</v>
      </c>
    </row>
    <row r="4368" spans="1:4" x14ac:dyDescent="0.25">
      <c r="A4368" s="19" t="s">
        <v>7255</v>
      </c>
      <c r="B4368" s="24">
        <v>4.2892000000000001</v>
      </c>
      <c r="C4368" s="24">
        <v>4.2950999999999997</v>
      </c>
      <c r="D4368" s="24">
        <v>1.9784999999999999</v>
      </c>
    </row>
    <row r="4369" spans="1:4" x14ac:dyDescent="0.25">
      <c r="A4369" s="19" t="s">
        <v>7256</v>
      </c>
      <c r="B4369" s="24">
        <v>4.1990999999999996</v>
      </c>
      <c r="C4369" s="24">
        <v>4.2163000000000004</v>
      </c>
      <c r="D4369" s="24">
        <v>3.2330999999999999</v>
      </c>
    </row>
    <row r="4370" spans="1:4" x14ac:dyDescent="0.25">
      <c r="A4370" s="19" t="s">
        <v>7257</v>
      </c>
      <c r="B4370" s="24">
        <v>0.38059999999999999</v>
      </c>
      <c r="C4370" s="24">
        <v>0.38300000000000001</v>
      </c>
      <c r="D4370" s="24">
        <v>0.38290000000000002</v>
      </c>
    </row>
    <row r="4371" spans="1:4" x14ac:dyDescent="0.25">
      <c r="A4371" s="19" t="s">
        <v>7271</v>
      </c>
      <c r="B4371" s="24">
        <v>0.99029999999999996</v>
      </c>
      <c r="C4371" s="24">
        <v>0.99339999999999995</v>
      </c>
      <c r="D4371" s="24">
        <v>0.99250000000000005</v>
      </c>
    </row>
    <row r="4372" spans="1:4" x14ac:dyDescent="0.25">
      <c r="A4372" s="19" t="s">
        <v>7258</v>
      </c>
      <c r="B4372" s="24">
        <v>8.6471</v>
      </c>
      <c r="C4372" s="24">
        <v>8.6654999999999998</v>
      </c>
      <c r="D4372" s="24">
        <v>6.9082999999999997</v>
      </c>
    </row>
    <row r="4373" spans="1:4" x14ac:dyDescent="0.25">
      <c r="A4373" s="19" t="s">
        <v>7259</v>
      </c>
      <c r="B4373" s="24">
        <v>0</v>
      </c>
      <c r="C4373" s="24">
        <v>0</v>
      </c>
      <c r="D4373" s="24">
        <v>0</v>
      </c>
    </row>
    <row r="4374" spans="1:4" x14ac:dyDescent="0.25">
      <c r="A4374" s="19" t="s">
        <v>7260</v>
      </c>
      <c r="B4374" s="24">
        <v>0.1542</v>
      </c>
      <c r="C4374" s="24">
        <v>0.15570000000000001</v>
      </c>
      <c r="D4374" s="24">
        <v>0.15540000000000001</v>
      </c>
    </row>
    <row r="4375" spans="1:4" x14ac:dyDescent="0.25">
      <c r="A4375" s="19" t="s">
        <v>7261</v>
      </c>
      <c r="B4375" s="24">
        <v>0</v>
      </c>
      <c r="C4375" s="24">
        <v>0</v>
      </c>
      <c r="D4375" s="24">
        <v>0</v>
      </c>
    </row>
    <row r="4376" spans="1:4" x14ac:dyDescent="0.25">
      <c r="A4376" s="19" t="s">
        <v>7894</v>
      </c>
      <c r="B4376" s="24">
        <v>1.1657</v>
      </c>
      <c r="C4376" s="24">
        <v>1.1634</v>
      </c>
      <c r="D4376" s="24">
        <v>1.0293000000000001</v>
      </c>
    </row>
    <row r="4377" spans="1:4" x14ac:dyDescent="0.25">
      <c r="A4377" s="19" t="s">
        <v>7262</v>
      </c>
      <c r="B4377" s="24">
        <v>0.55969999999999998</v>
      </c>
      <c r="C4377" s="24">
        <v>0.55779999999999996</v>
      </c>
      <c r="D4377" s="24">
        <v>0.55730000000000002</v>
      </c>
    </row>
    <row r="4378" spans="1:4" x14ac:dyDescent="0.25">
      <c r="A4378" s="19" t="s">
        <v>7272</v>
      </c>
      <c r="B4378" s="24">
        <v>1.9964</v>
      </c>
      <c r="C4378" s="24">
        <v>1.9964999999999999</v>
      </c>
      <c r="D4378" s="24">
        <v>1.9945999999999999</v>
      </c>
    </row>
    <row r="4379" spans="1:4" x14ac:dyDescent="0.25">
      <c r="A4379" s="19" t="s">
        <v>7273</v>
      </c>
      <c r="B4379" s="24">
        <v>0.99</v>
      </c>
      <c r="C4379" s="24">
        <v>0.99399999999999999</v>
      </c>
      <c r="D4379" s="24">
        <v>0.99219999999999997</v>
      </c>
    </row>
    <row r="4380" spans="1:4" x14ac:dyDescent="0.25">
      <c r="A4380" s="19" t="s">
        <v>7893</v>
      </c>
      <c r="B4380" s="24">
        <v>3.226</v>
      </c>
      <c r="C4380" s="24">
        <v>3.2334000000000001</v>
      </c>
      <c r="D4380" s="24">
        <v>3.2210000000000001</v>
      </c>
    </row>
    <row r="4381" spans="1:4" x14ac:dyDescent="0.25">
      <c r="A4381" s="19" t="s">
        <v>7263</v>
      </c>
      <c r="B4381" s="24">
        <v>12.0634</v>
      </c>
      <c r="C4381" s="24">
        <v>12.065200000000001</v>
      </c>
      <c r="D4381" s="24">
        <v>6.0979000000000001</v>
      </c>
    </row>
    <row r="4382" spans="1:4" x14ac:dyDescent="0.25">
      <c r="A4382" s="19" t="s">
        <v>7264</v>
      </c>
      <c r="B4382" s="24">
        <v>85.5976</v>
      </c>
      <c r="C4382" s="24">
        <v>85.602800000000002</v>
      </c>
      <c r="D4382" s="24">
        <v>73.032899999999998</v>
      </c>
    </row>
    <row r="4383" spans="1:4" x14ac:dyDescent="0.25">
      <c r="A4383" s="19" t="s">
        <v>7265</v>
      </c>
      <c r="B4383" s="24">
        <v>0</v>
      </c>
      <c r="C4383" s="24">
        <v>0</v>
      </c>
      <c r="D4383" s="24">
        <v>0</v>
      </c>
    </row>
    <row r="4384" spans="1:4" x14ac:dyDescent="0.25">
      <c r="A4384" s="19" t="s">
        <v>7266</v>
      </c>
      <c r="B4384" s="24">
        <v>0.92020000000000002</v>
      </c>
      <c r="C4384" s="24">
        <v>0.92700000000000005</v>
      </c>
      <c r="D4384" s="24">
        <v>0.8145</v>
      </c>
    </row>
    <row r="4385" spans="1:4" x14ac:dyDescent="0.25">
      <c r="A4385" s="19" t="s">
        <v>7267</v>
      </c>
      <c r="B4385" s="24">
        <v>2.5571999999999999</v>
      </c>
      <c r="C4385" s="24">
        <v>2.5588000000000002</v>
      </c>
      <c r="D4385" s="24">
        <v>2.0385</v>
      </c>
    </row>
    <row r="4386" spans="1:4" x14ac:dyDescent="0.25">
      <c r="A4386" s="19" t="s">
        <v>7274</v>
      </c>
      <c r="B4386" s="24">
        <v>2.9314</v>
      </c>
      <c r="C4386" s="24">
        <v>2.9312</v>
      </c>
      <c r="D4386" s="24">
        <v>2.9279000000000002</v>
      </c>
    </row>
    <row r="4387" spans="1:4" x14ac:dyDescent="0.25">
      <c r="A4387" s="19" t="s">
        <v>7275</v>
      </c>
      <c r="B4387" s="24">
        <v>0.96289999999999998</v>
      </c>
      <c r="C4387" s="24">
        <v>0.97519999999999996</v>
      </c>
      <c r="D4387" s="24">
        <v>0.97009999999999996</v>
      </c>
    </row>
    <row r="4388" spans="1:4" x14ac:dyDescent="0.25">
      <c r="A4388" s="19" t="s">
        <v>7268</v>
      </c>
      <c r="B4388" s="24">
        <v>18.221599999999999</v>
      </c>
      <c r="C4388" s="24">
        <v>18.235299999999999</v>
      </c>
      <c r="D4388" s="24">
        <v>16.2483</v>
      </c>
    </row>
    <row r="4389" spans="1:4" x14ac:dyDescent="0.25">
      <c r="A4389" s="19" t="s">
        <v>7276</v>
      </c>
      <c r="B4389" s="24">
        <v>0.2898</v>
      </c>
      <c r="C4389" s="24">
        <v>0.28899999999999998</v>
      </c>
      <c r="D4389" s="24">
        <v>0.28870000000000001</v>
      </c>
    </row>
    <row r="4390" spans="1:4" x14ac:dyDescent="0.25">
      <c r="A4390" s="19" t="s">
        <v>7269</v>
      </c>
      <c r="B4390" s="24">
        <v>3.4563000000000001</v>
      </c>
      <c r="C4390" s="24">
        <v>3.4643000000000002</v>
      </c>
      <c r="D4390" s="24">
        <v>3.3147000000000002</v>
      </c>
    </row>
    <row r="4391" spans="1:4" x14ac:dyDescent="0.25">
      <c r="A4391" s="19" t="s">
        <v>3916</v>
      </c>
      <c r="B4391" s="24">
        <v>4.7049000000000003</v>
      </c>
      <c r="C4391" s="24">
        <v>4.7024999999999997</v>
      </c>
      <c r="D4391" s="24">
        <v>4.7073999999999998</v>
      </c>
    </row>
    <row r="4392" spans="1:4" x14ac:dyDescent="0.25">
      <c r="A4392" s="19" t="s">
        <v>3917</v>
      </c>
      <c r="B4392" s="24">
        <v>5.8500000000000003E-2</v>
      </c>
      <c r="C4392" s="24">
        <v>5.8999999999999997E-2</v>
      </c>
      <c r="D4392" s="24">
        <v>5.8700000000000002E-2</v>
      </c>
    </row>
    <row r="4393" spans="1:4" x14ac:dyDescent="0.25">
      <c r="A4393" s="19" t="s">
        <v>3918</v>
      </c>
      <c r="B4393" s="24">
        <v>8.4306000000000001</v>
      </c>
      <c r="C4393" s="24">
        <v>8.2675999999999998</v>
      </c>
      <c r="D4393" s="24">
        <v>8.3445999999999998</v>
      </c>
    </row>
    <row r="4394" spans="1:4" x14ac:dyDescent="0.25">
      <c r="A4394" s="19" t="s">
        <v>3919</v>
      </c>
      <c r="B4394" s="24">
        <v>0.52839999999999998</v>
      </c>
      <c r="C4394" s="24">
        <v>0.52680000000000005</v>
      </c>
      <c r="D4394" s="24">
        <v>0.52700000000000002</v>
      </c>
    </row>
    <row r="4395" spans="1:4" x14ac:dyDescent="0.25">
      <c r="A4395" s="19" t="s">
        <v>3920</v>
      </c>
      <c r="B4395" s="24">
        <v>0.1711</v>
      </c>
      <c r="C4395" s="24">
        <v>0.17680000000000001</v>
      </c>
      <c r="D4395" s="24">
        <v>0.18990000000000001</v>
      </c>
    </row>
    <row r="4396" spans="1:4" x14ac:dyDescent="0.25">
      <c r="A4396" s="19" t="s">
        <v>3921</v>
      </c>
      <c r="B4396" s="24">
        <v>4.4550999999999998</v>
      </c>
      <c r="C4396" s="24">
        <v>4.5164</v>
      </c>
      <c r="D4396" s="24">
        <v>4.4207000000000001</v>
      </c>
    </row>
    <row r="4397" spans="1:4" x14ac:dyDescent="0.25">
      <c r="A4397" s="19" t="s">
        <v>3922</v>
      </c>
      <c r="B4397" s="24">
        <v>2.4076</v>
      </c>
      <c r="C4397" s="24">
        <v>1.7818000000000001</v>
      </c>
      <c r="D4397" s="24">
        <v>2.4365000000000001</v>
      </c>
    </row>
    <row r="4398" spans="1:4" x14ac:dyDescent="0.25">
      <c r="A4398" s="19" t="s">
        <v>3923</v>
      </c>
      <c r="B4398" s="24">
        <v>0.19309999999999999</v>
      </c>
      <c r="C4398" s="24">
        <v>0.19159999999999999</v>
      </c>
      <c r="D4398" s="24">
        <v>0.19400000000000001</v>
      </c>
    </row>
    <row r="4399" spans="1:4" x14ac:dyDescent="0.25">
      <c r="A4399" s="19" t="s">
        <v>3924</v>
      </c>
      <c r="B4399" s="24">
        <v>1.9076</v>
      </c>
      <c r="C4399" s="24">
        <v>1.8772</v>
      </c>
      <c r="D4399" s="24">
        <v>1.9216</v>
      </c>
    </row>
    <row r="4400" spans="1:4" x14ac:dyDescent="0.25">
      <c r="A4400" s="19" t="s">
        <v>3925</v>
      </c>
      <c r="B4400" s="24">
        <v>10.077999999999999</v>
      </c>
      <c r="C4400" s="24">
        <v>14.296900000000001</v>
      </c>
      <c r="D4400" s="24">
        <v>14.3056</v>
      </c>
    </row>
    <row r="4401" spans="1:4" x14ac:dyDescent="0.25">
      <c r="A4401" s="19" t="s">
        <v>3926</v>
      </c>
      <c r="B4401" s="24">
        <v>2.1463999999999999</v>
      </c>
      <c r="C4401" s="24">
        <v>1.9907999999999999</v>
      </c>
      <c r="D4401" s="24">
        <v>1.992</v>
      </c>
    </row>
    <row r="4402" spans="1:4" x14ac:dyDescent="0.25">
      <c r="A4402" s="19" t="s">
        <v>3927</v>
      </c>
      <c r="B4402" s="24">
        <v>4.66</v>
      </c>
      <c r="C4402" s="24">
        <v>4.6284000000000001</v>
      </c>
      <c r="D4402" s="24">
        <v>4.6795</v>
      </c>
    </row>
    <row r="4403" spans="1:4" x14ac:dyDescent="0.25">
      <c r="A4403" s="19" t="s">
        <v>3928</v>
      </c>
      <c r="B4403" s="24">
        <v>0.81010000000000004</v>
      </c>
      <c r="C4403" s="24">
        <v>0.80989999999999995</v>
      </c>
      <c r="D4403" s="24">
        <v>0.8095</v>
      </c>
    </row>
    <row r="4404" spans="1:4" x14ac:dyDescent="0.25">
      <c r="A4404" s="19" t="s">
        <v>3929</v>
      </c>
      <c r="B4404" s="24">
        <v>2.0211000000000001</v>
      </c>
      <c r="C4404" s="24">
        <v>2.4079000000000002</v>
      </c>
      <c r="D4404" s="24">
        <v>2.0861999999999998</v>
      </c>
    </row>
    <row r="4405" spans="1:4" x14ac:dyDescent="0.25">
      <c r="A4405" s="19" t="s">
        <v>3930</v>
      </c>
      <c r="B4405" s="24">
        <v>1.5246</v>
      </c>
      <c r="C4405" s="24">
        <v>1.5208999999999999</v>
      </c>
      <c r="D4405" s="24">
        <v>1.5106999999999999</v>
      </c>
    </row>
    <row r="4406" spans="1:4" x14ac:dyDescent="0.25">
      <c r="A4406" s="19" t="s">
        <v>3931</v>
      </c>
      <c r="B4406" s="24">
        <v>2.2307999999999999</v>
      </c>
      <c r="C4406" s="24">
        <v>2.2048000000000001</v>
      </c>
      <c r="D4406" s="24">
        <v>2.2989999999999999</v>
      </c>
    </row>
    <row r="4407" spans="1:4" x14ac:dyDescent="0.25">
      <c r="A4407" s="19" t="s">
        <v>3932</v>
      </c>
      <c r="B4407" s="24">
        <v>0.1918</v>
      </c>
      <c r="C4407" s="24">
        <v>0.192</v>
      </c>
      <c r="D4407" s="24">
        <v>0.1915</v>
      </c>
    </row>
    <row r="4408" spans="1:4" x14ac:dyDescent="0.25">
      <c r="A4408" s="19" t="s">
        <v>3933</v>
      </c>
      <c r="B4408" s="24">
        <v>7.2173999999999996</v>
      </c>
      <c r="C4408" s="24">
        <v>7.2247000000000003</v>
      </c>
      <c r="D4408" s="24">
        <v>7.2271999999999998</v>
      </c>
    </row>
    <row r="4409" spans="1:4" x14ac:dyDescent="0.25">
      <c r="A4409" s="19" t="s">
        <v>3934</v>
      </c>
      <c r="B4409" s="24">
        <v>2.9815</v>
      </c>
      <c r="C4409" s="24">
        <v>3.0078</v>
      </c>
      <c r="D4409" s="24">
        <v>3.6267</v>
      </c>
    </row>
    <row r="4410" spans="1:4" x14ac:dyDescent="0.25">
      <c r="A4410" s="19" t="s">
        <v>3935</v>
      </c>
      <c r="B4410" s="24">
        <v>4.0622999999999996</v>
      </c>
      <c r="C4410" s="24">
        <v>4.0876000000000001</v>
      </c>
      <c r="D4410" s="24">
        <v>4.5819000000000001</v>
      </c>
    </row>
    <row r="4411" spans="1:4" x14ac:dyDescent="0.25">
      <c r="A4411" s="19" t="s">
        <v>3936</v>
      </c>
      <c r="B4411" s="24">
        <v>6.3399000000000001</v>
      </c>
      <c r="C4411" s="24">
        <v>6.3479999999999999</v>
      </c>
      <c r="D4411" s="24">
        <v>7.3741000000000003</v>
      </c>
    </row>
    <row r="4412" spans="1:4" x14ac:dyDescent="0.25">
      <c r="A4412" s="19" t="s">
        <v>3937</v>
      </c>
      <c r="B4412" s="24">
        <v>13.055899999999999</v>
      </c>
      <c r="C4412" s="24">
        <v>12.757400000000001</v>
      </c>
      <c r="D4412" s="24">
        <v>13.1107</v>
      </c>
    </row>
    <row r="4413" spans="1:4" x14ac:dyDescent="0.25">
      <c r="A4413" s="19" t="s">
        <v>3938</v>
      </c>
      <c r="B4413" s="24">
        <v>0.71589999999999998</v>
      </c>
      <c r="C4413" s="24">
        <v>0.72770000000000001</v>
      </c>
      <c r="D4413" s="24">
        <v>0.87680000000000002</v>
      </c>
    </row>
    <row r="4414" spans="1:4" x14ac:dyDescent="0.25">
      <c r="A4414" s="19" t="s">
        <v>3939</v>
      </c>
      <c r="B4414" s="24">
        <v>42.451500000000003</v>
      </c>
      <c r="C4414" s="24">
        <v>42.457000000000001</v>
      </c>
      <c r="D4414" s="24">
        <v>42.579300000000003</v>
      </c>
    </row>
    <row r="4415" spans="1:4" x14ac:dyDescent="0.25">
      <c r="A4415" s="19" t="s">
        <v>3940</v>
      </c>
      <c r="B4415" s="24">
        <v>0.58209999999999995</v>
      </c>
      <c r="C4415" s="24">
        <v>0.60529999999999995</v>
      </c>
      <c r="D4415" s="24">
        <v>0.60570000000000002</v>
      </c>
    </row>
    <row r="4416" spans="1:4" x14ac:dyDescent="0.25">
      <c r="A4416" s="19" t="s">
        <v>3941</v>
      </c>
      <c r="B4416" s="24">
        <v>1.6496999999999999</v>
      </c>
      <c r="C4416" s="24">
        <v>1.6722999999999999</v>
      </c>
      <c r="D4416" s="24">
        <v>1.8453999999999999</v>
      </c>
    </row>
    <row r="4417" spans="1:4" x14ac:dyDescent="0.25">
      <c r="A4417" s="19" t="s">
        <v>3942</v>
      </c>
      <c r="B4417" s="24">
        <v>0.68820000000000003</v>
      </c>
      <c r="C4417" s="24">
        <v>0.69499999999999995</v>
      </c>
      <c r="D4417" s="24">
        <v>0.70389999999999997</v>
      </c>
    </row>
    <row r="4418" spans="1:4" x14ac:dyDescent="0.25">
      <c r="A4418" s="19" t="s">
        <v>3943</v>
      </c>
      <c r="B4418" s="24">
        <v>2.8191999999999999</v>
      </c>
      <c r="C4418" s="24">
        <v>2.8506999999999998</v>
      </c>
      <c r="D4418" s="24">
        <v>3.3988</v>
      </c>
    </row>
    <row r="4419" spans="1:4" x14ac:dyDescent="0.25">
      <c r="A4419" s="19" t="s">
        <v>7876</v>
      </c>
      <c r="B4419" s="24">
        <v>0.46289999999999998</v>
      </c>
      <c r="C4419" s="24">
        <v>0.4829</v>
      </c>
      <c r="D4419" s="24">
        <v>0.60680000000000001</v>
      </c>
    </row>
    <row r="4420" spans="1:4" x14ac:dyDescent="0.25">
      <c r="A4420" s="19" t="s">
        <v>3944</v>
      </c>
      <c r="B4420" s="24">
        <v>0.90890000000000004</v>
      </c>
      <c r="C4420" s="24">
        <v>0.89849999999999997</v>
      </c>
      <c r="D4420" s="24">
        <v>1.1910000000000001</v>
      </c>
    </row>
    <row r="4421" spans="1:4" x14ac:dyDescent="0.25">
      <c r="A4421" s="19" t="s">
        <v>3945</v>
      </c>
      <c r="B4421" s="24">
        <v>0.2172</v>
      </c>
      <c r="C4421" s="24">
        <v>0.22720000000000001</v>
      </c>
      <c r="D4421" s="24">
        <v>0.2369</v>
      </c>
    </row>
    <row r="4422" spans="1:4" x14ac:dyDescent="0.25">
      <c r="A4422" s="19" t="s">
        <v>3946</v>
      </c>
      <c r="B4422" s="24">
        <v>2.0695000000000001</v>
      </c>
      <c r="C4422" s="24">
        <v>2.0863</v>
      </c>
      <c r="D4422" s="24">
        <v>2.3410000000000002</v>
      </c>
    </row>
    <row r="4423" spans="1:4" x14ac:dyDescent="0.25">
      <c r="A4423" s="19" t="s">
        <v>3947</v>
      </c>
      <c r="B4423" s="24">
        <v>38.558700000000002</v>
      </c>
      <c r="C4423" s="24">
        <v>38.548900000000003</v>
      </c>
      <c r="D4423" s="24">
        <v>39.7791</v>
      </c>
    </row>
    <row r="4424" spans="1:4" x14ac:dyDescent="0.25">
      <c r="A4424" s="19" t="s">
        <v>3948</v>
      </c>
      <c r="B4424" s="24">
        <v>41.334099999999999</v>
      </c>
      <c r="C4424" s="24">
        <v>41.346499999999999</v>
      </c>
      <c r="D4424" s="24">
        <v>41.366500000000002</v>
      </c>
    </row>
    <row r="4425" spans="1:4" x14ac:dyDescent="0.25">
      <c r="A4425" s="19" t="s">
        <v>3949</v>
      </c>
      <c r="B4425" s="24">
        <v>1.5920000000000001</v>
      </c>
      <c r="C4425" s="24">
        <v>1.6348</v>
      </c>
      <c r="D4425" s="24">
        <v>1.6534</v>
      </c>
    </row>
    <row r="4426" spans="1:4" x14ac:dyDescent="0.25">
      <c r="A4426" s="19" t="s">
        <v>3950</v>
      </c>
      <c r="B4426" s="24">
        <v>0.25290000000000001</v>
      </c>
      <c r="C4426" s="24">
        <v>0.25990000000000002</v>
      </c>
      <c r="D4426" s="24">
        <v>0.26029999999999998</v>
      </c>
    </row>
    <row r="4427" spans="1:4" x14ac:dyDescent="0.25">
      <c r="A4427" s="19" t="s">
        <v>3951</v>
      </c>
      <c r="B4427" s="24">
        <v>1.9218999999999999</v>
      </c>
      <c r="C4427" s="24">
        <v>1.9273</v>
      </c>
      <c r="D4427" s="24">
        <v>1.9279999999999999</v>
      </c>
    </row>
    <row r="4428" spans="1:4" x14ac:dyDescent="0.25">
      <c r="A4428" s="19" t="s">
        <v>3952</v>
      </c>
      <c r="B4428" s="24">
        <v>2.2027999999999999</v>
      </c>
      <c r="C4428" s="24">
        <v>2.2305000000000001</v>
      </c>
      <c r="D4428" s="24">
        <v>2.5158999999999998</v>
      </c>
    </row>
    <row r="4429" spans="1:4" x14ac:dyDescent="0.25">
      <c r="A4429" s="19" t="s">
        <v>3953</v>
      </c>
      <c r="B4429" s="24">
        <v>1.1202000000000001</v>
      </c>
      <c r="C4429" s="24">
        <v>1.1238999999999999</v>
      </c>
      <c r="D4429" s="24">
        <v>1.2</v>
      </c>
    </row>
    <row r="4430" spans="1:4" x14ac:dyDescent="0.25">
      <c r="A4430" s="19" t="s">
        <v>3954</v>
      </c>
      <c r="B4430" s="24">
        <v>6.2263000000000002</v>
      </c>
      <c r="C4430" s="24">
        <v>5.9809000000000001</v>
      </c>
      <c r="D4430" s="24">
        <v>6.3887999999999998</v>
      </c>
    </row>
    <row r="4431" spans="1:4" x14ac:dyDescent="0.25">
      <c r="A4431" s="19" t="s">
        <v>3955</v>
      </c>
      <c r="B4431" s="24">
        <v>0.89290000000000003</v>
      </c>
      <c r="C4431" s="24">
        <v>0.91690000000000005</v>
      </c>
      <c r="D4431" s="24">
        <v>1.0777000000000001</v>
      </c>
    </row>
    <row r="4432" spans="1:4" x14ac:dyDescent="0.25">
      <c r="A4432" s="19" t="s">
        <v>3956</v>
      </c>
      <c r="B4432" s="24">
        <v>7.8754</v>
      </c>
      <c r="C4432" s="24">
        <v>7.8734000000000002</v>
      </c>
      <c r="D4432" s="24">
        <v>7.8764000000000003</v>
      </c>
    </row>
    <row r="4433" spans="1:4" x14ac:dyDescent="0.25">
      <c r="A4433" s="19" t="s">
        <v>3957</v>
      </c>
      <c r="B4433" s="24">
        <v>0.41920000000000002</v>
      </c>
      <c r="C4433" s="24">
        <v>0.41980000000000001</v>
      </c>
      <c r="D4433" s="24">
        <v>0.42320000000000002</v>
      </c>
    </row>
    <row r="4434" spans="1:4" x14ac:dyDescent="0.25">
      <c r="A4434" s="19" t="s">
        <v>3958</v>
      </c>
      <c r="B4434" s="24">
        <v>1.3615999999999999</v>
      </c>
      <c r="C4434" s="24">
        <v>0.75080000000000002</v>
      </c>
      <c r="D4434" s="24">
        <v>0.75119999999999998</v>
      </c>
    </row>
    <row r="4435" spans="1:4" x14ac:dyDescent="0.25">
      <c r="A4435" s="19" t="s">
        <v>7877</v>
      </c>
      <c r="B4435" s="24">
        <v>1.7016</v>
      </c>
      <c r="C4435" s="24">
        <v>1.7166999999999999</v>
      </c>
      <c r="D4435" s="24">
        <v>1.7254</v>
      </c>
    </row>
    <row r="4436" spans="1:4" x14ac:dyDescent="0.25">
      <c r="A4436" s="19" t="s">
        <v>3959</v>
      </c>
      <c r="B4436" s="24">
        <v>0.6925</v>
      </c>
      <c r="C4436" s="24">
        <v>0.28170000000000001</v>
      </c>
      <c r="D4436" s="24">
        <v>0.28179999999999999</v>
      </c>
    </row>
    <row r="4437" spans="1:4" x14ac:dyDescent="0.25">
      <c r="A4437" s="19" t="s">
        <v>3960</v>
      </c>
      <c r="B4437" s="24">
        <v>1.0994999999999999</v>
      </c>
      <c r="C4437" s="24">
        <v>1.1274</v>
      </c>
      <c r="D4437" s="24">
        <v>1.1279999999999999</v>
      </c>
    </row>
    <row r="4438" spans="1:4" x14ac:dyDescent="0.25">
      <c r="A4438" s="19" t="s">
        <v>3961</v>
      </c>
      <c r="B4438" s="24">
        <v>12.0389</v>
      </c>
      <c r="C4438" s="24">
        <v>12.041399999999999</v>
      </c>
      <c r="D4438" s="24">
        <v>13.037100000000001</v>
      </c>
    </row>
    <row r="4439" spans="1:4" x14ac:dyDescent="0.25">
      <c r="A4439" s="19" t="s">
        <v>3962</v>
      </c>
      <c r="B4439" s="24">
        <v>0.17319999999999999</v>
      </c>
      <c r="C4439" s="24">
        <v>0.19539999999999999</v>
      </c>
      <c r="D4439" s="24">
        <v>0.19550000000000001</v>
      </c>
    </row>
    <row r="4440" spans="1:4" x14ac:dyDescent="0.25">
      <c r="A4440" s="19" t="s">
        <v>3963</v>
      </c>
      <c r="B4440" s="24">
        <v>0.33300000000000002</v>
      </c>
      <c r="C4440" s="24">
        <v>0.33850000000000002</v>
      </c>
      <c r="D4440" s="24">
        <v>0.44009999999999999</v>
      </c>
    </row>
    <row r="4441" spans="1:4" x14ac:dyDescent="0.25">
      <c r="A4441" s="19" t="s">
        <v>7878</v>
      </c>
      <c r="B4441" s="24">
        <v>0.84570000000000001</v>
      </c>
      <c r="C4441" s="24">
        <v>0.86680000000000001</v>
      </c>
      <c r="D4441" s="24">
        <v>0.86709999999999998</v>
      </c>
    </row>
    <row r="4442" spans="1:4" x14ac:dyDescent="0.25">
      <c r="A4442" s="19" t="s">
        <v>3964</v>
      </c>
      <c r="B4442" s="24">
        <v>11.6792</v>
      </c>
      <c r="C4442" s="24">
        <v>11.677</v>
      </c>
      <c r="D4442" s="24">
        <v>11.678900000000001</v>
      </c>
    </row>
    <row r="4443" spans="1:4" x14ac:dyDescent="0.25">
      <c r="A4443" s="19" t="s">
        <v>3965</v>
      </c>
      <c r="B4443" s="24">
        <v>0.64339999999999997</v>
      </c>
      <c r="C4443" s="24">
        <v>0.64339999999999997</v>
      </c>
      <c r="D4443" s="24">
        <v>0.64359999999999995</v>
      </c>
    </row>
    <row r="4444" spans="1:4" x14ac:dyDescent="0.25">
      <c r="A4444" s="19" t="s">
        <v>3981</v>
      </c>
      <c r="B4444" s="24">
        <v>7.2366000000000001</v>
      </c>
      <c r="C4444" s="24">
        <v>7.2350000000000003</v>
      </c>
      <c r="D4444" s="24">
        <v>7.2374000000000001</v>
      </c>
    </row>
    <row r="4445" spans="1:4" x14ac:dyDescent="0.25">
      <c r="A4445" s="19" t="s">
        <v>3966</v>
      </c>
      <c r="B4445" s="24">
        <v>1.1904999999999999</v>
      </c>
      <c r="C4445" s="24">
        <v>1.2073</v>
      </c>
      <c r="D4445" s="24">
        <v>1.2076</v>
      </c>
    </row>
    <row r="4446" spans="1:4" x14ac:dyDescent="0.25">
      <c r="A4446" s="19" t="s">
        <v>3967</v>
      </c>
      <c r="B4446" s="24">
        <v>4.2115999999999998</v>
      </c>
      <c r="C4446" s="24">
        <v>4.2074999999999996</v>
      </c>
      <c r="D4446" s="24">
        <v>4.2085999999999997</v>
      </c>
    </row>
    <row r="4447" spans="1:4" x14ac:dyDescent="0.25">
      <c r="A4447" s="19" t="s">
        <v>3968</v>
      </c>
      <c r="B4447" s="24">
        <v>0</v>
      </c>
      <c r="C4447" s="24">
        <v>0</v>
      </c>
      <c r="D4447" s="24">
        <v>0</v>
      </c>
    </row>
    <row r="4448" spans="1:4" x14ac:dyDescent="0.25">
      <c r="A4448" s="19" t="s">
        <v>3969</v>
      </c>
      <c r="B4448" s="24">
        <v>2.8431999999999999</v>
      </c>
      <c r="C4448" s="24">
        <v>2.8416999999999999</v>
      </c>
      <c r="D4448" s="24">
        <v>2.8426</v>
      </c>
    </row>
    <row r="4449" spans="1:4" x14ac:dyDescent="0.25">
      <c r="A4449" s="19" t="s">
        <v>3970</v>
      </c>
      <c r="B4449" s="24">
        <v>7.9401000000000002</v>
      </c>
      <c r="C4449" s="24">
        <v>7.9405000000000001</v>
      </c>
      <c r="D4449" s="24">
        <v>7.9427000000000003</v>
      </c>
    </row>
    <row r="4450" spans="1:4" x14ac:dyDescent="0.25">
      <c r="A4450" s="19" t="s">
        <v>3971</v>
      </c>
      <c r="B4450" s="24">
        <v>4.0301</v>
      </c>
      <c r="C4450" s="24">
        <v>4.0416999999999996</v>
      </c>
      <c r="D4450" s="24">
        <v>4.0537999999999998</v>
      </c>
    </row>
    <row r="4451" spans="1:4" x14ac:dyDescent="0.25">
      <c r="A4451" s="19" t="s">
        <v>3972</v>
      </c>
      <c r="B4451" s="24">
        <v>1.3144</v>
      </c>
      <c r="C4451" s="24">
        <v>1.3127</v>
      </c>
      <c r="D4451" s="24">
        <v>1.3130999999999999</v>
      </c>
    </row>
    <row r="4452" spans="1:4" x14ac:dyDescent="0.25">
      <c r="A4452" s="19" t="s">
        <v>3973</v>
      </c>
      <c r="B4452" s="24">
        <v>5.3418999999999999</v>
      </c>
      <c r="C4452" s="24">
        <v>5.3456999999999999</v>
      </c>
      <c r="D4452" s="24">
        <v>5.3475000000000001</v>
      </c>
    </row>
    <row r="4453" spans="1:4" x14ac:dyDescent="0.25">
      <c r="A4453" s="19" t="s">
        <v>3974</v>
      </c>
      <c r="B4453" s="24">
        <v>7.2431000000000001</v>
      </c>
      <c r="C4453" s="24">
        <v>7.2473999999999998</v>
      </c>
      <c r="D4453" s="24">
        <v>7.2495000000000003</v>
      </c>
    </row>
    <row r="4454" spans="1:4" x14ac:dyDescent="0.25">
      <c r="A4454" s="19" t="s">
        <v>3975</v>
      </c>
      <c r="B4454" s="24">
        <v>40.388399999999997</v>
      </c>
      <c r="C4454" s="24">
        <v>40.386400000000002</v>
      </c>
      <c r="D4454" s="24">
        <v>40.394799999999996</v>
      </c>
    </row>
    <row r="4455" spans="1:4" x14ac:dyDescent="0.25">
      <c r="A4455" s="19" t="s">
        <v>3976</v>
      </c>
      <c r="B4455" s="24">
        <v>29.456600000000002</v>
      </c>
      <c r="C4455" s="24">
        <v>29.455200000000001</v>
      </c>
      <c r="D4455" s="24">
        <v>29.464200000000002</v>
      </c>
    </row>
    <row r="4456" spans="1:4" x14ac:dyDescent="0.25">
      <c r="A4456" s="19" t="s">
        <v>3977</v>
      </c>
      <c r="B4456" s="24">
        <v>20.4038</v>
      </c>
      <c r="C4456" s="24">
        <v>20.4068</v>
      </c>
      <c r="D4456" s="24">
        <v>20.410699999999999</v>
      </c>
    </row>
    <row r="4457" spans="1:4" x14ac:dyDescent="0.25">
      <c r="A4457" s="19" t="s">
        <v>3978</v>
      </c>
      <c r="B4457" s="24">
        <v>1.4424999999999999</v>
      </c>
      <c r="C4457" s="24">
        <v>1.4388000000000001</v>
      </c>
      <c r="D4457" s="24">
        <v>1.4391</v>
      </c>
    </row>
    <row r="4458" spans="1:4" x14ac:dyDescent="0.25">
      <c r="A4458" s="19" t="s">
        <v>7879</v>
      </c>
      <c r="B4458" s="24">
        <v>2.8043</v>
      </c>
      <c r="C4458" s="24">
        <v>2.8491</v>
      </c>
      <c r="D4458" s="24">
        <v>2.8656000000000001</v>
      </c>
    </row>
    <row r="4459" spans="1:4" x14ac:dyDescent="0.25">
      <c r="A4459" s="19" t="s">
        <v>3979</v>
      </c>
      <c r="B4459" s="24">
        <v>5.1036000000000001</v>
      </c>
      <c r="C4459" s="24">
        <v>5.1054000000000004</v>
      </c>
      <c r="D4459" s="24">
        <v>5.1064999999999996</v>
      </c>
    </row>
    <row r="4460" spans="1:4" x14ac:dyDescent="0.25">
      <c r="A4460" s="19" t="s">
        <v>3980</v>
      </c>
      <c r="B4460" s="24">
        <v>0.23250000000000001</v>
      </c>
      <c r="C4460" s="24">
        <v>0.23280000000000001</v>
      </c>
      <c r="D4460" s="24">
        <v>0.2329</v>
      </c>
    </row>
    <row r="4461" spans="1:4" x14ac:dyDescent="0.25">
      <c r="A4461" s="19" t="s">
        <v>3982</v>
      </c>
      <c r="B4461" s="24">
        <v>3.6749999999999998</v>
      </c>
      <c r="C4461" s="24">
        <v>3.5417999999999998</v>
      </c>
      <c r="D4461" s="24">
        <v>3.5415999999999999</v>
      </c>
    </row>
    <row r="4462" spans="1:4" x14ac:dyDescent="0.25">
      <c r="A4462" s="19" t="s">
        <v>3983</v>
      </c>
      <c r="B4462" s="24">
        <v>1.3260000000000001</v>
      </c>
      <c r="C4462" s="24">
        <v>1.3332999999999999</v>
      </c>
      <c r="D4462" s="24">
        <v>1.1422000000000001</v>
      </c>
    </row>
    <row r="4463" spans="1:4" x14ac:dyDescent="0.25">
      <c r="A4463" s="19" t="s">
        <v>7997</v>
      </c>
      <c r="B4463" s="24">
        <v>2.8542000000000001</v>
      </c>
      <c r="C4463" s="24">
        <v>2.8277999999999999</v>
      </c>
      <c r="D4463" s="24">
        <v>2.8279999999999998</v>
      </c>
    </row>
    <row r="4464" spans="1:4" x14ac:dyDescent="0.25">
      <c r="A4464" s="19" t="s">
        <v>3984</v>
      </c>
      <c r="B4464" s="24">
        <v>6.0857999999999999</v>
      </c>
      <c r="C4464" s="24">
        <v>7.8071000000000002</v>
      </c>
      <c r="D4464" s="24">
        <v>7.8063000000000002</v>
      </c>
    </row>
    <row r="4465" spans="1:4" x14ac:dyDescent="0.25">
      <c r="A4465" s="19" t="s">
        <v>3985</v>
      </c>
      <c r="B4465" s="24">
        <v>2.3473000000000002</v>
      </c>
      <c r="C4465" s="24">
        <v>2.3193999999999999</v>
      </c>
      <c r="D4465" s="24">
        <v>2.3132000000000001</v>
      </c>
    </row>
    <row r="4466" spans="1:4" x14ac:dyDescent="0.25">
      <c r="A4466" s="19" t="s">
        <v>3986</v>
      </c>
      <c r="B4466" s="24">
        <v>17.135999999999999</v>
      </c>
      <c r="C4466" s="24">
        <v>19.112200000000001</v>
      </c>
      <c r="D4466" s="24">
        <v>19.106999999999999</v>
      </c>
    </row>
    <row r="4467" spans="1:4" x14ac:dyDescent="0.25">
      <c r="A4467" s="19" t="s">
        <v>3987</v>
      </c>
      <c r="B4467" s="24">
        <v>2.7742</v>
      </c>
      <c r="C4467" s="24">
        <v>2.8058999999999998</v>
      </c>
      <c r="D4467" s="24">
        <v>2.8062999999999998</v>
      </c>
    </row>
    <row r="4468" spans="1:4" x14ac:dyDescent="0.25">
      <c r="A4468" s="19" t="s">
        <v>3988</v>
      </c>
      <c r="B4468" s="24">
        <v>11.019600000000001</v>
      </c>
      <c r="C4468" s="24">
        <v>11.061500000000001</v>
      </c>
      <c r="D4468" s="24">
        <v>11.063499999999999</v>
      </c>
    </row>
    <row r="4469" spans="1:4" x14ac:dyDescent="0.25">
      <c r="A4469" s="19" t="s">
        <v>3989</v>
      </c>
      <c r="B4469" s="24">
        <v>12.1288</v>
      </c>
      <c r="C4469" s="24">
        <v>12.1469</v>
      </c>
      <c r="D4469" s="24">
        <v>12.15</v>
      </c>
    </row>
    <row r="4470" spans="1:4" x14ac:dyDescent="0.25">
      <c r="A4470" s="19" t="s">
        <v>3990</v>
      </c>
      <c r="B4470" s="24">
        <v>5.3353000000000002</v>
      </c>
      <c r="C4470" s="24">
        <v>5.3352000000000004</v>
      </c>
      <c r="D4470" s="24">
        <v>5.3358999999999996</v>
      </c>
    </row>
    <row r="4471" spans="1:4" x14ac:dyDescent="0.25">
      <c r="A4471" s="19" t="s">
        <v>3991</v>
      </c>
      <c r="B4471" s="24">
        <v>1.3565</v>
      </c>
      <c r="C4471" s="24">
        <v>1.3631</v>
      </c>
      <c r="D4471" s="24">
        <v>1.3629</v>
      </c>
    </row>
    <row r="4472" spans="1:4" x14ac:dyDescent="0.25">
      <c r="A4472" s="19" t="s">
        <v>3992</v>
      </c>
      <c r="B4472" s="24">
        <v>11.3644</v>
      </c>
      <c r="C4472" s="24">
        <v>12.3278</v>
      </c>
      <c r="D4472" s="24">
        <v>12.3302</v>
      </c>
    </row>
    <row r="4473" spans="1:4" x14ac:dyDescent="0.25">
      <c r="A4473" s="19" t="s">
        <v>3993</v>
      </c>
      <c r="B4473" s="24">
        <v>0.88370000000000004</v>
      </c>
      <c r="C4473" s="24">
        <v>0.84260000000000002</v>
      </c>
      <c r="D4473" s="24">
        <v>0.84260000000000002</v>
      </c>
    </row>
    <row r="4474" spans="1:4" x14ac:dyDescent="0.25">
      <c r="A4474" s="19" t="s">
        <v>7880</v>
      </c>
      <c r="B4474" s="24">
        <v>10.4986</v>
      </c>
      <c r="C4474" s="24">
        <v>10.514099999999999</v>
      </c>
      <c r="D4474" s="24">
        <v>10.5124</v>
      </c>
    </row>
    <row r="4475" spans="1:4" x14ac:dyDescent="0.25">
      <c r="A4475" s="19" t="s">
        <v>3994</v>
      </c>
      <c r="B4475" s="24">
        <v>37.489100000000001</v>
      </c>
      <c r="C4475" s="24">
        <v>38.127499999999998</v>
      </c>
      <c r="D4475" s="24">
        <v>38.127899999999997</v>
      </c>
    </row>
    <row r="4476" spans="1:4" x14ac:dyDescent="0.25">
      <c r="A4476" s="19" t="s">
        <v>3995</v>
      </c>
      <c r="B4476" s="24">
        <v>16.114999999999998</v>
      </c>
      <c r="C4476" s="24">
        <v>16.1708</v>
      </c>
      <c r="D4476" s="24">
        <v>16.1694</v>
      </c>
    </row>
    <row r="4477" spans="1:4" x14ac:dyDescent="0.25">
      <c r="A4477" s="19" t="s">
        <v>3996</v>
      </c>
      <c r="B4477" s="24">
        <v>21.520399999999999</v>
      </c>
      <c r="C4477" s="24">
        <v>20.9529</v>
      </c>
      <c r="D4477" s="24">
        <v>20.9588</v>
      </c>
    </row>
    <row r="4478" spans="1:4" x14ac:dyDescent="0.25">
      <c r="A4478" s="19" t="s">
        <v>3997</v>
      </c>
      <c r="B4478" s="24">
        <v>2.5480999999999998</v>
      </c>
      <c r="C4478" s="24">
        <v>2.5480999999999998</v>
      </c>
      <c r="D4478" s="24">
        <v>2.5485000000000002</v>
      </c>
    </row>
    <row r="4479" spans="1:4" x14ac:dyDescent="0.25">
      <c r="A4479" s="19" t="s">
        <v>3998</v>
      </c>
      <c r="B4479" s="24">
        <v>2.6840999999999999</v>
      </c>
      <c r="C4479" s="24">
        <v>2.6187</v>
      </c>
      <c r="D4479" s="24">
        <v>2.6185999999999998</v>
      </c>
    </row>
    <row r="4480" spans="1:4" x14ac:dyDescent="0.25">
      <c r="A4480" s="19" t="s">
        <v>3999</v>
      </c>
      <c r="B4480" s="24">
        <v>1.4226000000000001</v>
      </c>
      <c r="C4480" s="24">
        <v>1.3688</v>
      </c>
      <c r="D4480" s="24">
        <v>1.3688</v>
      </c>
    </row>
    <row r="4481" spans="1:4" x14ac:dyDescent="0.25">
      <c r="A4481" s="19" t="s">
        <v>4000</v>
      </c>
      <c r="B4481" s="24">
        <v>4.2896999999999998</v>
      </c>
      <c r="C4481" s="24">
        <v>4.8217999999999996</v>
      </c>
      <c r="D4481" s="24">
        <v>4.8422999999999998</v>
      </c>
    </row>
    <row r="4482" spans="1:4" x14ac:dyDescent="0.25">
      <c r="A4482" s="19" t="s">
        <v>4001</v>
      </c>
      <c r="B4482" s="24">
        <v>5.0000000000000001E-4</v>
      </c>
      <c r="C4482" s="24">
        <v>6.9999999999999999E-4</v>
      </c>
      <c r="D4482" s="24">
        <v>6.9999999999999999E-4</v>
      </c>
    </row>
    <row r="4483" spans="1:4" x14ac:dyDescent="0.25">
      <c r="A4483" s="19" t="s">
        <v>4002</v>
      </c>
      <c r="B4483" s="24">
        <v>1.9294</v>
      </c>
      <c r="C4483" s="24">
        <v>1.9794</v>
      </c>
      <c r="D4483" s="24">
        <v>1.9787999999999999</v>
      </c>
    </row>
    <row r="4484" spans="1:4" x14ac:dyDescent="0.25">
      <c r="A4484" s="19" t="s">
        <v>4003</v>
      </c>
      <c r="B4484" s="24">
        <v>1.4018999999999999</v>
      </c>
      <c r="C4484" s="24">
        <v>1.4027000000000001</v>
      </c>
      <c r="D4484" s="24">
        <v>1.4031</v>
      </c>
    </row>
    <row r="4485" spans="1:4" x14ac:dyDescent="0.25">
      <c r="A4485" s="19" t="s">
        <v>4004</v>
      </c>
      <c r="B4485" s="24">
        <v>7.173</v>
      </c>
      <c r="C4485" s="24">
        <v>7.1749999999999998</v>
      </c>
      <c r="D4485" s="24">
        <v>7.1760999999999999</v>
      </c>
    </row>
    <row r="4486" spans="1:4" x14ac:dyDescent="0.25">
      <c r="A4486" s="19" t="s">
        <v>4005</v>
      </c>
      <c r="B4486" s="24">
        <v>1.3786</v>
      </c>
      <c r="C4486" s="24">
        <v>2.4026999999999998</v>
      </c>
      <c r="D4486" s="24">
        <v>2.4030999999999998</v>
      </c>
    </row>
    <row r="4487" spans="1:4" x14ac:dyDescent="0.25">
      <c r="A4487" s="19" t="s">
        <v>4006</v>
      </c>
      <c r="B4487" s="24">
        <v>3.9487000000000001</v>
      </c>
      <c r="C4487" s="24">
        <v>4.1033999999999997</v>
      </c>
      <c r="D4487" s="24">
        <v>4.1026999999999996</v>
      </c>
    </row>
    <row r="4488" spans="1:4" x14ac:dyDescent="0.25">
      <c r="A4488" s="19" t="s">
        <v>4007</v>
      </c>
      <c r="B4488" s="24">
        <v>1.1366000000000001</v>
      </c>
      <c r="C4488" s="24">
        <v>1.1388</v>
      </c>
      <c r="D4488" s="24">
        <v>1.1368</v>
      </c>
    </row>
    <row r="4489" spans="1:4" x14ac:dyDescent="0.25">
      <c r="A4489" s="19" t="s">
        <v>4008</v>
      </c>
      <c r="B4489" s="24">
        <v>3.3262999999999998</v>
      </c>
      <c r="C4489" s="24">
        <v>3.3370000000000002</v>
      </c>
      <c r="D4489" s="24">
        <v>3.3365999999999998</v>
      </c>
    </row>
    <row r="4490" spans="1:4" x14ac:dyDescent="0.25">
      <c r="A4490" s="19" t="s">
        <v>4009</v>
      </c>
      <c r="B4490" s="24">
        <v>5.8639000000000001</v>
      </c>
      <c r="C4490" s="24">
        <v>5.8943000000000003</v>
      </c>
      <c r="D4490" s="24">
        <v>7.8544999999999998</v>
      </c>
    </row>
    <row r="4491" spans="1:4" x14ac:dyDescent="0.25">
      <c r="A4491" s="19" t="s">
        <v>4010</v>
      </c>
      <c r="B4491" s="24">
        <v>1.6887000000000001</v>
      </c>
      <c r="C4491" s="24">
        <v>1.833</v>
      </c>
      <c r="D4491" s="24">
        <v>1.8327</v>
      </c>
    </row>
    <row r="4492" spans="1:4" x14ac:dyDescent="0.25">
      <c r="A4492" s="19" t="s">
        <v>4011</v>
      </c>
      <c r="B4492" s="24">
        <v>1.6976</v>
      </c>
      <c r="C4492" s="24">
        <v>1.6916</v>
      </c>
      <c r="D4492" s="24">
        <v>1.6913</v>
      </c>
    </row>
    <row r="4493" spans="1:4" x14ac:dyDescent="0.25">
      <c r="A4493" s="19" t="s">
        <v>4012</v>
      </c>
      <c r="B4493" s="24">
        <v>1.8724000000000001</v>
      </c>
      <c r="C4493" s="24">
        <v>1.8638999999999999</v>
      </c>
      <c r="D4493" s="24">
        <v>1.8892</v>
      </c>
    </row>
    <row r="4494" spans="1:4" x14ac:dyDescent="0.25">
      <c r="A4494" s="19" t="s">
        <v>4013</v>
      </c>
      <c r="B4494" s="24">
        <v>4.2599999999999999E-2</v>
      </c>
      <c r="C4494" s="24">
        <v>4.3999999999999997E-2</v>
      </c>
      <c r="D4494" s="24">
        <v>4.3999999999999997E-2</v>
      </c>
    </row>
    <row r="4495" spans="1:4" x14ac:dyDescent="0.25">
      <c r="A4495" s="19" t="s">
        <v>4014</v>
      </c>
      <c r="B4495" s="24">
        <v>9.7957999999999998</v>
      </c>
      <c r="C4495" s="24">
        <v>10.8047</v>
      </c>
      <c r="D4495" s="24">
        <v>12.912599999999999</v>
      </c>
    </row>
    <row r="4496" spans="1:4" x14ac:dyDescent="0.25">
      <c r="A4496" s="19" t="s">
        <v>7881</v>
      </c>
      <c r="B4496" s="24">
        <v>1.9537</v>
      </c>
      <c r="C4496" s="24">
        <v>1.9662999999999999</v>
      </c>
      <c r="D4496" s="24">
        <v>1.9661999999999999</v>
      </c>
    </row>
    <row r="4497" spans="1:4" x14ac:dyDescent="0.25">
      <c r="A4497" s="19" t="s">
        <v>4015</v>
      </c>
      <c r="B4497" s="24">
        <v>7.7065999999999999</v>
      </c>
      <c r="C4497" s="24">
        <v>12.6836</v>
      </c>
      <c r="D4497" s="24">
        <v>12.684200000000001</v>
      </c>
    </row>
    <row r="4498" spans="1:4" x14ac:dyDescent="0.25">
      <c r="A4498" s="19" t="s">
        <v>4016</v>
      </c>
      <c r="B4498" s="24">
        <v>13.4825</v>
      </c>
      <c r="C4498" s="24">
        <v>14.237500000000001</v>
      </c>
      <c r="D4498" s="24">
        <v>14.238899999999999</v>
      </c>
    </row>
    <row r="4499" spans="1:4" x14ac:dyDescent="0.25">
      <c r="A4499" s="19" t="s">
        <v>4017</v>
      </c>
      <c r="B4499" s="24">
        <v>0.1565</v>
      </c>
      <c r="C4499" s="24">
        <v>0.159</v>
      </c>
      <c r="D4499" s="24">
        <v>0.159</v>
      </c>
    </row>
    <row r="4500" spans="1:4" x14ac:dyDescent="0.25">
      <c r="A4500" s="19" t="s">
        <v>4018</v>
      </c>
      <c r="B4500" s="24">
        <v>4.7397</v>
      </c>
      <c r="C4500" s="24">
        <v>4.7394999999999996</v>
      </c>
      <c r="D4500" s="24">
        <v>4.7386999999999997</v>
      </c>
    </row>
    <row r="4501" spans="1:4" x14ac:dyDescent="0.25">
      <c r="A4501" s="19" t="s">
        <v>4019</v>
      </c>
      <c r="B4501" s="24">
        <v>5.0972999999999997</v>
      </c>
      <c r="C4501" s="24">
        <v>6.0401999999999996</v>
      </c>
      <c r="D4501" s="24">
        <v>6.0414000000000003</v>
      </c>
    </row>
    <row r="4502" spans="1:4" x14ac:dyDescent="0.25">
      <c r="A4502" s="19" t="s">
        <v>4020</v>
      </c>
      <c r="B4502" s="24">
        <v>14.397</v>
      </c>
      <c r="C4502" s="24">
        <v>14.3828</v>
      </c>
      <c r="D4502" s="24">
        <v>12.433199999999999</v>
      </c>
    </row>
    <row r="4503" spans="1:4" x14ac:dyDescent="0.25">
      <c r="A4503" s="19" t="s">
        <v>4021</v>
      </c>
      <c r="B4503" s="24">
        <v>40.603000000000002</v>
      </c>
      <c r="C4503" s="24">
        <v>40.610599999999998</v>
      </c>
      <c r="D4503" s="24">
        <v>40.625799999999998</v>
      </c>
    </row>
    <row r="4504" spans="1:4" x14ac:dyDescent="0.25">
      <c r="A4504" s="19" t="s">
        <v>4022</v>
      </c>
      <c r="B4504" s="24">
        <v>4.6852999999999998</v>
      </c>
      <c r="C4504" s="24">
        <v>6.8760000000000003</v>
      </c>
      <c r="D4504" s="24">
        <v>6.8798000000000004</v>
      </c>
    </row>
    <row r="4505" spans="1:4" x14ac:dyDescent="0.25">
      <c r="A4505" s="19" t="s">
        <v>4023</v>
      </c>
      <c r="B4505" s="24">
        <v>1.0759000000000001</v>
      </c>
      <c r="C4505" s="24">
        <v>4.7640000000000002</v>
      </c>
      <c r="D4505" s="24">
        <v>4.7663000000000002</v>
      </c>
    </row>
    <row r="4506" spans="1:4" x14ac:dyDescent="0.25">
      <c r="A4506" s="19" t="s">
        <v>4024</v>
      </c>
      <c r="B4506" s="24">
        <v>0</v>
      </c>
      <c r="C4506" s="24">
        <v>1.0164</v>
      </c>
      <c r="D4506" s="24">
        <v>1.0170999999999999</v>
      </c>
    </row>
    <row r="4507" spans="1:4" x14ac:dyDescent="0.25">
      <c r="A4507" s="19" t="s">
        <v>4025</v>
      </c>
      <c r="B4507" s="24">
        <v>18.361699999999999</v>
      </c>
      <c r="C4507" s="24">
        <v>18.303799999999999</v>
      </c>
      <c r="D4507" s="24">
        <v>18.311499999999999</v>
      </c>
    </row>
    <row r="4508" spans="1:4" x14ac:dyDescent="0.25">
      <c r="A4508" s="19" t="s">
        <v>4026</v>
      </c>
      <c r="B4508" s="24">
        <v>12.102</v>
      </c>
      <c r="C4508" s="24">
        <v>13.161300000000001</v>
      </c>
      <c r="D4508" s="24">
        <v>13.1698</v>
      </c>
    </row>
    <row r="4509" spans="1:4" x14ac:dyDescent="0.25">
      <c r="A4509" s="19" t="s">
        <v>4027</v>
      </c>
      <c r="B4509" s="24">
        <v>41.703800000000001</v>
      </c>
      <c r="C4509" s="24">
        <v>32.846200000000003</v>
      </c>
      <c r="D4509" s="24">
        <v>32.764200000000002</v>
      </c>
    </row>
    <row r="4510" spans="1:4" x14ac:dyDescent="0.25">
      <c r="A4510" s="19" t="s">
        <v>4028</v>
      </c>
      <c r="B4510" s="24">
        <v>10.6799</v>
      </c>
      <c r="C4510" s="24">
        <v>11.361000000000001</v>
      </c>
      <c r="D4510" s="24">
        <v>11.3667</v>
      </c>
    </row>
    <row r="4511" spans="1:4" x14ac:dyDescent="0.25">
      <c r="A4511" s="19" t="s">
        <v>4029</v>
      </c>
      <c r="B4511" s="24">
        <v>0.54239999999999999</v>
      </c>
      <c r="C4511" s="24">
        <v>3.1461000000000001</v>
      </c>
      <c r="D4511" s="24">
        <v>3.1478999999999999</v>
      </c>
    </row>
    <row r="4512" spans="1:4" x14ac:dyDescent="0.25">
      <c r="A4512" s="19" t="s">
        <v>4030</v>
      </c>
      <c r="B4512" s="24">
        <v>0.61140000000000005</v>
      </c>
      <c r="C4512" s="24">
        <v>0.78859999999999997</v>
      </c>
      <c r="D4512" s="24">
        <v>0.78910000000000002</v>
      </c>
    </row>
    <row r="4513" spans="1:4" x14ac:dyDescent="0.25">
      <c r="A4513" s="19" t="s">
        <v>4031</v>
      </c>
      <c r="B4513" s="24">
        <v>48.008600000000001</v>
      </c>
      <c r="C4513" s="24">
        <v>47.335900000000002</v>
      </c>
      <c r="D4513" s="24">
        <v>47.357199999999999</v>
      </c>
    </row>
    <row r="4514" spans="1:4" x14ac:dyDescent="0.25">
      <c r="A4514" s="19" t="s">
        <v>4032</v>
      </c>
      <c r="B4514" s="24">
        <v>0.13139999999999999</v>
      </c>
      <c r="C4514" s="24">
        <v>1.8996</v>
      </c>
      <c r="D4514" s="24">
        <v>1.9005000000000001</v>
      </c>
    </row>
    <row r="4515" spans="1:4" x14ac:dyDescent="0.25">
      <c r="A4515" s="19" t="s">
        <v>4033</v>
      </c>
      <c r="B4515" s="24">
        <v>3.9384999999999999</v>
      </c>
      <c r="C4515" s="24">
        <v>5.7697000000000003</v>
      </c>
      <c r="D4515" s="24">
        <v>5.7725999999999997</v>
      </c>
    </row>
    <row r="4516" spans="1:4" x14ac:dyDescent="0.25">
      <c r="A4516" s="19" t="s">
        <v>7998</v>
      </c>
      <c r="B4516" s="24">
        <v>1.7100000000000001E-2</v>
      </c>
      <c r="C4516" s="24">
        <v>3.4601000000000002</v>
      </c>
      <c r="D4516" s="24">
        <v>3.4377</v>
      </c>
    </row>
    <row r="4517" spans="1:4" x14ac:dyDescent="0.25">
      <c r="A4517" s="19" t="s">
        <v>4034</v>
      </c>
      <c r="B4517" s="24">
        <v>19.1816</v>
      </c>
      <c r="C4517" s="24">
        <v>19.712399999999999</v>
      </c>
      <c r="D4517" s="24">
        <v>19.722799999999999</v>
      </c>
    </row>
    <row r="4518" spans="1:4" x14ac:dyDescent="0.25">
      <c r="A4518" s="19" t="s">
        <v>4035</v>
      </c>
      <c r="B4518" s="24">
        <v>9.6123999999999992</v>
      </c>
      <c r="C4518" s="24">
        <v>5.4218000000000002</v>
      </c>
      <c r="D4518" s="24">
        <v>5.4241000000000001</v>
      </c>
    </row>
    <row r="4519" spans="1:4" x14ac:dyDescent="0.25">
      <c r="A4519" s="19" t="s">
        <v>4036</v>
      </c>
      <c r="B4519" s="24">
        <v>0.77239999999999998</v>
      </c>
      <c r="C4519" s="24">
        <v>0.58150000000000002</v>
      </c>
      <c r="D4519" s="24">
        <v>0.58169999999999999</v>
      </c>
    </row>
    <row r="4520" spans="1:4" x14ac:dyDescent="0.25">
      <c r="A4520" s="19" t="s">
        <v>4037</v>
      </c>
      <c r="B4520" s="24">
        <v>12.2925</v>
      </c>
      <c r="C4520" s="24">
        <v>12.1447</v>
      </c>
      <c r="D4520" s="24">
        <v>12.1487</v>
      </c>
    </row>
    <row r="4521" spans="1:4" x14ac:dyDescent="0.25">
      <c r="A4521" s="19" t="s">
        <v>4038</v>
      </c>
      <c r="B4521" s="24">
        <v>23.4253</v>
      </c>
      <c r="C4521" s="24">
        <v>23.423400000000001</v>
      </c>
      <c r="D4521" s="24">
        <v>23.432099999999998</v>
      </c>
    </row>
    <row r="4522" spans="1:4" x14ac:dyDescent="0.25">
      <c r="A4522" s="19" t="s">
        <v>4039</v>
      </c>
      <c r="B4522" s="24">
        <v>1.2276</v>
      </c>
      <c r="C4522" s="24">
        <v>1.3209</v>
      </c>
      <c r="D4522" s="24">
        <v>1.3213999999999999</v>
      </c>
    </row>
    <row r="4523" spans="1:4" x14ac:dyDescent="0.25">
      <c r="A4523" s="19" t="s">
        <v>4040</v>
      </c>
      <c r="B4523" s="24">
        <v>1.9300999999999999</v>
      </c>
      <c r="C4523" s="24">
        <v>1.8465</v>
      </c>
      <c r="D4523" s="24">
        <v>1.8472999999999999</v>
      </c>
    </row>
    <row r="4524" spans="1:4" x14ac:dyDescent="0.25">
      <c r="A4524" s="19" t="s">
        <v>4041</v>
      </c>
      <c r="B4524" s="24">
        <v>12.4163</v>
      </c>
      <c r="C4524" s="24">
        <v>12.4145</v>
      </c>
      <c r="D4524" s="24">
        <v>12.4193</v>
      </c>
    </row>
    <row r="4525" spans="1:4" x14ac:dyDescent="0.25">
      <c r="A4525" s="19" t="s">
        <v>4042</v>
      </c>
      <c r="B4525" s="24">
        <v>5.1767000000000003</v>
      </c>
      <c r="C4525" s="24">
        <v>5.17</v>
      </c>
      <c r="D4525" s="24">
        <v>5.1718999999999999</v>
      </c>
    </row>
    <row r="4526" spans="1:4" x14ac:dyDescent="0.25">
      <c r="A4526" s="19" t="s">
        <v>4043</v>
      </c>
      <c r="B4526" s="24">
        <v>0.11840000000000001</v>
      </c>
      <c r="C4526" s="24">
        <v>1.47E-2</v>
      </c>
      <c r="D4526" s="24">
        <v>1.7399999999999999E-2</v>
      </c>
    </row>
    <row r="4527" spans="1:4" x14ac:dyDescent="0.25">
      <c r="A4527" s="19" t="s">
        <v>7882</v>
      </c>
      <c r="B4527" s="24">
        <v>9.9962999999999997</v>
      </c>
      <c r="C4527" s="24">
        <v>10.177099999999999</v>
      </c>
      <c r="D4527" s="24">
        <v>12.516400000000001</v>
      </c>
    </row>
    <row r="4528" spans="1:4" x14ac:dyDescent="0.25">
      <c r="A4528" s="19" t="s">
        <v>4044</v>
      </c>
      <c r="B4528" s="24">
        <v>78.186099999999996</v>
      </c>
      <c r="C4528" s="24">
        <v>58.594999999999999</v>
      </c>
      <c r="D4528" s="24">
        <v>58.624600000000001</v>
      </c>
    </row>
    <row r="4529" spans="1:4" x14ac:dyDescent="0.25">
      <c r="A4529" s="19" t="s">
        <v>4045</v>
      </c>
      <c r="B4529" s="24">
        <v>16.819600000000001</v>
      </c>
      <c r="C4529" s="24">
        <v>16.551400000000001</v>
      </c>
      <c r="D4529" s="24">
        <v>16.556899999999999</v>
      </c>
    </row>
    <row r="4530" spans="1:4" x14ac:dyDescent="0.25">
      <c r="A4530" s="19" t="s">
        <v>4046</v>
      </c>
      <c r="B4530" s="24">
        <v>3.6183999999999998</v>
      </c>
      <c r="C4530" s="24">
        <v>3.3108</v>
      </c>
      <c r="D4530" s="24">
        <v>3.3121999999999998</v>
      </c>
    </row>
    <row r="4531" spans="1:4" x14ac:dyDescent="0.25">
      <c r="A4531" s="19" t="s">
        <v>4047</v>
      </c>
      <c r="B4531" s="24">
        <v>3.1162000000000001</v>
      </c>
      <c r="C4531" s="24">
        <v>6.4851000000000001</v>
      </c>
      <c r="D4531" s="24">
        <v>6.4865000000000004</v>
      </c>
    </row>
    <row r="4532" spans="1:4" x14ac:dyDescent="0.25">
      <c r="A4532" s="19" t="s">
        <v>4048</v>
      </c>
      <c r="B4532" s="24">
        <v>2.0093999999999999</v>
      </c>
      <c r="C4532" s="24">
        <v>1.9124000000000001</v>
      </c>
      <c r="D4532" s="24">
        <v>1.9258</v>
      </c>
    </row>
    <row r="4533" spans="1:4" x14ac:dyDescent="0.25">
      <c r="A4533" s="19" t="s">
        <v>7883</v>
      </c>
      <c r="B4533" s="24">
        <v>9.7703000000000007</v>
      </c>
      <c r="C4533" s="24">
        <v>9.7652000000000001</v>
      </c>
      <c r="D4533" s="24">
        <v>9.1933000000000007</v>
      </c>
    </row>
    <row r="4534" spans="1:4" x14ac:dyDescent="0.25">
      <c r="A4534" s="19" t="s">
        <v>4049</v>
      </c>
      <c r="B4534" s="24">
        <v>6.1475999999999997</v>
      </c>
      <c r="C4534" s="24">
        <v>6.1390000000000002</v>
      </c>
      <c r="D4534" s="24">
        <v>6.0071000000000003</v>
      </c>
    </row>
    <row r="4535" spans="1:4" x14ac:dyDescent="0.25">
      <c r="A4535" s="19" t="s">
        <v>4050</v>
      </c>
      <c r="B4535" s="24">
        <v>3.1364999999999998</v>
      </c>
      <c r="C4535" s="24">
        <v>3.0467</v>
      </c>
      <c r="D4535" s="24">
        <v>3.0478000000000001</v>
      </c>
    </row>
    <row r="4536" spans="1:4" x14ac:dyDescent="0.25">
      <c r="A4536" s="19" t="s">
        <v>4051</v>
      </c>
      <c r="B4536" s="24">
        <v>6.1601999999999997</v>
      </c>
      <c r="C4536" s="24">
        <v>5.9905999999999997</v>
      </c>
      <c r="D4536" s="24">
        <v>5.9924999999999997</v>
      </c>
    </row>
    <row r="4537" spans="1:4" x14ac:dyDescent="0.25">
      <c r="A4537" s="19" t="s">
        <v>4052</v>
      </c>
      <c r="B4537" s="24">
        <v>11.277100000000001</v>
      </c>
      <c r="C4537" s="24">
        <v>11.2773</v>
      </c>
      <c r="D4537" s="24">
        <v>11.281000000000001</v>
      </c>
    </row>
    <row r="4538" spans="1:4" x14ac:dyDescent="0.25">
      <c r="A4538" s="19" t="s">
        <v>4053</v>
      </c>
      <c r="B4538" s="24">
        <v>5.4615999999999998</v>
      </c>
      <c r="C4538" s="24">
        <v>5.4527999999999999</v>
      </c>
      <c r="D4538" s="24">
        <v>5.4550000000000001</v>
      </c>
    </row>
    <row r="4539" spans="1:4" x14ac:dyDescent="0.25">
      <c r="A4539" s="19" t="s">
        <v>4054</v>
      </c>
      <c r="B4539" s="24">
        <v>3.8915999999999999</v>
      </c>
      <c r="C4539" s="24">
        <v>4.6372</v>
      </c>
      <c r="D4539" s="24">
        <v>4.6386000000000003</v>
      </c>
    </row>
    <row r="4540" spans="1:4" x14ac:dyDescent="0.25">
      <c r="A4540" s="19" t="s">
        <v>4055</v>
      </c>
      <c r="B4540" s="24">
        <v>9.6445000000000007</v>
      </c>
      <c r="C4540" s="24">
        <v>9.6456</v>
      </c>
      <c r="D4540" s="24">
        <v>9.6486999999999998</v>
      </c>
    </row>
    <row r="4541" spans="1:4" x14ac:dyDescent="0.25">
      <c r="A4541" s="19" t="s">
        <v>4056</v>
      </c>
      <c r="B4541" s="24">
        <v>0.53259999999999996</v>
      </c>
      <c r="C4541" s="24">
        <v>0.53049999999999997</v>
      </c>
      <c r="D4541" s="24">
        <v>0.53069999999999995</v>
      </c>
    </row>
    <row r="4542" spans="1:4" x14ac:dyDescent="0.25">
      <c r="A4542" s="19" t="s">
        <v>4057</v>
      </c>
      <c r="B4542" s="24">
        <v>1.1796</v>
      </c>
      <c r="C4542" s="24">
        <v>1.1818</v>
      </c>
      <c r="D4542" s="24">
        <v>1.1821999999999999</v>
      </c>
    </row>
    <row r="4543" spans="1:4" x14ac:dyDescent="0.25">
      <c r="A4543" s="19" t="s">
        <v>4058</v>
      </c>
      <c r="B4543" s="24">
        <v>8.0459999999999994</v>
      </c>
      <c r="C4543" s="24">
        <v>8.4367999999999999</v>
      </c>
      <c r="D4543" s="24">
        <v>8.4245000000000001</v>
      </c>
    </row>
    <row r="4544" spans="1:4" x14ac:dyDescent="0.25">
      <c r="A4544" s="19" t="s">
        <v>4059</v>
      </c>
      <c r="B4544" s="24">
        <v>141.95699999999999</v>
      </c>
      <c r="C4544" s="24">
        <v>112.44450000000001</v>
      </c>
      <c r="D4544" s="24">
        <v>112.60429999999999</v>
      </c>
    </row>
    <row r="4545" spans="1:4" x14ac:dyDescent="0.25">
      <c r="A4545" s="19" t="s">
        <v>4060</v>
      </c>
      <c r="B4545" s="24">
        <v>15.3514</v>
      </c>
      <c r="C4545" s="24">
        <v>24.3416</v>
      </c>
      <c r="D4545" s="24">
        <v>24.347899999999999</v>
      </c>
    </row>
    <row r="4546" spans="1:4" x14ac:dyDescent="0.25">
      <c r="A4546" s="19" t="s">
        <v>4061</v>
      </c>
      <c r="B4546" s="24">
        <v>8.7273999999999994</v>
      </c>
      <c r="C4546" s="24">
        <v>8.7438000000000002</v>
      </c>
      <c r="D4546" s="24">
        <v>8.7393000000000001</v>
      </c>
    </row>
    <row r="4547" spans="1:4" x14ac:dyDescent="0.25">
      <c r="A4547" s="19" t="s">
        <v>4062</v>
      </c>
      <c r="B4547" s="24">
        <v>23.178599999999999</v>
      </c>
      <c r="C4547" s="24">
        <v>23.175000000000001</v>
      </c>
      <c r="D4547" s="24">
        <v>23.1843</v>
      </c>
    </row>
    <row r="4548" spans="1:4" x14ac:dyDescent="0.25">
      <c r="A4548" s="19" t="s">
        <v>4063</v>
      </c>
      <c r="B4548" s="24">
        <v>5.0338000000000003</v>
      </c>
      <c r="C4548" s="24">
        <v>4.6440000000000001</v>
      </c>
      <c r="D4548" s="24">
        <v>4.6459000000000001</v>
      </c>
    </row>
    <row r="4549" spans="1:4" x14ac:dyDescent="0.25">
      <c r="A4549" s="19" t="s">
        <v>4064</v>
      </c>
      <c r="B4549" s="24">
        <v>57.915399999999998</v>
      </c>
      <c r="C4549" s="24">
        <v>57.9283</v>
      </c>
      <c r="D4549" s="24">
        <v>61.0306</v>
      </c>
    </row>
    <row r="4550" spans="1:4" x14ac:dyDescent="0.25">
      <c r="A4550" s="19" t="s">
        <v>4065</v>
      </c>
      <c r="B4550" s="24">
        <v>21.615100000000002</v>
      </c>
      <c r="C4550" s="24">
        <v>21.632400000000001</v>
      </c>
      <c r="D4550" s="24">
        <v>21.638200000000001</v>
      </c>
    </row>
    <row r="4551" spans="1:4" x14ac:dyDescent="0.25">
      <c r="A4551" s="19" t="s">
        <v>4066</v>
      </c>
      <c r="B4551" s="24">
        <v>9.8039000000000005</v>
      </c>
      <c r="C4551" s="24">
        <v>9.8023000000000007</v>
      </c>
      <c r="D4551" s="24">
        <v>9.8051999999999992</v>
      </c>
    </row>
    <row r="4552" spans="1:4" x14ac:dyDescent="0.25">
      <c r="A4552" s="19" t="s">
        <v>4067</v>
      </c>
      <c r="B4552" s="24">
        <v>9.8457000000000008</v>
      </c>
      <c r="C4552" s="24">
        <v>9.5851000000000006</v>
      </c>
      <c r="D4552" s="24">
        <v>9.5891999999999999</v>
      </c>
    </row>
    <row r="4553" spans="1:4" x14ac:dyDescent="0.25">
      <c r="A4553" s="19" t="s">
        <v>4068</v>
      </c>
      <c r="B4553" s="24">
        <v>13.520899999999999</v>
      </c>
      <c r="C4553" s="24">
        <v>13.5197</v>
      </c>
      <c r="D4553" s="24">
        <v>13.5243</v>
      </c>
    </row>
    <row r="4554" spans="1:4" x14ac:dyDescent="0.25">
      <c r="A4554" s="19" t="s">
        <v>4069</v>
      </c>
      <c r="B4554" s="24">
        <v>5.7073999999999998</v>
      </c>
      <c r="C4554" s="24">
        <v>5.4425999999999997</v>
      </c>
      <c r="D4554" s="24">
        <v>5.4461000000000004</v>
      </c>
    </row>
    <row r="4555" spans="1:4" x14ac:dyDescent="0.25">
      <c r="A4555" s="19" t="s">
        <v>4070</v>
      </c>
      <c r="B4555" s="24">
        <v>58.924500000000002</v>
      </c>
      <c r="C4555" s="24">
        <v>58.923900000000003</v>
      </c>
      <c r="D4555" s="24">
        <v>59.660699999999999</v>
      </c>
    </row>
    <row r="4556" spans="1:4" x14ac:dyDescent="0.25">
      <c r="A4556" s="19" t="s">
        <v>4071</v>
      </c>
      <c r="B4556" s="24">
        <v>11.077199999999999</v>
      </c>
      <c r="C4556" s="24">
        <v>11.103</v>
      </c>
      <c r="D4556" s="24">
        <v>11.1075</v>
      </c>
    </row>
    <row r="4557" spans="1:4" x14ac:dyDescent="0.25">
      <c r="A4557" s="19" t="s">
        <v>4072</v>
      </c>
      <c r="B4557" s="24">
        <v>11.259</v>
      </c>
      <c r="C4557" s="24">
        <v>14.1069</v>
      </c>
      <c r="D4557" s="24">
        <v>14.110200000000001</v>
      </c>
    </row>
    <row r="4558" spans="1:4" x14ac:dyDescent="0.25">
      <c r="A4558" s="19" t="s">
        <v>4073</v>
      </c>
      <c r="B4558" s="24">
        <v>5.7065999999999999</v>
      </c>
      <c r="C4558" s="24">
        <v>5.7153</v>
      </c>
      <c r="D4558" s="24">
        <v>5.7107000000000001</v>
      </c>
    </row>
    <row r="4559" spans="1:4" x14ac:dyDescent="0.25">
      <c r="A4559" s="19" t="s">
        <v>4074</v>
      </c>
      <c r="B4559" s="24">
        <v>31.964300000000001</v>
      </c>
      <c r="C4559" s="24">
        <v>32.147599999999997</v>
      </c>
      <c r="D4559" s="24">
        <v>32.561100000000003</v>
      </c>
    </row>
    <row r="4560" spans="1:4" x14ac:dyDescent="0.25">
      <c r="A4560" s="19" t="s">
        <v>4075</v>
      </c>
      <c r="B4560" s="24">
        <v>0.67369999999999997</v>
      </c>
      <c r="C4560" s="24">
        <v>0.67259999999999998</v>
      </c>
      <c r="D4560" s="24">
        <v>0.67200000000000004</v>
      </c>
    </row>
    <row r="4561" spans="1:4" x14ac:dyDescent="0.25">
      <c r="A4561" s="19" t="s">
        <v>4076</v>
      </c>
      <c r="B4561" s="24">
        <v>4.9181999999999997</v>
      </c>
      <c r="C4561" s="24">
        <v>4.8943000000000003</v>
      </c>
      <c r="D4561" s="24">
        <v>4.9576000000000002</v>
      </c>
    </row>
    <row r="4562" spans="1:4" x14ac:dyDescent="0.25">
      <c r="A4562" s="19" t="s">
        <v>4077</v>
      </c>
      <c r="B4562" s="24">
        <v>3.8083999999999998</v>
      </c>
      <c r="C4562" s="24">
        <v>4.0465</v>
      </c>
      <c r="D4562" s="24">
        <v>4.0453000000000001</v>
      </c>
    </row>
    <row r="4563" spans="1:4" x14ac:dyDescent="0.25">
      <c r="A4563" s="19" t="s">
        <v>4078</v>
      </c>
      <c r="B4563" s="24">
        <v>1.4676</v>
      </c>
      <c r="C4563" s="24">
        <v>1.4670000000000001</v>
      </c>
      <c r="D4563" s="24">
        <v>1.9461999999999999</v>
      </c>
    </row>
    <row r="4564" spans="1:4" x14ac:dyDescent="0.25">
      <c r="A4564" s="19" t="s">
        <v>4079</v>
      </c>
      <c r="B4564" s="24">
        <v>0</v>
      </c>
      <c r="C4564" s="24">
        <v>0</v>
      </c>
      <c r="D4564" s="24">
        <v>0</v>
      </c>
    </row>
    <row r="4565" spans="1:4" x14ac:dyDescent="0.25">
      <c r="A4565" s="19" t="s">
        <v>4080</v>
      </c>
      <c r="B4565" s="24">
        <v>3.1499000000000001</v>
      </c>
      <c r="C4565" s="24">
        <v>3.1214</v>
      </c>
      <c r="D4565" s="24">
        <v>3.1516000000000002</v>
      </c>
    </row>
    <row r="4566" spans="1:4" x14ac:dyDescent="0.25">
      <c r="A4566" s="19" t="s">
        <v>4081</v>
      </c>
      <c r="B4566" s="24">
        <v>1.6261000000000001</v>
      </c>
      <c r="C4566" s="24">
        <v>1.6257999999999999</v>
      </c>
      <c r="D4566" s="24">
        <v>1.496</v>
      </c>
    </row>
    <row r="4567" spans="1:4" x14ac:dyDescent="0.25">
      <c r="A4567" s="19" t="s">
        <v>7884</v>
      </c>
      <c r="B4567" s="24">
        <v>1.2101</v>
      </c>
      <c r="C4567" s="24">
        <v>1.3374999999999999</v>
      </c>
      <c r="D4567" s="24">
        <v>1.4513</v>
      </c>
    </row>
    <row r="4568" spans="1:4" x14ac:dyDescent="0.25">
      <c r="A4568" s="19" t="s">
        <v>4082</v>
      </c>
      <c r="B4568" s="24">
        <v>8.2100000000000006E-2</v>
      </c>
      <c r="C4568" s="24">
        <v>8.3099999999999993E-2</v>
      </c>
      <c r="D4568" s="24">
        <v>8.3000000000000004E-2</v>
      </c>
    </row>
    <row r="4569" spans="1:4" x14ac:dyDescent="0.25">
      <c r="A4569" s="19" t="s">
        <v>4083</v>
      </c>
      <c r="B4569" s="24">
        <v>28.5487</v>
      </c>
      <c r="C4569" s="24">
        <v>27.314299999999999</v>
      </c>
      <c r="D4569" s="24">
        <v>27.298999999999999</v>
      </c>
    </row>
    <row r="4570" spans="1:4" x14ac:dyDescent="0.25">
      <c r="A4570" s="19" t="s">
        <v>4084</v>
      </c>
      <c r="B4570" s="24">
        <v>0.1958</v>
      </c>
      <c r="C4570" s="24">
        <v>0.30449999999999999</v>
      </c>
      <c r="D4570" s="24">
        <v>0.3044</v>
      </c>
    </row>
    <row r="4571" spans="1:4" x14ac:dyDescent="0.25">
      <c r="A4571" s="19" t="s">
        <v>4085</v>
      </c>
      <c r="B4571" s="24">
        <v>0.48920000000000002</v>
      </c>
      <c r="C4571" s="24">
        <v>0.48349999999999999</v>
      </c>
      <c r="D4571" s="24">
        <v>0.48320000000000002</v>
      </c>
    </row>
    <row r="4572" spans="1:4" x14ac:dyDescent="0.25">
      <c r="A4572" s="19" t="s">
        <v>4086</v>
      </c>
      <c r="B4572" s="24">
        <v>1.647</v>
      </c>
      <c r="C4572" s="24">
        <v>1.6546000000000001</v>
      </c>
      <c r="D4572" s="24">
        <v>1.5813999999999999</v>
      </c>
    </row>
    <row r="4573" spans="1:4" x14ac:dyDescent="0.25">
      <c r="A4573" s="19" t="s">
        <v>4087</v>
      </c>
      <c r="B4573" s="24">
        <v>7.3013000000000003</v>
      </c>
      <c r="C4573" s="24">
        <v>7.2994000000000003</v>
      </c>
      <c r="D4573" s="24">
        <v>7.2961999999999998</v>
      </c>
    </row>
    <row r="4574" spans="1:4" x14ac:dyDescent="0.25">
      <c r="A4574" s="19" t="s">
        <v>4088</v>
      </c>
      <c r="B4574" s="24">
        <v>47.9116</v>
      </c>
      <c r="C4574" s="24">
        <v>47.880800000000001</v>
      </c>
      <c r="D4574" s="24">
        <v>47.8523</v>
      </c>
    </row>
    <row r="4575" spans="1:4" x14ac:dyDescent="0.25">
      <c r="A4575" s="19" t="s">
        <v>4089</v>
      </c>
      <c r="B4575" s="24">
        <v>11.1364</v>
      </c>
      <c r="C4575" s="24">
        <v>11.1302</v>
      </c>
      <c r="D4575" s="24">
        <v>11.124700000000001</v>
      </c>
    </row>
    <row r="4576" spans="1:4" x14ac:dyDescent="0.25">
      <c r="A4576" s="19" t="s">
        <v>7999</v>
      </c>
      <c r="B4576" s="24">
        <v>3.4026000000000001</v>
      </c>
      <c r="C4576" s="24">
        <v>4.2983000000000002</v>
      </c>
      <c r="D4576" s="24">
        <v>4.2967000000000004</v>
      </c>
    </row>
    <row r="4577" spans="1:4" x14ac:dyDescent="0.25">
      <c r="A4577" s="19" t="s">
        <v>4090</v>
      </c>
      <c r="B4577" s="24">
        <v>2.1299999999999999E-2</v>
      </c>
      <c r="C4577" s="24">
        <v>2.1399999999999999E-2</v>
      </c>
      <c r="D4577" s="24">
        <v>2.1399999999999999E-2</v>
      </c>
    </row>
    <row r="4578" spans="1:4" x14ac:dyDescent="0.25">
      <c r="A4578" s="19" t="s">
        <v>4091</v>
      </c>
      <c r="B4578" s="24">
        <v>8.3034999999999997</v>
      </c>
      <c r="C4578" s="24">
        <v>8.3065999999999995</v>
      </c>
      <c r="D4578" s="24">
        <v>8.3030000000000008</v>
      </c>
    </row>
    <row r="4579" spans="1:4" x14ac:dyDescent="0.25">
      <c r="A4579" s="19" t="s">
        <v>4092</v>
      </c>
      <c r="B4579" s="24">
        <v>6.3654999999999999</v>
      </c>
      <c r="C4579" s="24">
        <v>6.3612000000000002</v>
      </c>
      <c r="D4579" s="24">
        <v>6.3532999999999999</v>
      </c>
    </row>
    <row r="4580" spans="1:4" x14ac:dyDescent="0.25">
      <c r="A4580" s="19" t="s">
        <v>4095</v>
      </c>
      <c r="B4580" s="24">
        <v>16.523700000000002</v>
      </c>
      <c r="C4580" s="24">
        <v>16.5046</v>
      </c>
      <c r="D4580" s="24">
        <v>14.395899999999999</v>
      </c>
    </row>
    <row r="4581" spans="1:4" x14ac:dyDescent="0.25">
      <c r="A4581" s="19" t="s">
        <v>4093</v>
      </c>
      <c r="B4581" s="24">
        <v>0</v>
      </c>
      <c r="C4581" s="24">
        <v>0</v>
      </c>
      <c r="D4581" s="24">
        <v>0</v>
      </c>
    </row>
    <row r="4582" spans="1:4" x14ac:dyDescent="0.25">
      <c r="A4582" s="19" t="s">
        <v>4094</v>
      </c>
      <c r="B4582" s="24">
        <v>5.5101000000000004</v>
      </c>
      <c r="C4582" s="24">
        <v>5.5233999999999996</v>
      </c>
      <c r="D4582" s="24">
        <v>5.5194000000000001</v>
      </c>
    </row>
    <row r="4583" spans="1:4" x14ac:dyDescent="0.25">
      <c r="A4583" s="19" t="s">
        <v>4096</v>
      </c>
      <c r="B4583" s="24">
        <v>3.1896</v>
      </c>
      <c r="C4583" s="24">
        <v>3.1867000000000001</v>
      </c>
      <c r="D4583" s="24">
        <v>3.1858</v>
      </c>
    </row>
    <row r="4584" spans="1:4" x14ac:dyDescent="0.25">
      <c r="A4584" s="19" t="s">
        <v>4097</v>
      </c>
      <c r="B4584" s="24">
        <v>1.4395</v>
      </c>
      <c r="C4584" s="24">
        <v>1.4386000000000001</v>
      </c>
      <c r="D4584" s="24">
        <v>1.4379999999999999</v>
      </c>
    </row>
    <row r="4585" spans="1:4" x14ac:dyDescent="0.25">
      <c r="A4585" s="19" t="s">
        <v>4098</v>
      </c>
      <c r="B4585" s="24">
        <v>0.65559999999999996</v>
      </c>
      <c r="C4585" s="24">
        <v>0.65539999999999998</v>
      </c>
      <c r="D4585" s="24">
        <v>0.65500000000000003</v>
      </c>
    </row>
    <row r="4586" spans="1:4" x14ac:dyDescent="0.25">
      <c r="A4586" s="19" t="s">
        <v>4099</v>
      </c>
      <c r="B4586" s="24">
        <v>6.2991000000000001</v>
      </c>
      <c r="C4586" s="24">
        <v>6.3078000000000003</v>
      </c>
      <c r="D4586" s="24">
        <v>4.7988999999999997</v>
      </c>
    </row>
    <row r="4587" spans="1:4" x14ac:dyDescent="0.25">
      <c r="A4587" s="19" t="s">
        <v>7885</v>
      </c>
      <c r="B4587" s="24">
        <v>0.76690000000000003</v>
      </c>
      <c r="C4587" s="24">
        <v>0.78049999999999997</v>
      </c>
      <c r="D4587" s="24">
        <v>0.78410000000000002</v>
      </c>
    </row>
    <row r="4588" spans="1:4" x14ac:dyDescent="0.25">
      <c r="A4588" s="19" t="s">
        <v>4100</v>
      </c>
      <c r="B4588" s="24">
        <v>3.6156000000000001</v>
      </c>
      <c r="C4588" s="24">
        <v>4.1447000000000003</v>
      </c>
      <c r="D4588" s="24">
        <v>4.1437999999999997</v>
      </c>
    </row>
    <row r="4589" spans="1:4" x14ac:dyDescent="0.25">
      <c r="A4589" s="19" t="s">
        <v>4101</v>
      </c>
      <c r="B4589" s="24">
        <v>3.2515999999999998</v>
      </c>
      <c r="C4589" s="24">
        <v>3.2507000000000001</v>
      </c>
      <c r="D4589" s="24">
        <v>3.3412999999999999</v>
      </c>
    </row>
    <row r="4590" spans="1:4" x14ac:dyDescent="0.25">
      <c r="A4590" s="19" t="s">
        <v>4102</v>
      </c>
      <c r="B4590" s="24">
        <v>1.5699999999999999E-2</v>
      </c>
      <c r="C4590" s="24">
        <v>1.5599999999999999E-2</v>
      </c>
      <c r="D4590" s="24">
        <v>1.55E-2</v>
      </c>
    </row>
    <row r="4591" spans="1:4" x14ac:dyDescent="0.25">
      <c r="A4591" s="19" t="s">
        <v>4103</v>
      </c>
      <c r="B4591" s="24">
        <v>1.4605999999999999</v>
      </c>
      <c r="C4591" s="24">
        <v>1.4646999999999999</v>
      </c>
      <c r="D4591" s="24">
        <v>1.3611</v>
      </c>
    </row>
    <row r="4592" spans="1:4" x14ac:dyDescent="0.25">
      <c r="A4592" s="19" t="s">
        <v>4104</v>
      </c>
      <c r="B4592" s="24">
        <v>0.5232</v>
      </c>
      <c r="C4592" s="24">
        <v>0.52259999999999995</v>
      </c>
      <c r="D4592" s="24">
        <v>0.52229999999999999</v>
      </c>
    </row>
    <row r="4593" spans="1:4" x14ac:dyDescent="0.25">
      <c r="A4593" s="19" t="s">
        <v>4105</v>
      </c>
      <c r="B4593" s="24">
        <v>5.3471000000000002</v>
      </c>
      <c r="C4593" s="24">
        <v>4.7736999999999998</v>
      </c>
      <c r="D4593" s="24">
        <v>4.7724000000000002</v>
      </c>
    </row>
    <row r="4594" spans="1:4" x14ac:dyDescent="0.25">
      <c r="A4594" s="19" t="s">
        <v>4106</v>
      </c>
      <c r="B4594" s="24">
        <v>0.5121</v>
      </c>
      <c r="C4594" s="24">
        <v>0.54920000000000002</v>
      </c>
      <c r="D4594" s="24">
        <v>0.54830000000000001</v>
      </c>
    </row>
    <row r="4595" spans="1:4" x14ac:dyDescent="0.25">
      <c r="A4595" s="19" t="s">
        <v>4107</v>
      </c>
      <c r="B4595" s="24">
        <v>15.2859</v>
      </c>
      <c r="C4595" s="24">
        <v>24.172599999999999</v>
      </c>
      <c r="D4595" s="24">
        <v>22.271999999999998</v>
      </c>
    </row>
    <row r="4596" spans="1:4" x14ac:dyDescent="0.25">
      <c r="A4596" s="19" t="s">
        <v>4108</v>
      </c>
      <c r="B4596" s="24">
        <v>11.792400000000001</v>
      </c>
      <c r="C4596" s="24">
        <v>13.1935</v>
      </c>
      <c r="D4596" s="24">
        <v>13.183199999999999</v>
      </c>
    </row>
    <row r="4597" spans="1:4" x14ac:dyDescent="0.25">
      <c r="A4597" s="19" t="s">
        <v>4109</v>
      </c>
      <c r="B4597" s="24">
        <v>2.8769</v>
      </c>
      <c r="C4597" s="24">
        <v>6.6445999999999996</v>
      </c>
      <c r="D4597" s="24">
        <v>6.6454000000000004</v>
      </c>
    </row>
    <row r="4598" spans="1:4" x14ac:dyDescent="0.25">
      <c r="A4598" s="19" t="s">
        <v>4110</v>
      </c>
      <c r="B4598" s="24">
        <v>1.4915</v>
      </c>
      <c r="C4598" s="24">
        <v>1.601</v>
      </c>
      <c r="D4598" s="24">
        <v>1.6006</v>
      </c>
    </row>
    <row r="4599" spans="1:4" x14ac:dyDescent="0.25">
      <c r="A4599" s="19" t="s">
        <v>4111</v>
      </c>
      <c r="B4599" s="24">
        <v>9.8039000000000005</v>
      </c>
      <c r="C4599" s="24">
        <v>15.956799999999999</v>
      </c>
      <c r="D4599" s="24">
        <v>15.9259</v>
      </c>
    </row>
    <row r="4600" spans="1:4" x14ac:dyDescent="0.25">
      <c r="A4600" s="19" t="s">
        <v>4112</v>
      </c>
      <c r="B4600" s="24">
        <v>10.575900000000001</v>
      </c>
      <c r="C4600" s="24">
        <v>19.404</v>
      </c>
      <c r="D4600" s="24">
        <v>19.367000000000001</v>
      </c>
    </row>
    <row r="4601" spans="1:4" x14ac:dyDescent="0.25">
      <c r="A4601" s="19" t="s">
        <v>4113</v>
      </c>
      <c r="B4601" s="24">
        <v>3.4805999999999999</v>
      </c>
      <c r="C4601" s="24">
        <v>3.4802</v>
      </c>
      <c r="D4601" s="24">
        <v>3.4781</v>
      </c>
    </row>
    <row r="4602" spans="1:4" x14ac:dyDescent="0.25">
      <c r="A4602" s="19" t="s">
        <v>4114</v>
      </c>
      <c r="B4602" s="24">
        <v>0.83520000000000005</v>
      </c>
      <c r="C4602" s="24">
        <v>0.90810000000000002</v>
      </c>
      <c r="D4602" s="24">
        <v>0.90759999999999996</v>
      </c>
    </row>
    <row r="4603" spans="1:4" x14ac:dyDescent="0.25">
      <c r="A4603" s="19" t="s">
        <v>4115</v>
      </c>
      <c r="B4603" s="24">
        <v>8.8048999999999999</v>
      </c>
      <c r="C4603" s="24">
        <v>13.5871</v>
      </c>
      <c r="D4603" s="24">
        <v>13.5543</v>
      </c>
    </row>
    <row r="4604" spans="1:4" x14ac:dyDescent="0.25">
      <c r="A4604" s="19" t="s">
        <v>4116</v>
      </c>
      <c r="B4604" s="24">
        <v>18.000800000000002</v>
      </c>
      <c r="C4604" s="24">
        <v>17.975200000000001</v>
      </c>
      <c r="D4604" s="24">
        <v>18.047499999999999</v>
      </c>
    </row>
    <row r="4605" spans="1:4" x14ac:dyDescent="0.25">
      <c r="A4605" s="19" t="s">
        <v>4117</v>
      </c>
      <c r="B4605" s="24">
        <v>0.72189999999999999</v>
      </c>
      <c r="C4605" s="24">
        <v>0.72589999999999999</v>
      </c>
      <c r="D4605" s="24">
        <v>0.29139999999999999</v>
      </c>
    </row>
    <row r="4606" spans="1:4" x14ac:dyDescent="0.25">
      <c r="A4606" s="19" t="s">
        <v>4118</v>
      </c>
      <c r="B4606" s="24">
        <v>0.30790000000000001</v>
      </c>
      <c r="C4606" s="24">
        <v>0.34870000000000001</v>
      </c>
      <c r="D4606" s="24">
        <v>0.34839999999999999</v>
      </c>
    </row>
    <row r="4607" spans="1:4" x14ac:dyDescent="0.25">
      <c r="A4607" s="19" t="s">
        <v>4119</v>
      </c>
      <c r="B4607" s="24">
        <v>29.244599999999998</v>
      </c>
      <c r="C4607" s="24">
        <v>44.181600000000003</v>
      </c>
      <c r="D4607" s="24">
        <v>44.113900000000001</v>
      </c>
    </row>
    <row r="4608" spans="1:4" x14ac:dyDescent="0.25">
      <c r="A4608" s="19" t="s">
        <v>4120</v>
      </c>
      <c r="B4608" s="24">
        <v>37.025399999999998</v>
      </c>
      <c r="C4608" s="24">
        <v>37.551000000000002</v>
      </c>
      <c r="D4608" s="24">
        <v>37.528700000000001</v>
      </c>
    </row>
    <row r="4609" spans="1:4" x14ac:dyDescent="0.25">
      <c r="A4609" s="19" t="s">
        <v>4121</v>
      </c>
      <c r="B4609" s="24">
        <v>3.2458999999999998</v>
      </c>
      <c r="C4609" s="24">
        <v>3.3471000000000002</v>
      </c>
      <c r="D4609" s="24">
        <v>3.3468</v>
      </c>
    </row>
    <row r="4610" spans="1:4" x14ac:dyDescent="0.25">
      <c r="A4610" s="19" t="s">
        <v>4122</v>
      </c>
      <c r="B4610" s="24">
        <v>10.405799999999999</v>
      </c>
      <c r="C4610" s="24">
        <v>14.1557</v>
      </c>
      <c r="D4610" s="24">
        <v>14.1341</v>
      </c>
    </row>
    <row r="4611" spans="1:4" x14ac:dyDescent="0.25">
      <c r="A4611" s="19" t="s">
        <v>4123</v>
      </c>
      <c r="B4611" s="24">
        <v>2.6371000000000002</v>
      </c>
      <c r="C4611" s="24">
        <v>2.8243999999999998</v>
      </c>
      <c r="D4611" s="24">
        <v>2.823</v>
      </c>
    </row>
    <row r="4612" spans="1:4" x14ac:dyDescent="0.25">
      <c r="A4612" s="19" t="s">
        <v>4124</v>
      </c>
      <c r="B4612" s="24">
        <v>1.2687999999999999</v>
      </c>
      <c r="C4612" s="24">
        <v>0.85729999999999995</v>
      </c>
      <c r="D4612" s="24">
        <v>0.85709999999999997</v>
      </c>
    </row>
    <row r="4613" spans="1:4" x14ac:dyDescent="0.25">
      <c r="A4613" s="19" t="s">
        <v>4125</v>
      </c>
      <c r="B4613" s="24">
        <v>1.0982000000000001</v>
      </c>
      <c r="C4613" s="24">
        <v>1.0986</v>
      </c>
      <c r="D4613" s="24">
        <v>1.0980000000000001</v>
      </c>
    </row>
    <row r="4614" spans="1:4" x14ac:dyDescent="0.25">
      <c r="A4614" s="19" t="s">
        <v>4126</v>
      </c>
      <c r="B4614" s="24">
        <v>5.4870999999999999</v>
      </c>
      <c r="C4614" s="24">
        <v>9.9261999999999997</v>
      </c>
      <c r="D4614" s="24">
        <v>9.9042999999999992</v>
      </c>
    </row>
    <row r="4615" spans="1:4" x14ac:dyDescent="0.25">
      <c r="A4615" s="19" t="s">
        <v>4127</v>
      </c>
      <c r="B4615" s="24">
        <v>4.5115999999999996</v>
      </c>
      <c r="C4615" s="24">
        <v>5.0312000000000001</v>
      </c>
      <c r="D4615" s="24">
        <v>5.0315000000000003</v>
      </c>
    </row>
    <row r="4616" spans="1:4" x14ac:dyDescent="0.25">
      <c r="A4616" s="19" t="s">
        <v>4128</v>
      </c>
      <c r="B4616" s="24">
        <v>0.77510000000000001</v>
      </c>
      <c r="C4616" s="24">
        <v>0.88890000000000002</v>
      </c>
      <c r="D4616" s="24">
        <v>0.88890000000000002</v>
      </c>
    </row>
    <row r="4617" spans="1:4" x14ac:dyDescent="0.25">
      <c r="A4617" s="19" t="s">
        <v>4129</v>
      </c>
      <c r="B4617" s="24">
        <v>0.38400000000000001</v>
      </c>
      <c r="C4617" s="24">
        <v>0.39319999999999999</v>
      </c>
      <c r="D4617" s="24">
        <v>0.39300000000000002</v>
      </c>
    </row>
    <row r="4618" spans="1:4" x14ac:dyDescent="0.25">
      <c r="A4618" s="19" t="s">
        <v>4130</v>
      </c>
      <c r="B4618" s="24">
        <v>5.2500999999999998</v>
      </c>
      <c r="C4618" s="24">
        <v>10.6845</v>
      </c>
      <c r="D4618" s="24">
        <v>10.679399999999999</v>
      </c>
    </row>
    <row r="4619" spans="1:4" x14ac:dyDescent="0.25">
      <c r="A4619" s="19" t="s">
        <v>4131</v>
      </c>
      <c r="B4619" s="24">
        <v>6.8103999999999996</v>
      </c>
      <c r="C4619" s="24">
        <v>9.3827999999999996</v>
      </c>
      <c r="D4619" s="24">
        <v>9.3790999999999993</v>
      </c>
    </row>
    <row r="4620" spans="1:4" x14ac:dyDescent="0.25">
      <c r="A4620" s="19" t="s">
        <v>4132</v>
      </c>
      <c r="B4620" s="24">
        <v>1.3208</v>
      </c>
      <c r="C4620" s="24">
        <v>1.3234999999999999</v>
      </c>
      <c r="D4620" s="24">
        <v>1.3230999999999999</v>
      </c>
    </row>
    <row r="4621" spans="1:4" x14ac:dyDescent="0.25">
      <c r="A4621" s="19" t="s">
        <v>4133</v>
      </c>
      <c r="B4621" s="24">
        <v>3.7286000000000001</v>
      </c>
      <c r="C4621" s="24">
        <v>3.7238000000000002</v>
      </c>
      <c r="D4621" s="24">
        <v>3.7242000000000002</v>
      </c>
    </row>
    <row r="4622" spans="1:4" x14ac:dyDescent="0.25">
      <c r="A4622" s="19" t="s">
        <v>4134</v>
      </c>
      <c r="B4622" s="24">
        <v>2.2328000000000001</v>
      </c>
      <c r="C4622" s="24">
        <v>3.4586999999999999</v>
      </c>
      <c r="D4622" s="24">
        <v>3.4434999999999998</v>
      </c>
    </row>
    <row r="4623" spans="1:4" x14ac:dyDescent="0.25">
      <c r="A4623" s="19" t="s">
        <v>4135</v>
      </c>
      <c r="B4623" s="24">
        <v>0.36230000000000001</v>
      </c>
      <c r="C4623" s="24">
        <v>0.3584</v>
      </c>
      <c r="D4623" s="24">
        <v>0.35820000000000002</v>
      </c>
    </row>
    <row r="4624" spans="1:4" x14ac:dyDescent="0.25">
      <c r="A4624" s="19" t="s">
        <v>4136</v>
      </c>
      <c r="B4624" s="24">
        <v>7.7652000000000001</v>
      </c>
      <c r="C4624" s="24">
        <v>11.746</v>
      </c>
      <c r="D4624" s="24">
        <v>11.7018</v>
      </c>
    </row>
    <row r="4625" spans="1:4" x14ac:dyDescent="0.25">
      <c r="A4625" s="19" t="s">
        <v>4137</v>
      </c>
      <c r="B4625" s="24">
        <v>19.5182</v>
      </c>
      <c r="C4625" s="24">
        <v>19.533100000000001</v>
      </c>
      <c r="D4625" s="24">
        <v>18.590599999999998</v>
      </c>
    </row>
    <row r="4626" spans="1:4" x14ac:dyDescent="0.25">
      <c r="A4626" s="19" t="s">
        <v>4138</v>
      </c>
      <c r="B4626" s="24">
        <v>30.688700000000001</v>
      </c>
      <c r="C4626" s="24">
        <v>33.0535</v>
      </c>
      <c r="D4626" s="24">
        <v>33.029800000000002</v>
      </c>
    </row>
    <row r="4627" spans="1:4" x14ac:dyDescent="0.25">
      <c r="A4627" s="19" t="s">
        <v>4139</v>
      </c>
      <c r="B4627" s="24">
        <v>10.976599999999999</v>
      </c>
      <c r="C4627" s="24">
        <v>10.9764</v>
      </c>
      <c r="D4627" s="24">
        <v>10.443899999999999</v>
      </c>
    </row>
    <row r="4628" spans="1:4" x14ac:dyDescent="0.25">
      <c r="A4628" s="19" t="s">
        <v>4140</v>
      </c>
      <c r="B4628" s="24">
        <v>0.1046</v>
      </c>
      <c r="C4628" s="24">
        <v>0.5111</v>
      </c>
      <c r="D4628" s="24">
        <v>0.51090000000000002</v>
      </c>
    </row>
    <row r="4629" spans="1:4" x14ac:dyDescent="0.25">
      <c r="A4629" s="19" t="s">
        <v>4141</v>
      </c>
      <c r="B4629" s="24">
        <v>1.0143</v>
      </c>
      <c r="C4629" s="24">
        <v>1.4564999999999999</v>
      </c>
      <c r="D4629" s="24">
        <v>1.4548000000000001</v>
      </c>
    </row>
    <row r="4630" spans="1:4" x14ac:dyDescent="0.25">
      <c r="A4630" s="19" t="s">
        <v>4142</v>
      </c>
      <c r="B4630" s="24">
        <v>17.9907</v>
      </c>
      <c r="C4630" s="24">
        <v>20.3109</v>
      </c>
      <c r="D4630" s="24">
        <v>20.1233</v>
      </c>
    </row>
    <row r="4631" spans="1:4" x14ac:dyDescent="0.25">
      <c r="A4631" s="19" t="s">
        <v>4143</v>
      </c>
      <c r="B4631" s="24">
        <v>28.366</v>
      </c>
      <c r="C4631" s="24">
        <v>40.481099999999998</v>
      </c>
      <c r="D4631" s="24">
        <v>39.487900000000003</v>
      </c>
    </row>
    <row r="4632" spans="1:4" x14ac:dyDescent="0.25">
      <c r="A4632" s="19" t="s">
        <v>4144</v>
      </c>
      <c r="B4632" s="24">
        <v>2.4788999999999999</v>
      </c>
      <c r="C4632" s="24">
        <v>2.4819</v>
      </c>
      <c r="D4632" s="24">
        <v>2.4996999999999998</v>
      </c>
    </row>
    <row r="4633" spans="1:4" x14ac:dyDescent="0.25">
      <c r="A4633" s="19" t="s">
        <v>4145</v>
      </c>
      <c r="B4633" s="24">
        <v>0.6653</v>
      </c>
      <c r="C4633" s="24">
        <v>0.67090000000000005</v>
      </c>
      <c r="D4633" s="24">
        <v>0.72540000000000004</v>
      </c>
    </row>
    <row r="4634" spans="1:4" x14ac:dyDescent="0.25">
      <c r="A4634" s="19" t="s">
        <v>4146</v>
      </c>
      <c r="B4634" s="24">
        <v>39.997199999999999</v>
      </c>
      <c r="C4634" s="24">
        <v>68.089299999999994</v>
      </c>
      <c r="D4634" s="24">
        <v>67.915999999999997</v>
      </c>
    </row>
    <row r="4635" spans="1:4" x14ac:dyDescent="0.25">
      <c r="A4635" s="19" t="s">
        <v>4147</v>
      </c>
      <c r="B4635" s="24">
        <v>9.5917999999999992</v>
      </c>
      <c r="C4635" s="24">
        <v>16.6633</v>
      </c>
      <c r="D4635" s="24">
        <v>16.554099999999998</v>
      </c>
    </row>
    <row r="4636" spans="1:4" x14ac:dyDescent="0.25">
      <c r="A4636" s="19" t="s">
        <v>4148</v>
      </c>
      <c r="B4636" s="24">
        <v>19.003599999999999</v>
      </c>
      <c r="C4636" s="24">
        <v>24.9786</v>
      </c>
      <c r="D4636" s="24">
        <v>24.9651</v>
      </c>
    </row>
    <row r="4637" spans="1:4" x14ac:dyDescent="0.25">
      <c r="A4637" s="19" t="s">
        <v>4149</v>
      </c>
      <c r="B4637" s="24">
        <v>4.2664</v>
      </c>
      <c r="C4637" s="24">
        <v>4.41</v>
      </c>
      <c r="D4637" s="24">
        <v>4.7127999999999997</v>
      </c>
    </row>
    <row r="4638" spans="1:4" x14ac:dyDescent="0.25">
      <c r="A4638" s="19" t="s">
        <v>4150</v>
      </c>
      <c r="B4638" s="24">
        <v>28.462199999999999</v>
      </c>
      <c r="C4638" s="24">
        <v>35.741500000000002</v>
      </c>
      <c r="D4638" s="24">
        <v>35.738</v>
      </c>
    </row>
    <row r="4639" spans="1:4" x14ac:dyDescent="0.25">
      <c r="A4639" s="19" t="s">
        <v>4151</v>
      </c>
      <c r="B4639" s="24">
        <v>158.46080000000001</v>
      </c>
      <c r="C4639" s="24">
        <v>168.74469999999999</v>
      </c>
      <c r="D4639" s="24">
        <v>168.30889999999999</v>
      </c>
    </row>
    <row r="4640" spans="1:4" x14ac:dyDescent="0.25">
      <c r="A4640" s="19" t="s">
        <v>4152</v>
      </c>
      <c r="B4640" s="24">
        <v>1.54E-2</v>
      </c>
      <c r="C4640" s="24">
        <v>1.2854000000000001</v>
      </c>
      <c r="D4640" s="24">
        <v>1.2857000000000001</v>
      </c>
    </row>
    <row r="4641" spans="1:4" x14ac:dyDescent="0.25">
      <c r="A4641" s="19" t="s">
        <v>4153</v>
      </c>
      <c r="B4641" s="24">
        <v>14.783099999999999</v>
      </c>
      <c r="C4641" s="24">
        <v>31.6599</v>
      </c>
      <c r="D4641" s="24">
        <v>31.351800000000001</v>
      </c>
    </row>
    <row r="4642" spans="1:4" x14ac:dyDescent="0.25">
      <c r="A4642" s="19" t="s">
        <v>4154</v>
      </c>
      <c r="B4642" s="24">
        <v>36.571100000000001</v>
      </c>
      <c r="C4642" s="24">
        <v>75.380200000000002</v>
      </c>
      <c r="D4642" s="24">
        <v>83.835700000000003</v>
      </c>
    </row>
    <row r="4643" spans="1:4" x14ac:dyDescent="0.25">
      <c r="A4643" s="19" t="s">
        <v>4155</v>
      </c>
      <c r="B4643" s="24">
        <v>10.899800000000001</v>
      </c>
      <c r="C4643" s="24">
        <v>10.313000000000001</v>
      </c>
      <c r="D4643" s="24">
        <v>10.3155</v>
      </c>
    </row>
    <row r="4644" spans="1:4" x14ac:dyDescent="0.25">
      <c r="A4644" s="19" t="s">
        <v>4156</v>
      </c>
      <c r="B4644" s="24">
        <v>1.09E-2</v>
      </c>
      <c r="C4644" s="24">
        <v>1.5494000000000001</v>
      </c>
      <c r="D4644" s="24">
        <v>1.5653999999999999</v>
      </c>
    </row>
    <row r="4645" spans="1:4" x14ac:dyDescent="0.25">
      <c r="A4645" s="19" t="s">
        <v>4167</v>
      </c>
      <c r="B4645" s="24">
        <v>8.1663999999999994</v>
      </c>
      <c r="C4645" s="24">
        <v>11.5525</v>
      </c>
      <c r="D4645" s="24">
        <v>11.5558</v>
      </c>
    </row>
    <row r="4646" spans="1:4" x14ac:dyDescent="0.25">
      <c r="A4646" s="19" t="s">
        <v>4157</v>
      </c>
      <c r="B4646" s="24">
        <v>0.64600000000000002</v>
      </c>
      <c r="C4646" s="24">
        <v>7.3240999999999996</v>
      </c>
      <c r="D4646" s="24">
        <v>7.2606999999999999</v>
      </c>
    </row>
    <row r="4647" spans="1:4" x14ac:dyDescent="0.25">
      <c r="A4647" s="19" t="s">
        <v>4158</v>
      </c>
      <c r="B4647" s="24">
        <v>53.578600000000002</v>
      </c>
      <c r="C4647" s="24">
        <v>90.966700000000003</v>
      </c>
      <c r="D4647" s="24">
        <v>90.920400000000001</v>
      </c>
    </row>
    <row r="4648" spans="1:4" x14ac:dyDescent="0.25">
      <c r="A4648" s="19" t="s">
        <v>4159</v>
      </c>
      <c r="B4648" s="24">
        <v>1.7809999999999999</v>
      </c>
      <c r="C4648" s="24">
        <v>1.7715000000000001</v>
      </c>
      <c r="D4648" s="24">
        <v>1.788</v>
      </c>
    </row>
    <row r="4649" spans="1:4" x14ac:dyDescent="0.25">
      <c r="A4649" s="19" t="s">
        <v>4160</v>
      </c>
      <c r="B4649" s="24">
        <v>3.855</v>
      </c>
      <c r="C4649" s="24">
        <v>4.4054000000000002</v>
      </c>
      <c r="D4649" s="24">
        <v>4.4047000000000001</v>
      </c>
    </row>
    <row r="4650" spans="1:4" x14ac:dyDescent="0.25">
      <c r="A4650" s="19" t="s">
        <v>4161</v>
      </c>
      <c r="B4650" s="24">
        <v>19.949000000000002</v>
      </c>
      <c r="C4650" s="24">
        <v>19.601800000000001</v>
      </c>
      <c r="D4650" s="24">
        <v>19.602900000000002</v>
      </c>
    </row>
    <row r="4651" spans="1:4" x14ac:dyDescent="0.25">
      <c r="A4651" s="19" t="s">
        <v>4162</v>
      </c>
      <c r="B4651" s="24">
        <v>0.60050000000000003</v>
      </c>
      <c r="C4651" s="24">
        <v>0.60660000000000003</v>
      </c>
      <c r="D4651" s="24">
        <v>0.60429999999999995</v>
      </c>
    </row>
    <row r="4652" spans="1:4" x14ac:dyDescent="0.25">
      <c r="A4652" s="19" t="s">
        <v>4163</v>
      </c>
      <c r="B4652" s="24">
        <v>12.3269</v>
      </c>
      <c r="C4652" s="24">
        <v>12.363099999999999</v>
      </c>
      <c r="D4652" s="24">
        <v>12.339</v>
      </c>
    </row>
    <row r="4653" spans="1:4" x14ac:dyDescent="0.25">
      <c r="A4653" s="19" t="s">
        <v>4164</v>
      </c>
      <c r="B4653" s="24">
        <v>16.876999999999999</v>
      </c>
      <c r="C4653" s="24">
        <v>16.883400000000002</v>
      </c>
      <c r="D4653" s="24">
        <v>16.889299999999999</v>
      </c>
    </row>
    <row r="4654" spans="1:4" x14ac:dyDescent="0.25">
      <c r="A4654" s="19" t="s">
        <v>4165</v>
      </c>
      <c r="B4654" s="24">
        <v>0.64139999999999997</v>
      </c>
      <c r="C4654" s="24">
        <v>0.68059999999999998</v>
      </c>
      <c r="D4654" s="24">
        <v>3.0937000000000001</v>
      </c>
    </row>
    <row r="4655" spans="1:4" x14ac:dyDescent="0.25">
      <c r="A4655" s="19" t="s">
        <v>4168</v>
      </c>
      <c r="B4655" s="24">
        <v>2.1509999999999998</v>
      </c>
      <c r="C4655" s="24">
        <v>2.4722</v>
      </c>
      <c r="D4655" s="24">
        <v>2.496</v>
      </c>
    </row>
    <row r="4656" spans="1:4" x14ac:dyDescent="0.25">
      <c r="A4656" s="19" t="s">
        <v>4166</v>
      </c>
      <c r="B4656" s="24">
        <v>2.1425999999999998</v>
      </c>
      <c r="C4656" s="24">
        <v>2.1530999999999998</v>
      </c>
      <c r="D4656" s="24">
        <v>2.2052</v>
      </c>
    </row>
    <row r="4657" spans="1:4" x14ac:dyDescent="0.25">
      <c r="A4657" s="19" t="s">
        <v>7277</v>
      </c>
      <c r="B4657" s="24">
        <v>0.59460000000000002</v>
      </c>
      <c r="C4657" s="24">
        <v>0.60219999999999996</v>
      </c>
      <c r="D4657" s="24">
        <v>0.60229999999999995</v>
      </c>
    </row>
    <row r="4658" spans="1:4" x14ac:dyDescent="0.25">
      <c r="A4658" s="19" t="s">
        <v>7278</v>
      </c>
      <c r="B4658" s="24">
        <v>3.0322</v>
      </c>
      <c r="C4658" s="24">
        <v>3.0312000000000001</v>
      </c>
      <c r="D4658" s="24">
        <v>3.0316999999999998</v>
      </c>
    </row>
    <row r="4659" spans="1:4" x14ac:dyDescent="0.25">
      <c r="A4659" s="19" t="s">
        <v>7279</v>
      </c>
      <c r="B4659" s="24">
        <v>5.5403000000000002</v>
      </c>
      <c r="C4659" s="24">
        <v>5.5278</v>
      </c>
      <c r="D4659" s="24">
        <v>5.8045</v>
      </c>
    </row>
    <row r="4660" spans="1:4" x14ac:dyDescent="0.25">
      <c r="A4660" s="19" t="s">
        <v>7280</v>
      </c>
      <c r="B4660" s="24">
        <v>1.6841999999999999</v>
      </c>
      <c r="C4660" s="24">
        <v>1.6915</v>
      </c>
      <c r="D4660" s="24">
        <v>1.6918</v>
      </c>
    </row>
    <row r="4661" spans="1:4" x14ac:dyDescent="0.25">
      <c r="A4661" s="19" t="s">
        <v>7281</v>
      </c>
      <c r="B4661" s="24">
        <v>42.945799999999998</v>
      </c>
      <c r="C4661" s="24">
        <v>42.287199999999999</v>
      </c>
      <c r="D4661" s="24">
        <v>27.591799999999999</v>
      </c>
    </row>
    <row r="4662" spans="1:4" x14ac:dyDescent="0.25">
      <c r="A4662" s="19" t="s">
        <v>7282</v>
      </c>
      <c r="B4662" s="24">
        <v>0.87409999999999999</v>
      </c>
      <c r="C4662" s="24">
        <v>0.87029999999999996</v>
      </c>
      <c r="D4662" s="24">
        <v>0.86880000000000002</v>
      </c>
    </row>
    <row r="4663" spans="1:4" x14ac:dyDescent="0.25">
      <c r="A4663" s="19" t="s">
        <v>7283</v>
      </c>
      <c r="B4663" s="24">
        <v>0.34810000000000002</v>
      </c>
      <c r="C4663" s="24">
        <v>0.34710000000000002</v>
      </c>
      <c r="D4663" s="24">
        <v>0.55730000000000002</v>
      </c>
    </row>
    <row r="4664" spans="1:4" x14ac:dyDescent="0.25">
      <c r="A4664" s="19" t="s">
        <v>4169</v>
      </c>
      <c r="B4664" s="24">
        <v>7.0102000000000002</v>
      </c>
      <c r="C4664" s="24">
        <v>7.0190000000000001</v>
      </c>
      <c r="D4664" s="24">
        <v>7.0106999999999999</v>
      </c>
    </row>
    <row r="4665" spans="1:4" x14ac:dyDescent="0.25">
      <c r="A4665" s="19" t="s">
        <v>4170</v>
      </c>
      <c r="B4665" s="24">
        <v>4.6547000000000001</v>
      </c>
      <c r="C4665" s="24">
        <v>4.6466000000000003</v>
      </c>
      <c r="D4665" s="24">
        <v>4.2332999999999998</v>
      </c>
    </row>
    <row r="4666" spans="1:4" x14ac:dyDescent="0.25">
      <c r="A4666" s="19" t="s">
        <v>4171</v>
      </c>
      <c r="B4666" s="24">
        <v>8.3495000000000008</v>
      </c>
      <c r="C4666" s="24">
        <v>8.3524999999999991</v>
      </c>
      <c r="D4666" s="24">
        <v>8.3434000000000008</v>
      </c>
    </row>
    <row r="4667" spans="1:4" x14ac:dyDescent="0.25">
      <c r="A4667" s="19" t="s">
        <v>4172</v>
      </c>
      <c r="B4667" s="24">
        <v>10.559900000000001</v>
      </c>
      <c r="C4667" s="24">
        <v>10.551299999999999</v>
      </c>
      <c r="D4667" s="24">
        <v>10.537000000000001</v>
      </c>
    </row>
    <row r="4668" spans="1:4" x14ac:dyDescent="0.25">
      <c r="A4668" s="19" t="s">
        <v>4173</v>
      </c>
      <c r="B4668" s="24">
        <v>0.31069999999999998</v>
      </c>
      <c r="C4668" s="24">
        <v>0.3049</v>
      </c>
      <c r="D4668" s="24">
        <v>0.3044</v>
      </c>
    </row>
    <row r="4669" spans="1:4" x14ac:dyDescent="0.25">
      <c r="A4669" s="19" t="s">
        <v>4174</v>
      </c>
      <c r="B4669" s="24">
        <v>4.0757000000000003</v>
      </c>
      <c r="C4669" s="24">
        <v>4.0808999999999997</v>
      </c>
      <c r="D4669" s="24">
        <v>4.0758999999999999</v>
      </c>
    </row>
    <row r="4670" spans="1:4" x14ac:dyDescent="0.25">
      <c r="A4670" s="19" t="s">
        <v>4175</v>
      </c>
      <c r="B4670" s="24">
        <v>0.80500000000000005</v>
      </c>
      <c r="C4670" s="24">
        <v>0.81220000000000003</v>
      </c>
      <c r="D4670" s="24">
        <v>0.68500000000000005</v>
      </c>
    </row>
    <row r="4671" spans="1:4" x14ac:dyDescent="0.25">
      <c r="A4671" s="19" t="s">
        <v>4176</v>
      </c>
      <c r="B4671" s="24">
        <v>2.7902999999999998</v>
      </c>
      <c r="C4671" s="24">
        <v>2.7942999999999998</v>
      </c>
      <c r="D4671" s="24">
        <v>2.7902</v>
      </c>
    </row>
    <row r="4672" spans="1:4" x14ac:dyDescent="0.25">
      <c r="A4672" s="19" t="s">
        <v>4177</v>
      </c>
      <c r="B4672" s="24">
        <v>0.27889999999999998</v>
      </c>
      <c r="C4672" s="24">
        <v>0.28789999999999999</v>
      </c>
      <c r="D4672" s="24">
        <v>0.2878</v>
      </c>
    </row>
    <row r="4673" spans="1:4" x14ac:dyDescent="0.25">
      <c r="A4673" s="19" t="s">
        <v>4178</v>
      </c>
      <c r="B4673" s="24">
        <v>0.67249999999999999</v>
      </c>
      <c r="C4673" s="24">
        <v>0.65490000000000004</v>
      </c>
      <c r="D4673" s="24">
        <v>0.65380000000000005</v>
      </c>
    </row>
    <row r="4674" spans="1:4" x14ac:dyDescent="0.25">
      <c r="A4674" s="19" t="s">
        <v>4179</v>
      </c>
      <c r="B4674" s="24">
        <v>3.7176</v>
      </c>
      <c r="C4674" s="24">
        <v>3.7210999999999999</v>
      </c>
      <c r="D4674" s="24">
        <v>9.2736999999999998</v>
      </c>
    </row>
    <row r="4675" spans="1:4" x14ac:dyDescent="0.25">
      <c r="A4675" s="19" t="s">
        <v>4180</v>
      </c>
      <c r="B4675" s="24">
        <v>15.0038</v>
      </c>
      <c r="C4675" s="24">
        <v>14.9636</v>
      </c>
      <c r="D4675" s="24">
        <v>17.4754</v>
      </c>
    </row>
    <row r="4676" spans="1:4" x14ac:dyDescent="0.25">
      <c r="A4676" s="19" t="s">
        <v>4181</v>
      </c>
      <c r="B4676" s="24">
        <v>15.918100000000001</v>
      </c>
      <c r="C4676" s="24">
        <v>15.869199999999999</v>
      </c>
      <c r="D4676" s="24">
        <v>20.2104</v>
      </c>
    </row>
    <row r="4677" spans="1:4" x14ac:dyDescent="0.25">
      <c r="A4677" s="19" t="s">
        <v>4182</v>
      </c>
      <c r="B4677" s="24">
        <v>6.8609</v>
      </c>
      <c r="C4677" s="24">
        <v>6.0544000000000002</v>
      </c>
      <c r="D4677" s="24">
        <v>6.8567</v>
      </c>
    </row>
    <row r="4678" spans="1:4" x14ac:dyDescent="0.25">
      <c r="A4678" s="19" t="s">
        <v>4183</v>
      </c>
      <c r="B4678" s="24">
        <v>2.5897000000000001</v>
      </c>
      <c r="C4678" s="24">
        <v>2.5859000000000001</v>
      </c>
      <c r="D4678" s="24">
        <v>2.5832000000000002</v>
      </c>
    </row>
    <row r="4679" spans="1:4" x14ac:dyDescent="0.25">
      <c r="A4679" s="19" t="s">
        <v>4184</v>
      </c>
      <c r="B4679" s="24">
        <v>0</v>
      </c>
      <c r="C4679" s="24">
        <v>0</v>
      </c>
      <c r="D4679" s="24">
        <v>0</v>
      </c>
    </row>
    <row r="4680" spans="1:4" x14ac:dyDescent="0.25">
      <c r="A4680" s="19" t="s">
        <v>4185</v>
      </c>
      <c r="B4680" s="24">
        <v>6.9138999999999999</v>
      </c>
      <c r="C4680" s="24">
        <v>7.7111999999999998</v>
      </c>
      <c r="D4680" s="24">
        <v>6.9055999999999997</v>
      </c>
    </row>
    <row r="4681" spans="1:4" x14ac:dyDescent="0.25">
      <c r="A4681" s="19" t="s">
        <v>4186</v>
      </c>
      <c r="B4681" s="24">
        <v>27.247299999999999</v>
      </c>
      <c r="C4681" s="24">
        <v>27.253499999999999</v>
      </c>
      <c r="D4681" s="24">
        <v>27.215299999999999</v>
      </c>
    </row>
    <row r="4682" spans="1:4" x14ac:dyDescent="0.25">
      <c r="A4682" s="19" t="s">
        <v>4187</v>
      </c>
      <c r="B4682" s="24">
        <v>0.6079</v>
      </c>
      <c r="C4682" s="24">
        <v>0.60770000000000002</v>
      </c>
      <c r="D4682" s="24">
        <v>0.66200000000000003</v>
      </c>
    </row>
    <row r="4683" spans="1:4" x14ac:dyDescent="0.25">
      <c r="A4683" s="19" t="s">
        <v>4188</v>
      </c>
      <c r="B4683" s="24">
        <v>2.7942999999999998</v>
      </c>
      <c r="C4683" s="24">
        <v>2.7976000000000001</v>
      </c>
      <c r="D4683" s="24">
        <v>2.7949000000000002</v>
      </c>
    </row>
    <row r="4684" spans="1:4" x14ac:dyDescent="0.25">
      <c r="A4684" s="19" t="s">
        <v>4189</v>
      </c>
      <c r="B4684" s="24">
        <v>0.10539999999999999</v>
      </c>
      <c r="C4684" s="24">
        <v>0.10589999999999999</v>
      </c>
      <c r="D4684" s="24">
        <v>0.1056</v>
      </c>
    </row>
    <row r="4685" spans="1:4" x14ac:dyDescent="0.25">
      <c r="A4685" s="19" t="s">
        <v>4190</v>
      </c>
      <c r="B4685" s="24">
        <v>1.3626</v>
      </c>
      <c r="C4685" s="24">
        <v>1.3656999999999999</v>
      </c>
      <c r="D4685" s="24">
        <v>1.3634999999999999</v>
      </c>
    </row>
    <row r="4686" spans="1:4" x14ac:dyDescent="0.25">
      <c r="A4686" s="19" t="s">
        <v>4191</v>
      </c>
      <c r="B4686" s="24">
        <v>1.2214</v>
      </c>
      <c r="C4686" s="24">
        <v>1.2339</v>
      </c>
      <c r="D4686" s="24">
        <v>1.81</v>
      </c>
    </row>
    <row r="4687" spans="1:4" x14ac:dyDescent="0.25">
      <c r="A4687" s="19" t="s">
        <v>4192</v>
      </c>
      <c r="B4687" s="24">
        <v>2.5928</v>
      </c>
      <c r="C4687" s="24">
        <v>2.6444999999999999</v>
      </c>
      <c r="D4687" s="24">
        <v>7.0107999999999997</v>
      </c>
    </row>
    <row r="4688" spans="1:4" x14ac:dyDescent="0.25">
      <c r="A4688" s="19" t="s">
        <v>4193</v>
      </c>
      <c r="B4688" s="24">
        <v>1.7527999999999999</v>
      </c>
      <c r="C4688" s="24">
        <v>1.7528999999999999</v>
      </c>
      <c r="D4688" s="24">
        <v>1.7426999999999999</v>
      </c>
    </row>
    <row r="4689" spans="1:4" x14ac:dyDescent="0.25">
      <c r="A4689" s="19" t="s">
        <v>4194</v>
      </c>
      <c r="B4689" s="24">
        <v>1.1143000000000001</v>
      </c>
      <c r="C4689" s="24">
        <v>1.1332</v>
      </c>
      <c r="D4689" s="24">
        <v>1.1323000000000001</v>
      </c>
    </row>
    <row r="4690" spans="1:4" x14ac:dyDescent="0.25">
      <c r="A4690" s="19" t="s">
        <v>4195</v>
      </c>
      <c r="B4690" s="24">
        <v>18.318000000000001</v>
      </c>
      <c r="C4690" s="24">
        <v>18.3261</v>
      </c>
      <c r="D4690" s="24">
        <v>23.916699999999999</v>
      </c>
    </row>
    <row r="4691" spans="1:4" x14ac:dyDescent="0.25">
      <c r="A4691" s="19" t="s">
        <v>4196</v>
      </c>
      <c r="B4691" s="24">
        <v>1.1859</v>
      </c>
      <c r="C4691" s="24">
        <v>1.2103999999999999</v>
      </c>
      <c r="D4691" s="24">
        <v>1.2090000000000001</v>
      </c>
    </row>
    <row r="4692" spans="1:4" x14ac:dyDescent="0.25">
      <c r="A4692" s="19" t="s">
        <v>4197</v>
      </c>
      <c r="B4692" s="24">
        <v>2.9441000000000002</v>
      </c>
      <c r="C4692" s="24">
        <v>2.9464000000000001</v>
      </c>
      <c r="D4692" s="24">
        <v>2.9428999999999998</v>
      </c>
    </row>
    <row r="4693" spans="1:4" x14ac:dyDescent="0.25">
      <c r="A4693" s="19" t="s">
        <v>4200</v>
      </c>
      <c r="B4693" s="24">
        <v>0</v>
      </c>
      <c r="C4693" s="24">
        <v>0</v>
      </c>
      <c r="D4693" s="24">
        <v>0</v>
      </c>
    </row>
    <row r="4694" spans="1:4" x14ac:dyDescent="0.25">
      <c r="A4694" s="19" t="s">
        <v>4198</v>
      </c>
      <c r="B4694" s="24">
        <v>9.7143999999999995</v>
      </c>
      <c r="C4694" s="24">
        <v>9.7049000000000003</v>
      </c>
      <c r="D4694" s="24">
        <v>9.6900999999999993</v>
      </c>
    </row>
    <row r="4695" spans="1:4" x14ac:dyDescent="0.25">
      <c r="A4695" s="19" t="s">
        <v>4199</v>
      </c>
      <c r="B4695" s="24">
        <v>0</v>
      </c>
      <c r="C4695" s="24">
        <v>0</v>
      </c>
      <c r="D4695" s="24">
        <v>0</v>
      </c>
    </row>
    <row r="4696" spans="1:4" x14ac:dyDescent="0.25">
      <c r="A4696" s="19" t="s">
        <v>4201</v>
      </c>
      <c r="B4696" s="24">
        <v>1.1946000000000001</v>
      </c>
      <c r="C4696" s="24">
        <v>1.1929000000000001</v>
      </c>
      <c r="D4696" s="24">
        <v>1.4722999999999999</v>
      </c>
    </row>
    <row r="4697" spans="1:4" x14ac:dyDescent="0.25">
      <c r="A4697" s="19" t="s">
        <v>4202</v>
      </c>
      <c r="B4697" s="24">
        <v>0.52790000000000004</v>
      </c>
      <c r="C4697" s="24">
        <v>0.52829999999999999</v>
      </c>
      <c r="D4697" s="24">
        <v>0.52749999999999997</v>
      </c>
    </row>
    <row r="4698" spans="1:4" x14ac:dyDescent="0.25">
      <c r="A4698" s="19" t="s">
        <v>4203</v>
      </c>
      <c r="B4698" s="24">
        <v>7.6999999999999999E-2</v>
      </c>
      <c r="C4698" s="24">
        <v>7.7899999999999997E-2</v>
      </c>
      <c r="D4698" s="24">
        <v>7.7700000000000005E-2</v>
      </c>
    </row>
    <row r="4699" spans="1:4" x14ac:dyDescent="0.25">
      <c r="A4699" s="19" t="s">
        <v>4204</v>
      </c>
      <c r="B4699" s="24">
        <v>0</v>
      </c>
      <c r="C4699" s="24">
        <v>0</v>
      </c>
      <c r="D4699" s="24">
        <v>0</v>
      </c>
    </row>
    <row r="4700" spans="1:4" x14ac:dyDescent="0.25">
      <c r="A4700" s="19" t="s">
        <v>4205</v>
      </c>
      <c r="B4700" s="24">
        <v>0</v>
      </c>
      <c r="C4700" s="24">
        <v>0</v>
      </c>
      <c r="D4700" s="24">
        <v>0.61829999999999996</v>
      </c>
    </row>
    <row r="4701" spans="1:4" x14ac:dyDescent="0.25">
      <c r="A4701" s="19" t="s">
        <v>4206</v>
      </c>
      <c r="B4701" s="24">
        <v>8.0000000000000004E-4</v>
      </c>
      <c r="C4701" s="24">
        <v>1.2999999999999999E-3</v>
      </c>
      <c r="D4701" s="24">
        <v>1.2999999999999999E-3</v>
      </c>
    </row>
    <row r="4702" spans="1:4" x14ac:dyDescent="0.25">
      <c r="A4702" s="19" t="s">
        <v>4207</v>
      </c>
      <c r="B4702" s="24">
        <v>21.657399999999999</v>
      </c>
      <c r="C4702" s="24">
        <v>21.6189</v>
      </c>
      <c r="D4702" s="24">
        <v>22.371300000000002</v>
      </c>
    </row>
    <row r="4703" spans="1:4" x14ac:dyDescent="0.25">
      <c r="A4703" s="19" t="s">
        <v>4208</v>
      </c>
      <c r="B4703" s="24">
        <v>0.1</v>
      </c>
      <c r="C4703" s="24">
        <v>6.4500000000000002E-2</v>
      </c>
      <c r="D4703" s="24">
        <v>2.0448</v>
      </c>
    </row>
    <row r="4704" spans="1:4" x14ac:dyDescent="0.25">
      <c r="A4704" s="19" t="s">
        <v>4209</v>
      </c>
      <c r="B4704" s="24">
        <v>0</v>
      </c>
      <c r="C4704" s="24">
        <v>0</v>
      </c>
      <c r="D4704" s="24">
        <v>0</v>
      </c>
    </row>
    <row r="4705" spans="1:4" x14ac:dyDescent="0.25">
      <c r="A4705" s="19" t="s">
        <v>4210</v>
      </c>
      <c r="B4705" s="24">
        <v>0</v>
      </c>
      <c r="C4705" s="24">
        <v>0</v>
      </c>
      <c r="D4705" s="24">
        <v>0</v>
      </c>
    </row>
    <row r="4706" spans="1:4" x14ac:dyDescent="0.25">
      <c r="A4706" s="19" t="s">
        <v>4211</v>
      </c>
      <c r="B4706" s="24">
        <v>0</v>
      </c>
      <c r="C4706" s="24">
        <v>0</v>
      </c>
      <c r="D4706" s="24">
        <v>0</v>
      </c>
    </row>
    <row r="4707" spans="1:4" x14ac:dyDescent="0.25">
      <c r="A4707" s="19" t="s">
        <v>4212</v>
      </c>
      <c r="B4707" s="24">
        <v>3.7222</v>
      </c>
      <c r="C4707" s="24">
        <v>3.7222</v>
      </c>
      <c r="D4707" s="24">
        <v>3.6762000000000001</v>
      </c>
    </row>
    <row r="4708" spans="1:4" x14ac:dyDescent="0.25">
      <c r="A4708" s="19" t="s">
        <v>4213</v>
      </c>
      <c r="B4708" s="24">
        <v>0.97960000000000003</v>
      </c>
      <c r="C4708" s="24">
        <v>0.98470000000000002</v>
      </c>
      <c r="D4708" s="24">
        <v>0.98309999999999997</v>
      </c>
    </row>
    <row r="4709" spans="1:4" x14ac:dyDescent="0.25">
      <c r="A4709" s="19" t="s">
        <v>4214</v>
      </c>
      <c r="B4709" s="24">
        <v>0</v>
      </c>
      <c r="C4709" s="24">
        <v>0</v>
      </c>
      <c r="D4709" s="24">
        <v>0</v>
      </c>
    </row>
    <row r="4710" spans="1:4" x14ac:dyDescent="0.25">
      <c r="A4710" s="19" t="s">
        <v>4215</v>
      </c>
      <c r="B4710" s="24">
        <v>1.0164</v>
      </c>
      <c r="C4710" s="24">
        <v>1.0181</v>
      </c>
      <c r="D4710" s="24">
        <v>1.0165</v>
      </c>
    </row>
    <row r="4711" spans="1:4" x14ac:dyDescent="0.25">
      <c r="A4711" s="19" t="s">
        <v>4216</v>
      </c>
      <c r="B4711" s="24">
        <v>0</v>
      </c>
      <c r="C4711" s="24">
        <v>0</v>
      </c>
      <c r="D4711" s="24">
        <v>8.3000000000000004E-2</v>
      </c>
    </row>
    <row r="4712" spans="1:4" x14ac:dyDescent="0.25">
      <c r="A4712" s="19" t="s">
        <v>4217</v>
      </c>
      <c r="B4712" s="24">
        <v>0</v>
      </c>
      <c r="C4712" s="24">
        <v>0</v>
      </c>
      <c r="D4712" s="24">
        <v>0</v>
      </c>
    </row>
    <row r="4713" spans="1:4" x14ac:dyDescent="0.25">
      <c r="A4713" s="19" t="s">
        <v>4218</v>
      </c>
      <c r="B4713" s="24">
        <v>6.2179000000000002</v>
      </c>
      <c r="C4713" s="24">
        <v>6.2176</v>
      </c>
      <c r="D4713" s="24">
        <v>6.2095000000000002</v>
      </c>
    </row>
    <row r="4714" spans="1:4" x14ac:dyDescent="0.25">
      <c r="A4714" s="19" t="s">
        <v>4219</v>
      </c>
      <c r="B4714" s="24">
        <v>14.807</v>
      </c>
      <c r="C4714" s="24">
        <v>14.8232</v>
      </c>
      <c r="D4714" s="24">
        <v>14.7263</v>
      </c>
    </row>
    <row r="4715" spans="1:4" x14ac:dyDescent="0.25">
      <c r="A4715" s="19" t="s">
        <v>4220</v>
      </c>
      <c r="B4715" s="24">
        <v>14.715199999999999</v>
      </c>
      <c r="C4715" s="24">
        <v>14.7165</v>
      </c>
      <c r="D4715" s="24">
        <v>14.7166</v>
      </c>
    </row>
    <row r="4716" spans="1:4" x14ac:dyDescent="0.25">
      <c r="A4716" s="19" t="s">
        <v>4221</v>
      </c>
      <c r="B4716" s="24">
        <v>8.4434000000000005</v>
      </c>
      <c r="C4716" s="24">
        <v>7.6426999999999996</v>
      </c>
      <c r="D4716" s="24">
        <v>7.6357999999999997</v>
      </c>
    </row>
    <row r="4717" spans="1:4" x14ac:dyDescent="0.25">
      <c r="A4717" s="19" t="s">
        <v>4222</v>
      </c>
      <c r="B4717" s="24">
        <v>16.7682</v>
      </c>
      <c r="C4717" s="24">
        <v>16.744700000000002</v>
      </c>
      <c r="D4717" s="24">
        <v>16.720400000000001</v>
      </c>
    </row>
    <row r="4718" spans="1:4" x14ac:dyDescent="0.25">
      <c r="A4718" s="19" t="s">
        <v>4223</v>
      </c>
      <c r="B4718" s="24">
        <v>1.3299999999999999E-2</v>
      </c>
      <c r="C4718" s="24">
        <v>1.3299999999999999E-2</v>
      </c>
      <c r="D4718" s="24">
        <v>1.3299999999999999E-2</v>
      </c>
    </row>
    <row r="4719" spans="1:4" x14ac:dyDescent="0.25">
      <c r="A4719" s="19" t="s">
        <v>4224</v>
      </c>
      <c r="B4719" s="24">
        <v>7.1473000000000004</v>
      </c>
      <c r="C4719" s="24">
        <v>7.1490999999999998</v>
      </c>
      <c r="D4719" s="24">
        <v>7.6974</v>
      </c>
    </row>
    <row r="4720" spans="1:4" x14ac:dyDescent="0.25">
      <c r="A4720" s="19" t="s">
        <v>4225</v>
      </c>
      <c r="B4720" s="24">
        <v>1.7736000000000001</v>
      </c>
      <c r="C4720" s="24">
        <v>1.7736000000000001</v>
      </c>
      <c r="D4720" s="24">
        <v>1.8297000000000001</v>
      </c>
    </row>
    <row r="4721" spans="1:4" x14ac:dyDescent="0.25">
      <c r="A4721" s="19" t="s">
        <v>4226</v>
      </c>
      <c r="B4721" s="24">
        <v>0.56320000000000003</v>
      </c>
      <c r="C4721" s="24">
        <v>0.55969999999999998</v>
      </c>
      <c r="D4721" s="24">
        <v>0.55869999999999997</v>
      </c>
    </row>
    <row r="4722" spans="1:4" x14ac:dyDescent="0.25">
      <c r="A4722" s="19" t="s">
        <v>4227</v>
      </c>
      <c r="B4722" s="24">
        <v>0.75409999999999999</v>
      </c>
      <c r="C4722" s="24">
        <v>0.75619999999999998</v>
      </c>
      <c r="D4722" s="24">
        <v>0.75509999999999999</v>
      </c>
    </row>
    <row r="4723" spans="1:4" x14ac:dyDescent="0.25">
      <c r="A4723" s="19" t="s">
        <v>4228</v>
      </c>
      <c r="B4723" s="24">
        <v>0.63390000000000002</v>
      </c>
      <c r="C4723" s="24">
        <v>0.65039999999999998</v>
      </c>
      <c r="D4723" s="24">
        <v>0.64990000000000003</v>
      </c>
    </row>
    <row r="4724" spans="1:4" x14ac:dyDescent="0.25">
      <c r="A4724" s="19" t="s">
        <v>4229</v>
      </c>
      <c r="B4724" s="24">
        <v>0.41799999999999998</v>
      </c>
      <c r="C4724" s="24">
        <v>0.42170000000000002</v>
      </c>
      <c r="D4724" s="24">
        <v>0.43940000000000001</v>
      </c>
    </row>
    <row r="4725" spans="1:4" x14ac:dyDescent="0.25">
      <c r="A4725" s="19" t="s">
        <v>4230</v>
      </c>
      <c r="B4725" s="24">
        <v>1.9574</v>
      </c>
      <c r="C4725" s="24">
        <v>1.9638</v>
      </c>
      <c r="D4725" s="24">
        <v>1.9619</v>
      </c>
    </row>
    <row r="4726" spans="1:4" x14ac:dyDescent="0.25">
      <c r="A4726" s="19" t="s">
        <v>4231</v>
      </c>
      <c r="B4726" s="24">
        <v>0.16189999999999999</v>
      </c>
      <c r="C4726" s="24">
        <v>0.17599999999999999</v>
      </c>
      <c r="D4726" s="24">
        <v>0.17580000000000001</v>
      </c>
    </row>
    <row r="4727" spans="1:4" x14ac:dyDescent="0.25">
      <c r="A4727" s="19" t="s">
        <v>4232</v>
      </c>
      <c r="B4727" s="24">
        <v>1.6329</v>
      </c>
      <c r="C4727" s="24">
        <v>1.6353</v>
      </c>
      <c r="D4727" s="24">
        <v>1.6332</v>
      </c>
    </row>
    <row r="4728" spans="1:4" x14ac:dyDescent="0.25">
      <c r="A4728" s="19" t="s">
        <v>4233</v>
      </c>
      <c r="B4728" s="24">
        <v>3.3816999999999999</v>
      </c>
      <c r="C4728" s="24">
        <v>3.3791000000000002</v>
      </c>
      <c r="D4728" s="24">
        <v>3.3782000000000001</v>
      </c>
    </row>
    <row r="4729" spans="1:4" x14ac:dyDescent="0.25">
      <c r="A4729" s="19" t="s">
        <v>4260</v>
      </c>
      <c r="B4729" s="24">
        <v>0</v>
      </c>
      <c r="C4729" s="24">
        <v>0</v>
      </c>
      <c r="D4729" s="24">
        <v>0</v>
      </c>
    </row>
    <row r="4730" spans="1:4" x14ac:dyDescent="0.25">
      <c r="A4730" s="19" t="s">
        <v>4234</v>
      </c>
      <c r="B4730" s="24">
        <v>1.3335999999999999</v>
      </c>
      <c r="C4730" s="24">
        <v>1.34</v>
      </c>
      <c r="D4730" s="24">
        <v>1.3403</v>
      </c>
    </row>
    <row r="4731" spans="1:4" x14ac:dyDescent="0.25">
      <c r="A4731" s="19" t="s">
        <v>4235</v>
      </c>
      <c r="B4731" s="24">
        <v>0</v>
      </c>
      <c r="C4731" s="24">
        <v>0</v>
      </c>
      <c r="D4731" s="24">
        <v>0</v>
      </c>
    </row>
    <row r="4732" spans="1:4" x14ac:dyDescent="0.25">
      <c r="A4732" s="19" t="s">
        <v>4236</v>
      </c>
      <c r="B4732" s="24">
        <v>0</v>
      </c>
      <c r="C4732" s="24">
        <v>0</v>
      </c>
      <c r="D4732" s="24">
        <v>0</v>
      </c>
    </row>
    <row r="4733" spans="1:4" x14ac:dyDescent="0.25">
      <c r="A4733" s="19" t="s">
        <v>4237</v>
      </c>
      <c r="B4733" s="24">
        <v>2.4306999999999999</v>
      </c>
      <c r="C4733" s="24">
        <v>2.4239999999999999</v>
      </c>
      <c r="D4733" s="24">
        <v>2.5343</v>
      </c>
    </row>
    <row r="4734" spans="1:4" x14ac:dyDescent="0.25">
      <c r="A4734" s="19" t="s">
        <v>4238</v>
      </c>
      <c r="B4734" s="24">
        <v>5.242</v>
      </c>
      <c r="C4734" s="24">
        <v>5.2294</v>
      </c>
      <c r="D4734" s="24">
        <v>5.3231999999999999</v>
      </c>
    </row>
    <row r="4735" spans="1:4" x14ac:dyDescent="0.25">
      <c r="A4735" s="19" t="s">
        <v>4239</v>
      </c>
      <c r="B4735" s="24">
        <v>2.2183999999999999</v>
      </c>
      <c r="C4735" s="24">
        <v>2.2258</v>
      </c>
      <c r="D4735" s="24">
        <v>2.2221000000000002</v>
      </c>
    </row>
    <row r="4736" spans="1:4" x14ac:dyDescent="0.25">
      <c r="A4736" s="19" t="s">
        <v>4240</v>
      </c>
      <c r="B4736" s="24">
        <v>2.9590999999999998</v>
      </c>
      <c r="C4736" s="24">
        <v>2.9571999999999998</v>
      </c>
      <c r="D4736" s="24">
        <v>2.9655</v>
      </c>
    </row>
    <row r="4737" spans="1:4" x14ac:dyDescent="0.25">
      <c r="A4737" s="19" t="s">
        <v>4241</v>
      </c>
      <c r="B4737" s="24">
        <v>0.93049999999999999</v>
      </c>
      <c r="C4737" s="24">
        <v>0.93210000000000004</v>
      </c>
      <c r="D4737" s="24">
        <v>0.94269999999999998</v>
      </c>
    </row>
    <row r="4738" spans="1:4" x14ac:dyDescent="0.25">
      <c r="A4738" s="19" t="s">
        <v>4242</v>
      </c>
      <c r="B4738" s="24">
        <v>2.8378999999999999</v>
      </c>
      <c r="C4738" s="24">
        <v>2.8384</v>
      </c>
      <c r="D4738" s="24">
        <v>2.8359000000000001</v>
      </c>
    </row>
    <row r="4739" spans="1:4" x14ac:dyDescent="0.25">
      <c r="A4739" s="19" t="s">
        <v>4243</v>
      </c>
      <c r="B4739" s="24">
        <v>8.2100000000000006E-2</v>
      </c>
      <c r="C4739" s="24">
        <v>8.1600000000000006E-2</v>
      </c>
      <c r="D4739" s="24">
        <v>8.1600000000000006E-2</v>
      </c>
    </row>
    <row r="4740" spans="1:4" x14ac:dyDescent="0.25">
      <c r="A4740" s="19" t="s">
        <v>4244</v>
      </c>
      <c r="B4740" s="24">
        <v>8.6499999999999994E-2</v>
      </c>
      <c r="C4740" s="24">
        <v>8.7900000000000006E-2</v>
      </c>
      <c r="D4740" s="24">
        <v>8.7800000000000003E-2</v>
      </c>
    </row>
    <row r="4741" spans="1:4" x14ac:dyDescent="0.25">
      <c r="A4741" s="19" t="s">
        <v>4245</v>
      </c>
      <c r="B4741" s="24">
        <v>0.47260000000000002</v>
      </c>
      <c r="C4741" s="24">
        <v>0.4723</v>
      </c>
      <c r="D4741" s="24">
        <v>0.47210000000000002</v>
      </c>
    </row>
    <row r="4742" spans="1:4" x14ac:dyDescent="0.25">
      <c r="A4742" s="19" t="s">
        <v>4246</v>
      </c>
      <c r="B4742" s="24">
        <v>0.94810000000000005</v>
      </c>
      <c r="C4742" s="24">
        <v>0.94889999999999997</v>
      </c>
      <c r="D4742" s="24">
        <v>0.94699999999999995</v>
      </c>
    </row>
    <row r="4743" spans="1:4" x14ac:dyDescent="0.25">
      <c r="A4743" s="19" t="s">
        <v>4247</v>
      </c>
      <c r="B4743" s="24">
        <v>0.1666</v>
      </c>
      <c r="C4743" s="24">
        <v>0.16619999999999999</v>
      </c>
      <c r="D4743" s="24">
        <v>0.16600000000000001</v>
      </c>
    </row>
    <row r="4744" spans="1:4" x14ac:dyDescent="0.25">
      <c r="A4744" s="19" t="s">
        <v>4248</v>
      </c>
      <c r="B4744" s="24">
        <v>4.5976999999999997</v>
      </c>
      <c r="C4744" s="24">
        <v>4.3406000000000002</v>
      </c>
      <c r="D4744" s="24">
        <v>4.4180000000000001</v>
      </c>
    </row>
    <row r="4745" spans="1:4" x14ac:dyDescent="0.25">
      <c r="A4745" s="19" t="s">
        <v>4249</v>
      </c>
      <c r="B4745" s="24">
        <v>16.3064</v>
      </c>
      <c r="C4745" s="24">
        <v>16.300699999999999</v>
      </c>
      <c r="D4745" s="24">
        <v>16.954999999999998</v>
      </c>
    </row>
    <row r="4746" spans="1:4" x14ac:dyDescent="0.25">
      <c r="A4746" s="19" t="s">
        <v>4250</v>
      </c>
      <c r="B4746" s="24">
        <v>12.986000000000001</v>
      </c>
      <c r="C4746" s="24">
        <v>12.986499999999999</v>
      </c>
      <c r="D4746" s="24">
        <v>13.3215</v>
      </c>
    </row>
    <row r="4747" spans="1:4" x14ac:dyDescent="0.25">
      <c r="A4747" s="19" t="s">
        <v>4251</v>
      </c>
      <c r="B4747" s="24">
        <v>0.65159999999999996</v>
      </c>
      <c r="C4747" s="24">
        <v>0.65490000000000004</v>
      </c>
      <c r="D4747" s="24">
        <v>0.72829999999999995</v>
      </c>
    </row>
    <row r="4748" spans="1:4" x14ac:dyDescent="0.25">
      <c r="A4748" s="19" t="s">
        <v>4252</v>
      </c>
      <c r="B4748" s="24">
        <v>1.1651</v>
      </c>
      <c r="C4748" s="24">
        <v>1.161</v>
      </c>
      <c r="D4748" s="24">
        <v>1.1609</v>
      </c>
    </row>
    <row r="4749" spans="1:4" x14ac:dyDescent="0.25">
      <c r="A4749" s="19" t="s">
        <v>4253</v>
      </c>
      <c r="B4749" s="24">
        <v>0.54500000000000004</v>
      </c>
      <c r="C4749" s="24">
        <v>0.54239999999999999</v>
      </c>
      <c r="D4749" s="24">
        <v>0.67569999999999997</v>
      </c>
    </row>
    <row r="4750" spans="1:4" x14ac:dyDescent="0.25">
      <c r="A4750" s="19" t="s">
        <v>4254</v>
      </c>
      <c r="B4750" s="24">
        <v>5.0000000000000001E-4</v>
      </c>
      <c r="C4750" s="24">
        <v>1.4E-3</v>
      </c>
      <c r="D4750" s="24">
        <v>1.4E-3</v>
      </c>
    </row>
    <row r="4751" spans="1:4" x14ac:dyDescent="0.25">
      <c r="A4751" s="19" t="s">
        <v>4255</v>
      </c>
      <c r="B4751" s="24">
        <v>0</v>
      </c>
      <c r="C4751" s="24">
        <v>0</v>
      </c>
      <c r="D4751" s="24">
        <v>0</v>
      </c>
    </row>
    <row r="4752" spans="1:4" x14ac:dyDescent="0.25">
      <c r="A4752" s="19" t="s">
        <v>4256</v>
      </c>
      <c r="B4752" s="24">
        <v>6.93E-2</v>
      </c>
      <c r="C4752" s="24">
        <v>7.0099999999999996E-2</v>
      </c>
      <c r="D4752" s="24">
        <v>7.0000000000000007E-2</v>
      </c>
    </row>
    <row r="4753" spans="1:4" x14ac:dyDescent="0.25">
      <c r="A4753" s="19" t="s">
        <v>4257</v>
      </c>
      <c r="B4753" s="24">
        <v>0.31769999999999998</v>
      </c>
      <c r="C4753" s="24">
        <v>0.31619999999999998</v>
      </c>
      <c r="D4753" s="24">
        <v>0.37019999999999997</v>
      </c>
    </row>
    <row r="4754" spans="1:4" x14ac:dyDescent="0.25">
      <c r="A4754" s="19" t="s">
        <v>4258</v>
      </c>
      <c r="B4754" s="24">
        <v>0.62280000000000002</v>
      </c>
      <c r="C4754" s="24">
        <v>0.6411</v>
      </c>
      <c r="D4754" s="24">
        <v>0.64029999999999998</v>
      </c>
    </row>
    <row r="4755" spans="1:4" x14ac:dyDescent="0.25">
      <c r="A4755" s="19" t="s">
        <v>4259</v>
      </c>
      <c r="B4755" s="24">
        <v>10.7151</v>
      </c>
      <c r="C4755" s="24">
        <v>10.651999999999999</v>
      </c>
      <c r="D4755" s="24">
        <v>14.526300000000001</v>
      </c>
    </row>
    <row r="4756" spans="1:4" x14ac:dyDescent="0.25">
      <c r="A4756" s="19" t="s">
        <v>3735</v>
      </c>
      <c r="B4756" s="24">
        <v>1.1406000000000001</v>
      </c>
      <c r="C4756" s="24">
        <v>1.1178999999999999</v>
      </c>
      <c r="D4756" s="24">
        <v>1.1175999999999999</v>
      </c>
    </row>
    <row r="4757" spans="1:4" x14ac:dyDescent="0.25">
      <c r="A4757" s="19" t="s">
        <v>3736</v>
      </c>
      <c r="B4757" s="24">
        <v>1.7266999999999999</v>
      </c>
      <c r="C4757" s="24">
        <v>1.7391000000000001</v>
      </c>
      <c r="D4757" s="24">
        <v>1.7153</v>
      </c>
    </row>
    <row r="4758" spans="1:4" x14ac:dyDescent="0.25">
      <c r="A4758" s="19" t="s">
        <v>3737</v>
      </c>
      <c r="B4758" s="24">
        <v>0.18729999999999999</v>
      </c>
      <c r="C4758" s="24">
        <v>0.18970000000000001</v>
      </c>
      <c r="D4758" s="24">
        <v>0.1895</v>
      </c>
    </row>
    <row r="4759" spans="1:4" x14ac:dyDescent="0.25">
      <c r="A4759" s="19" t="s">
        <v>3738</v>
      </c>
      <c r="B4759" s="24">
        <v>0.70109999999999995</v>
      </c>
      <c r="C4759" s="24">
        <v>0.7056</v>
      </c>
      <c r="D4759" s="24">
        <v>0.70489999999999997</v>
      </c>
    </row>
    <row r="4760" spans="1:4" x14ac:dyDescent="0.25">
      <c r="A4760" s="19" t="s">
        <v>3739</v>
      </c>
      <c r="B4760" s="24">
        <v>4.7473999999999998</v>
      </c>
      <c r="C4760" s="24">
        <v>4.7904999999999998</v>
      </c>
      <c r="D4760" s="24">
        <v>4.7827999999999999</v>
      </c>
    </row>
    <row r="4761" spans="1:4" x14ac:dyDescent="0.25">
      <c r="A4761" s="19" t="s">
        <v>3740</v>
      </c>
      <c r="B4761" s="24">
        <v>0.99580000000000002</v>
      </c>
      <c r="C4761" s="24">
        <v>1.1523000000000001</v>
      </c>
      <c r="D4761" s="24">
        <v>1.1508</v>
      </c>
    </row>
    <row r="4762" spans="1:4" x14ac:dyDescent="0.25">
      <c r="A4762" s="19" t="s">
        <v>3741</v>
      </c>
      <c r="B4762" s="24">
        <v>0</v>
      </c>
      <c r="C4762" s="24">
        <v>0</v>
      </c>
      <c r="D4762" s="24">
        <v>0</v>
      </c>
    </row>
    <row r="4763" spans="1:4" x14ac:dyDescent="0.25">
      <c r="A4763" s="19" t="s">
        <v>3742</v>
      </c>
      <c r="B4763" s="24">
        <v>0.29549999999999998</v>
      </c>
      <c r="C4763" s="24">
        <v>0.40329999999999999</v>
      </c>
      <c r="D4763" s="24">
        <v>0.4027</v>
      </c>
    </row>
    <row r="4764" spans="1:4" x14ac:dyDescent="0.25">
      <c r="A4764" s="19" t="s">
        <v>7872</v>
      </c>
      <c r="B4764" s="24">
        <v>2.4117000000000002</v>
      </c>
      <c r="C4764" s="24">
        <v>3.1147999999999998</v>
      </c>
      <c r="D4764" s="24">
        <v>3.1095999999999999</v>
      </c>
    </row>
    <row r="4765" spans="1:4" x14ac:dyDescent="0.25">
      <c r="A4765" s="19" t="s">
        <v>3743</v>
      </c>
      <c r="B4765" s="24">
        <v>8.2418999999999993</v>
      </c>
      <c r="C4765" s="24">
        <v>8.5413999999999994</v>
      </c>
      <c r="D4765" s="24">
        <v>9.7767999999999997</v>
      </c>
    </row>
    <row r="4766" spans="1:4" x14ac:dyDescent="0.25">
      <c r="A4766" s="19" t="s">
        <v>3744</v>
      </c>
      <c r="B4766" s="24">
        <v>1.7197</v>
      </c>
      <c r="C4766" s="24">
        <v>1.74</v>
      </c>
      <c r="D4766" s="24">
        <v>1.7379</v>
      </c>
    </row>
    <row r="4767" spans="1:4" x14ac:dyDescent="0.25">
      <c r="A4767" s="19" t="s">
        <v>3745</v>
      </c>
      <c r="B4767" s="24">
        <v>3.3130000000000002</v>
      </c>
      <c r="C4767" s="24">
        <v>3.3388</v>
      </c>
      <c r="D4767" s="24">
        <v>3.3334999999999999</v>
      </c>
    </row>
    <row r="4768" spans="1:4" x14ac:dyDescent="0.25">
      <c r="A4768" s="19" t="s">
        <v>3746</v>
      </c>
      <c r="B4768" s="24">
        <v>9.9000000000000005E-2</v>
      </c>
      <c r="C4768" s="24">
        <v>9.2899999999999996E-2</v>
      </c>
      <c r="D4768" s="24">
        <v>9.35E-2</v>
      </c>
    </row>
    <row r="4769" spans="1:4" x14ac:dyDescent="0.25">
      <c r="A4769" s="19" t="s">
        <v>3747</v>
      </c>
      <c r="B4769" s="24">
        <v>2.3099999999999999E-2</v>
      </c>
      <c r="C4769" s="24">
        <v>2.3400000000000001E-2</v>
      </c>
      <c r="D4769" s="24">
        <v>2.3400000000000001E-2</v>
      </c>
    </row>
    <row r="4770" spans="1:4" x14ac:dyDescent="0.25">
      <c r="A4770" s="19" t="s">
        <v>3748</v>
      </c>
      <c r="B4770" s="24">
        <v>4.0300000000000002E-2</v>
      </c>
      <c r="C4770" s="24">
        <v>4.07E-2</v>
      </c>
      <c r="D4770" s="24">
        <v>4.0800000000000003E-2</v>
      </c>
    </row>
    <row r="4771" spans="1:4" x14ac:dyDescent="0.25">
      <c r="A4771" s="19" t="s">
        <v>3749</v>
      </c>
      <c r="B4771" s="24">
        <v>6.4399999999999999E-2</v>
      </c>
      <c r="C4771" s="24">
        <v>6.7699999999999996E-2</v>
      </c>
      <c r="D4771" s="24">
        <v>0.79179999999999995</v>
      </c>
    </row>
    <row r="4772" spans="1:4" x14ac:dyDescent="0.25">
      <c r="A4772" s="19" t="s">
        <v>3750</v>
      </c>
      <c r="B4772" s="24">
        <v>1.47E-2</v>
      </c>
      <c r="C4772" s="24">
        <v>1.4999999999999999E-2</v>
      </c>
      <c r="D4772" s="24">
        <v>6.8999999999999999E-3</v>
      </c>
    </row>
    <row r="4773" spans="1:4" x14ac:dyDescent="0.25">
      <c r="A4773" s="19" t="s">
        <v>3751</v>
      </c>
      <c r="B4773" s="24">
        <v>0</v>
      </c>
      <c r="C4773" s="24">
        <v>0</v>
      </c>
      <c r="D4773" s="24">
        <v>0</v>
      </c>
    </row>
    <row r="4774" spans="1:4" x14ac:dyDescent="0.25">
      <c r="A4774" s="19" t="s">
        <v>3752</v>
      </c>
      <c r="B4774" s="24">
        <v>0.83609999999999995</v>
      </c>
      <c r="C4774" s="24">
        <v>0.83420000000000005</v>
      </c>
      <c r="D4774" s="24">
        <v>0.83330000000000004</v>
      </c>
    </row>
    <row r="4775" spans="1:4" x14ac:dyDescent="0.25">
      <c r="A4775" s="19" t="s">
        <v>3753</v>
      </c>
      <c r="B4775" s="24">
        <v>0</v>
      </c>
      <c r="C4775" s="24">
        <v>0</v>
      </c>
      <c r="D4775" s="24">
        <v>0</v>
      </c>
    </row>
    <row r="4776" spans="1:4" x14ac:dyDescent="0.25">
      <c r="A4776" s="19" t="s">
        <v>3754</v>
      </c>
      <c r="B4776" s="24">
        <v>0.58599999999999997</v>
      </c>
      <c r="C4776" s="24">
        <v>0.58560000000000001</v>
      </c>
      <c r="D4776" s="24">
        <v>0.58509999999999995</v>
      </c>
    </row>
    <row r="4777" spans="1:4" x14ac:dyDescent="0.25">
      <c r="A4777" s="19" t="s">
        <v>3755</v>
      </c>
      <c r="B4777" s="24">
        <v>0.34410000000000002</v>
      </c>
      <c r="C4777" s="24">
        <v>0.34150000000000003</v>
      </c>
      <c r="D4777" s="24">
        <v>0.34150000000000003</v>
      </c>
    </row>
    <row r="4778" spans="1:4" x14ac:dyDescent="0.25">
      <c r="A4778" s="19" t="s">
        <v>3756</v>
      </c>
      <c r="B4778" s="24">
        <v>0.58399999999999996</v>
      </c>
      <c r="C4778" s="24">
        <v>0.58560000000000001</v>
      </c>
      <c r="D4778" s="24">
        <v>0.58430000000000004</v>
      </c>
    </row>
    <row r="4779" spans="1:4" x14ac:dyDescent="0.25">
      <c r="A4779" s="19" t="s">
        <v>3757</v>
      </c>
      <c r="B4779" s="24">
        <v>0.74460000000000004</v>
      </c>
      <c r="C4779" s="24">
        <v>0.7399</v>
      </c>
      <c r="D4779" s="24">
        <v>0.73960000000000004</v>
      </c>
    </row>
    <row r="4780" spans="1:4" x14ac:dyDescent="0.25">
      <c r="A4780" s="19" t="s">
        <v>3758</v>
      </c>
      <c r="B4780" s="24">
        <v>1.3186</v>
      </c>
      <c r="C4780" s="24">
        <v>1.4575</v>
      </c>
      <c r="D4780" s="24">
        <v>1.8956999999999999</v>
      </c>
    </row>
    <row r="4781" spans="1:4" x14ac:dyDescent="0.25">
      <c r="A4781" s="19" t="s">
        <v>3760</v>
      </c>
      <c r="B4781" s="24">
        <v>0.2334</v>
      </c>
      <c r="C4781" s="24">
        <v>0.2306</v>
      </c>
      <c r="D4781" s="24">
        <v>0.2445</v>
      </c>
    </row>
    <row r="4782" spans="1:4" x14ac:dyDescent="0.25">
      <c r="A4782" s="19" t="s">
        <v>3764</v>
      </c>
      <c r="B4782" s="24">
        <v>0.51129999999999998</v>
      </c>
      <c r="C4782" s="24">
        <v>0.51080000000000003</v>
      </c>
      <c r="D4782" s="24">
        <v>0.57620000000000005</v>
      </c>
    </row>
    <row r="4783" spans="1:4" x14ac:dyDescent="0.25">
      <c r="A4783" s="19" t="s">
        <v>3766</v>
      </c>
      <c r="B4783" s="24">
        <v>0.56030000000000002</v>
      </c>
      <c r="C4783" s="24">
        <v>0.55179999999999996</v>
      </c>
      <c r="D4783" s="24">
        <v>0.55130000000000001</v>
      </c>
    </row>
    <row r="4784" spans="1:4" x14ac:dyDescent="0.25">
      <c r="A4784" s="19" t="s">
        <v>3759</v>
      </c>
      <c r="B4784" s="24">
        <v>1.5952</v>
      </c>
      <c r="C4784" s="24">
        <v>1.9693000000000001</v>
      </c>
      <c r="D4784" s="24">
        <v>1.9673</v>
      </c>
    </row>
    <row r="4785" spans="1:4" x14ac:dyDescent="0.25">
      <c r="A4785" s="19" t="s">
        <v>3761</v>
      </c>
      <c r="B4785" s="24">
        <v>0.75619999999999998</v>
      </c>
      <c r="C4785" s="24">
        <v>0.75019999999999998</v>
      </c>
      <c r="D4785" s="24">
        <v>0.74670000000000003</v>
      </c>
    </row>
    <row r="4786" spans="1:4" x14ac:dyDescent="0.25">
      <c r="A4786" s="19" t="s">
        <v>3762</v>
      </c>
      <c r="B4786" s="24">
        <v>4.5999999999999999E-3</v>
      </c>
      <c r="C4786" s="24">
        <v>5.1999999999999998E-3</v>
      </c>
      <c r="D4786" s="24">
        <v>5.1000000000000004E-3</v>
      </c>
    </row>
    <row r="4787" spans="1:4" x14ac:dyDescent="0.25">
      <c r="A4787" s="19" t="s">
        <v>3763</v>
      </c>
      <c r="B4787" s="24">
        <v>0.74429999999999996</v>
      </c>
      <c r="C4787" s="24">
        <v>1.2289000000000001</v>
      </c>
      <c r="D4787" s="24">
        <v>1.2273000000000001</v>
      </c>
    </row>
    <row r="4788" spans="1:4" x14ac:dyDescent="0.25">
      <c r="A4788" s="19" t="s">
        <v>3765</v>
      </c>
      <c r="B4788" s="24">
        <v>0.96840000000000004</v>
      </c>
      <c r="C4788" s="24">
        <v>1.1052</v>
      </c>
      <c r="D4788" s="24">
        <v>1.1032</v>
      </c>
    </row>
    <row r="4789" spans="1:4" x14ac:dyDescent="0.25">
      <c r="A4789" s="19" t="s">
        <v>1556</v>
      </c>
      <c r="B4789" s="24">
        <v>0.35610000000000003</v>
      </c>
      <c r="C4789" s="24">
        <v>0.34920000000000001</v>
      </c>
      <c r="D4789" s="24">
        <v>0.3488</v>
      </c>
    </row>
    <row r="4790" spans="1:4" x14ac:dyDescent="0.25">
      <c r="A4790" s="19" t="s">
        <v>3767</v>
      </c>
      <c r="B4790" s="24">
        <v>2.6133000000000002</v>
      </c>
      <c r="C4790" s="24">
        <v>2.6280999999999999</v>
      </c>
      <c r="D4790" s="24">
        <v>2.6234999999999999</v>
      </c>
    </row>
    <row r="4791" spans="1:4" x14ac:dyDescent="0.25">
      <c r="A4791" s="19" t="s">
        <v>3768</v>
      </c>
      <c r="B4791" s="24">
        <v>8.3335000000000008</v>
      </c>
      <c r="C4791" s="24">
        <v>9.2774999999999999</v>
      </c>
      <c r="D4791" s="24">
        <v>10.2288</v>
      </c>
    </row>
    <row r="4792" spans="1:4" x14ac:dyDescent="0.25">
      <c r="A4792" s="19" t="s">
        <v>3769</v>
      </c>
      <c r="B4792" s="24">
        <v>0.4834</v>
      </c>
      <c r="C4792" s="24">
        <v>0.47970000000000002</v>
      </c>
      <c r="D4792" s="24">
        <v>0.47889999999999999</v>
      </c>
    </row>
    <row r="4793" spans="1:4" x14ac:dyDescent="0.25">
      <c r="A4793" s="19" t="s">
        <v>3770</v>
      </c>
      <c r="B4793" s="24">
        <v>0.93230000000000002</v>
      </c>
      <c r="C4793" s="24">
        <v>0.93030000000000002</v>
      </c>
      <c r="D4793" s="24">
        <v>0.92930000000000001</v>
      </c>
    </row>
    <row r="4794" spans="1:4" x14ac:dyDescent="0.25">
      <c r="A4794" s="19" t="s">
        <v>3771</v>
      </c>
      <c r="B4794" s="24">
        <v>0</v>
      </c>
      <c r="C4794" s="24">
        <v>0</v>
      </c>
      <c r="D4794" s="24">
        <v>0</v>
      </c>
    </row>
    <row r="4795" spans="1:4" x14ac:dyDescent="0.25">
      <c r="A4795" s="19" t="s">
        <v>3772</v>
      </c>
      <c r="B4795" s="24">
        <v>1.4024000000000001</v>
      </c>
      <c r="C4795" s="24">
        <v>1.4033</v>
      </c>
      <c r="D4795" s="24">
        <v>1.4016</v>
      </c>
    </row>
    <row r="4796" spans="1:4" x14ac:dyDescent="0.25">
      <c r="A4796" s="19" t="s">
        <v>3773</v>
      </c>
      <c r="B4796" s="24">
        <v>1E-4</v>
      </c>
      <c r="C4796" s="24">
        <v>2.9999999999999997E-4</v>
      </c>
      <c r="D4796" s="24">
        <v>2.9999999999999997E-4</v>
      </c>
    </row>
    <row r="4797" spans="1:4" x14ac:dyDescent="0.25">
      <c r="A4797" s="19" t="s">
        <v>3774</v>
      </c>
      <c r="B4797" s="24">
        <v>1.2856000000000001</v>
      </c>
      <c r="C4797" s="24">
        <v>1.2866</v>
      </c>
      <c r="D4797" s="24">
        <v>1.2843</v>
      </c>
    </row>
    <row r="4798" spans="1:4" x14ac:dyDescent="0.25">
      <c r="A4798" s="19" t="s">
        <v>3775</v>
      </c>
      <c r="B4798" s="24">
        <v>1.0719000000000001</v>
      </c>
      <c r="C4798" s="24">
        <v>1.0719000000000001</v>
      </c>
      <c r="D4798" s="24">
        <v>1.0706</v>
      </c>
    </row>
    <row r="4799" spans="1:4" x14ac:dyDescent="0.25">
      <c r="A4799" s="19" t="s">
        <v>3776</v>
      </c>
      <c r="B4799" s="24">
        <v>0.73450000000000004</v>
      </c>
      <c r="C4799" s="24">
        <v>0.77329999999999999</v>
      </c>
      <c r="D4799" s="24">
        <v>0.77170000000000005</v>
      </c>
    </row>
    <row r="4800" spans="1:4" x14ac:dyDescent="0.25">
      <c r="A4800" s="19" t="s">
        <v>8000</v>
      </c>
      <c r="B4800" s="24">
        <v>3.4986000000000002</v>
      </c>
      <c r="C4800" s="24">
        <v>3.4984000000000002</v>
      </c>
      <c r="D4800" s="24">
        <v>3.4944000000000002</v>
      </c>
    </row>
    <row r="4801" spans="1:4" x14ac:dyDescent="0.25">
      <c r="A4801" s="19" t="s">
        <v>3777</v>
      </c>
      <c r="B4801" s="24">
        <v>0.623</v>
      </c>
      <c r="C4801" s="24">
        <v>0.62580000000000002</v>
      </c>
      <c r="D4801" s="24">
        <v>0.62490000000000001</v>
      </c>
    </row>
    <row r="4802" spans="1:4" x14ac:dyDescent="0.25">
      <c r="A4802" s="19" t="s">
        <v>3778</v>
      </c>
      <c r="B4802" s="24">
        <v>1.5599999999999999E-2</v>
      </c>
      <c r="C4802" s="24">
        <v>1.5699999999999999E-2</v>
      </c>
      <c r="D4802" s="24">
        <v>1.5699999999999999E-2</v>
      </c>
    </row>
    <row r="4803" spans="1:4" x14ac:dyDescent="0.25">
      <c r="A4803" s="19" t="s">
        <v>3779</v>
      </c>
      <c r="B4803" s="24">
        <v>0</v>
      </c>
      <c r="C4803" s="24">
        <v>0</v>
      </c>
      <c r="D4803" s="24">
        <v>0</v>
      </c>
    </row>
    <row r="4804" spans="1:4" x14ac:dyDescent="0.25">
      <c r="A4804" s="19" t="s">
        <v>3780</v>
      </c>
      <c r="B4804" s="24">
        <v>0.75080000000000002</v>
      </c>
      <c r="C4804" s="24">
        <v>0.83230000000000004</v>
      </c>
      <c r="D4804" s="24">
        <v>0.82889999999999997</v>
      </c>
    </row>
    <row r="4805" spans="1:4" x14ac:dyDescent="0.25">
      <c r="A4805" s="19" t="s">
        <v>7873</v>
      </c>
      <c r="B4805" s="24">
        <v>0.2455</v>
      </c>
      <c r="C4805" s="24">
        <v>0.25019999999999998</v>
      </c>
      <c r="D4805" s="24">
        <v>0.24970000000000001</v>
      </c>
    </row>
    <row r="4806" spans="1:4" x14ac:dyDescent="0.25">
      <c r="A4806" s="19" t="s">
        <v>3781</v>
      </c>
      <c r="B4806" s="24">
        <v>1.7304999999999999</v>
      </c>
      <c r="C4806" s="24">
        <v>1.7418</v>
      </c>
      <c r="D4806" s="24">
        <v>1.7397</v>
      </c>
    </row>
    <row r="4807" spans="1:4" x14ac:dyDescent="0.25">
      <c r="A4807" s="19" t="s">
        <v>3782</v>
      </c>
      <c r="B4807" s="24">
        <v>3.9186999999999999</v>
      </c>
      <c r="C4807" s="24">
        <v>4.1055000000000001</v>
      </c>
      <c r="D4807" s="24">
        <v>4.0849000000000002</v>
      </c>
    </row>
    <row r="4808" spans="1:4" x14ac:dyDescent="0.25">
      <c r="A4808" s="19" t="s">
        <v>7871</v>
      </c>
      <c r="B4808" s="24">
        <v>2.3531</v>
      </c>
      <c r="C4808" s="24">
        <v>2.5145</v>
      </c>
      <c r="D4808" s="24">
        <v>2.5106999999999999</v>
      </c>
    </row>
    <row r="4809" spans="1:4" x14ac:dyDescent="0.25">
      <c r="A4809" s="19" t="s">
        <v>3783</v>
      </c>
      <c r="B4809" s="24">
        <v>0.2356</v>
      </c>
      <c r="C4809" s="24">
        <v>0.23699999999999999</v>
      </c>
      <c r="D4809" s="24">
        <v>0.2366</v>
      </c>
    </row>
    <row r="4810" spans="1:4" x14ac:dyDescent="0.25">
      <c r="A4810" s="19" t="s">
        <v>3784</v>
      </c>
      <c r="B4810" s="24">
        <v>0.45900000000000002</v>
      </c>
      <c r="C4810" s="24">
        <v>0.45679999999999998</v>
      </c>
      <c r="D4810" s="24">
        <v>1.798</v>
      </c>
    </row>
    <row r="4811" spans="1:4" x14ac:dyDescent="0.25">
      <c r="A4811" s="19" t="s">
        <v>3785</v>
      </c>
      <c r="B4811" s="24">
        <v>0.91390000000000005</v>
      </c>
      <c r="C4811" s="24">
        <v>0.92410000000000003</v>
      </c>
      <c r="D4811" s="24">
        <v>0.92190000000000005</v>
      </c>
    </row>
    <row r="4812" spans="1:4" x14ac:dyDescent="0.25">
      <c r="A4812" s="19" t="s">
        <v>3786</v>
      </c>
      <c r="B4812" s="24">
        <v>0</v>
      </c>
      <c r="C4812" s="24">
        <v>0</v>
      </c>
      <c r="D4812" s="24">
        <v>0</v>
      </c>
    </row>
    <row r="4813" spans="1:4" x14ac:dyDescent="0.25">
      <c r="A4813" s="19" t="s">
        <v>3787</v>
      </c>
      <c r="B4813" s="24">
        <v>0</v>
      </c>
      <c r="C4813" s="24">
        <v>0</v>
      </c>
      <c r="D4813" s="24">
        <v>0</v>
      </c>
    </row>
    <row r="4814" spans="1:4" x14ac:dyDescent="0.25">
      <c r="A4814" s="19" t="s">
        <v>3788</v>
      </c>
      <c r="B4814" s="24">
        <v>1.8803000000000001</v>
      </c>
      <c r="C4814" s="24">
        <v>1.8706</v>
      </c>
      <c r="D4814" s="24">
        <v>1.8653999999999999</v>
      </c>
    </row>
    <row r="4815" spans="1:4" x14ac:dyDescent="0.25">
      <c r="A4815" s="19" t="s">
        <v>3789</v>
      </c>
      <c r="B4815" s="24">
        <v>0.89129999999999998</v>
      </c>
      <c r="C4815" s="24">
        <v>0.89859999999999995</v>
      </c>
      <c r="D4815" s="24">
        <v>0.89690000000000003</v>
      </c>
    </row>
    <row r="4816" spans="1:4" x14ac:dyDescent="0.25">
      <c r="A4816" s="19" t="s">
        <v>3790</v>
      </c>
      <c r="B4816" s="24">
        <v>0.78600000000000003</v>
      </c>
      <c r="C4816" s="24">
        <v>0.78239999999999998</v>
      </c>
      <c r="D4816" s="24">
        <v>0.78080000000000005</v>
      </c>
    </row>
    <row r="4817" spans="1:4" x14ac:dyDescent="0.25">
      <c r="A4817" s="19" t="s">
        <v>3791</v>
      </c>
      <c r="B4817" s="24">
        <v>3.3841999999999999</v>
      </c>
      <c r="C4817" s="24">
        <v>4.7023999999999999</v>
      </c>
      <c r="D4817" s="24">
        <v>4.6905000000000001</v>
      </c>
    </row>
    <row r="4818" spans="1:4" x14ac:dyDescent="0.25">
      <c r="A4818" s="19" t="s">
        <v>3792</v>
      </c>
      <c r="B4818" s="24">
        <v>0.28149999999999997</v>
      </c>
      <c r="C4818" s="24">
        <v>0.28149999999999997</v>
      </c>
      <c r="D4818" s="24">
        <v>0.28100000000000003</v>
      </c>
    </row>
    <row r="4819" spans="1:4" x14ac:dyDescent="0.25">
      <c r="A4819" s="19" t="s">
        <v>3793</v>
      </c>
      <c r="B4819" s="24">
        <v>0.3382</v>
      </c>
      <c r="C4819" s="24">
        <v>0.33789999999999998</v>
      </c>
      <c r="D4819" s="24">
        <v>0.33710000000000001</v>
      </c>
    </row>
    <row r="4820" spans="1:4" x14ac:dyDescent="0.25">
      <c r="A4820" s="19" t="s">
        <v>3794</v>
      </c>
      <c r="B4820" s="24">
        <v>0.33410000000000001</v>
      </c>
      <c r="C4820" s="24">
        <v>0.4607</v>
      </c>
      <c r="D4820" s="24">
        <v>0.45989999999999998</v>
      </c>
    </row>
    <row r="4821" spans="1:4" x14ac:dyDescent="0.25">
      <c r="A4821" s="19" t="s">
        <v>3795</v>
      </c>
      <c r="B4821" s="24">
        <v>2.0891000000000002</v>
      </c>
      <c r="C4821" s="24">
        <v>2.0836999999999999</v>
      </c>
      <c r="D4821" s="24">
        <v>2.0773000000000001</v>
      </c>
    </row>
    <row r="4822" spans="1:4" x14ac:dyDescent="0.25">
      <c r="A4822" s="19" t="s">
        <v>3796</v>
      </c>
      <c r="B4822" s="24">
        <v>1.3653</v>
      </c>
      <c r="C4822" s="24">
        <v>1.7206999999999999</v>
      </c>
      <c r="D4822" s="24">
        <v>1.7165999999999999</v>
      </c>
    </row>
    <row r="4823" spans="1:4" x14ac:dyDescent="0.25">
      <c r="A4823" s="19" t="s">
        <v>3797</v>
      </c>
      <c r="B4823" s="24">
        <v>6.6900000000000001E-2</v>
      </c>
      <c r="C4823" s="24">
        <v>8.2299999999999998E-2</v>
      </c>
      <c r="D4823" s="24">
        <v>8.2100000000000006E-2</v>
      </c>
    </row>
    <row r="4824" spans="1:4" x14ac:dyDescent="0.25">
      <c r="A4824" s="19" t="s">
        <v>3798</v>
      </c>
      <c r="B4824" s="24">
        <v>0.87180000000000002</v>
      </c>
      <c r="C4824" s="24">
        <v>1.1343000000000001</v>
      </c>
      <c r="D4824" s="24">
        <v>1.1323000000000001</v>
      </c>
    </row>
    <row r="4825" spans="1:4" x14ac:dyDescent="0.25">
      <c r="A4825" s="19" t="s">
        <v>3799</v>
      </c>
      <c r="B4825" s="24">
        <v>5.8906999999999998</v>
      </c>
      <c r="C4825" s="24">
        <v>6.1809000000000003</v>
      </c>
      <c r="D4825" s="24">
        <v>6.3956999999999997</v>
      </c>
    </row>
    <row r="4826" spans="1:4" x14ac:dyDescent="0.25">
      <c r="A4826" s="19" t="s">
        <v>3800</v>
      </c>
      <c r="B4826" s="24">
        <v>5.67E-2</v>
      </c>
      <c r="C4826" s="24">
        <v>5.79E-2</v>
      </c>
      <c r="D4826" s="24">
        <v>5.7799999999999997E-2</v>
      </c>
    </row>
    <row r="4827" spans="1:4" x14ac:dyDescent="0.25">
      <c r="A4827" s="19" t="s">
        <v>3801</v>
      </c>
      <c r="B4827" s="24">
        <v>1.0144</v>
      </c>
      <c r="C4827" s="24">
        <v>2.5167999999999999</v>
      </c>
      <c r="D4827" s="24">
        <v>2.5114000000000001</v>
      </c>
    </row>
    <row r="4828" spans="1:4" x14ac:dyDescent="0.25">
      <c r="A4828" s="19" t="s">
        <v>3802</v>
      </c>
      <c r="B4828" s="24">
        <v>5.4771999999999998</v>
      </c>
      <c r="C4828" s="24">
        <v>6.0431999999999997</v>
      </c>
      <c r="D4828" s="24">
        <v>6.03</v>
      </c>
    </row>
    <row r="4829" spans="1:4" x14ac:dyDescent="0.25">
      <c r="A4829" s="19" t="s">
        <v>3803</v>
      </c>
      <c r="B4829" s="24">
        <v>0.3987</v>
      </c>
      <c r="C4829" s="24">
        <v>0.40620000000000001</v>
      </c>
      <c r="D4829" s="24">
        <v>0.40500000000000003</v>
      </c>
    </row>
    <row r="4830" spans="1:4" x14ac:dyDescent="0.25">
      <c r="A4830" s="19" t="s">
        <v>3804</v>
      </c>
      <c r="B4830" s="24">
        <v>0.75939999999999996</v>
      </c>
      <c r="C4830" s="24">
        <v>0.75870000000000004</v>
      </c>
      <c r="D4830" s="24">
        <v>0.75739999999999996</v>
      </c>
    </row>
    <row r="4831" spans="1:4" x14ac:dyDescent="0.25">
      <c r="A4831" s="19" t="s">
        <v>3805</v>
      </c>
      <c r="B4831" s="24">
        <v>8.4699999999999998E-2</v>
      </c>
      <c r="C4831" s="24">
        <v>9.9900000000000003E-2</v>
      </c>
      <c r="D4831" s="24">
        <v>9.9699999999999997E-2</v>
      </c>
    </row>
    <row r="4832" spans="1:4" x14ac:dyDescent="0.25">
      <c r="A4832" s="19" t="s">
        <v>3806</v>
      </c>
      <c r="B4832" s="24">
        <v>0</v>
      </c>
      <c r="C4832" s="24">
        <v>0</v>
      </c>
      <c r="D4832" s="24">
        <v>0</v>
      </c>
    </row>
    <row r="4833" spans="1:4" x14ac:dyDescent="0.25">
      <c r="A4833" s="19" t="s">
        <v>3809</v>
      </c>
      <c r="B4833" s="24">
        <v>0.74209999999999998</v>
      </c>
      <c r="C4833" s="24">
        <v>0.74970000000000003</v>
      </c>
      <c r="D4833" s="24">
        <v>0.74819999999999998</v>
      </c>
    </row>
    <row r="4834" spans="1:4" x14ac:dyDescent="0.25">
      <c r="A4834" s="19" t="s">
        <v>3810</v>
      </c>
      <c r="B4834" s="24">
        <v>0.22159999999999999</v>
      </c>
      <c r="C4834" s="24">
        <v>0.23619999999999999</v>
      </c>
      <c r="D4834" s="24">
        <v>0.2356</v>
      </c>
    </row>
    <row r="4835" spans="1:4" x14ac:dyDescent="0.25">
      <c r="A4835" s="19" t="s">
        <v>3807</v>
      </c>
      <c r="B4835" s="24">
        <v>5.1999999999999998E-3</v>
      </c>
      <c r="C4835" s="24">
        <v>5.4000000000000003E-3</v>
      </c>
      <c r="D4835" s="24">
        <v>5.4000000000000003E-3</v>
      </c>
    </row>
    <row r="4836" spans="1:4" x14ac:dyDescent="0.25">
      <c r="A4836" s="19" t="s">
        <v>3808</v>
      </c>
      <c r="B4836" s="24">
        <v>0.59089999999999998</v>
      </c>
      <c r="C4836" s="24">
        <v>0.59219999999999995</v>
      </c>
      <c r="D4836" s="24">
        <v>0.8498</v>
      </c>
    </row>
    <row r="4837" spans="1:4" x14ac:dyDescent="0.25">
      <c r="A4837" s="19" t="s">
        <v>3811</v>
      </c>
      <c r="B4837" s="24">
        <v>0</v>
      </c>
      <c r="C4837" s="24">
        <v>0</v>
      </c>
      <c r="D4837" s="24">
        <v>0</v>
      </c>
    </row>
    <row r="4838" spans="1:4" x14ac:dyDescent="0.25">
      <c r="A4838" s="19" t="s">
        <v>3812</v>
      </c>
      <c r="B4838" s="24">
        <v>0.8992</v>
      </c>
      <c r="C4838" s="24">
        <v>1.1432</v>
      </c>
      <c r="D4838" s="24">
        <v>1.3742000000000001</v>
      </c>
    </row>
    <row r="4839" spans="1:4" x14ac:dyDescent="0.25">
      <c r="A4839" s="19" t="s">
        <v>3813</v>
      </c>
      <c r="B4839" s="24">
        <v>8.6400000000000005E-2</v>
      </c>
      <c r="C4839" s="24">
        <v>8.8599999999999998E-2</v>
      </c>
      <c r="D4839" s="24">
        <v>8.8400000000000006E-2</v>
      </c>
    </row>
    <row r="4840" spans="1:4" x14ac:dyDescent="0.25">
      <c r="A4840" s="19" t="s">
        <v>3814</v>
      </c>
      <c r="B4840" s="24">
        <v>7.9672999999999998</v>
      </c>
      <c r="C4840" s="24">
        <v>7.9843000000000002</v>
      </c>
      <c r="D4840" s="24">
        <v>7.9573</v>
      </c>
    </row>
    <row r="4841" spans="1:4" x14ac:dyDescent="0.25">
      <c r="A4841" s="19" t="s">
        <v>3815</v>
      </c>
      <c r="B4841" s="24">
        <v>1.5737000000000001</v>
      </c>
      <c r="C4841" s="24">
        <v>3.0525000000000002</v>
      </c>
      <c r="D4841" s="24">
        <v>3.1315</v>
      </c>
    </row>
    <row r="4842" spans="1:4" x14ac:dyDescent="0.25">
      <c r="A4842" s="19" t="s">
        <v>3816</v>
      </c>
      <c r="B4842" s="24">
        <v>0.4592</v>
      </c>
      <c r="C4842" s="24">
        <v>1.1317999999999999</v>
      </c>
      <c r="D4842" s="24">
        <v>1.1548</v>
      </c>
    </row>
    <row r="4843" spans="1:4" x14ac:dyDescent="0.25">
      <c r="A4843" s="19" t="s">
        <v>3817</v>
      </c>
      <c r="B4843" s="24">
        <v>0</v>
      </c>
      <c r="C4843" s="24">
        <v>0</v>
      </c>
      <c r="D4843" s="24">
        <v>0</v>
      </c>
    </row>
    <row r="4844" spans="1:4" x14ac:dyDescent="0.25">
      <c r="A4844" s="19" t="s">
        <v>3818</v>
      </c>
      <c r="B4844" s="24">
        <v>0</v>
      </c>
      <c r="C4844" s="24">
        <v>0</v>
      </c>
      <c r="D4844" s="24">
        <v>0</v>
      </c>
    </row>
    <row r="4845" spans="1:4" x14ac:dyDescent="0.25">
      <c r="A4845" s="19" t="s">
        <v>3819</v>
      </c>
      <c r="B4845" s="24">
        <v>0.2586</v>
      </c>
      <c r="C4845" s="24">
        <v>0.25580000000000003</v>
      </c>
      <c r="D4845" s="24">
        <v>0.25530000000000003</v>
      </c>
    </row>
    <row r="4846" spans="1:4" x14ac:dyDescent="0.25">
      <c r="A4846" s="19" t="s">
        <v>3820</v>
      </c>
      <c r="B4846" s="24">
        <v>0</v>
      </c>
      <c r="C4846" s="24">
        <v>0</v>
      </c>
      <c r="D4846" s="24">
        <v>0</v>
      </c>
    </row>
    <row r="4847" spans="1:4" x14ac:dyDescent="0.25">
      <c r="A4847" s="19" t="s">
        <v>3821</v>
      </c>
      <c r="B4847" s="24">
        <v>0</v>
      </c>
      <c r="C4847" s="24">
        <v>0</v>
      </c>
      <c r="D4847" s="24">
        <v>0</v>
      </c>
    </row>
    <row r="4848" spans="1:4" x14ac:dyDescent="0.25">
      <c r="A4848" s="19" t="s">
        <v>3822</v>
      </c>
      <c r="B4848" s="24">
        <v>0</v>
      </c>
      <c r="C4848" s="24">
        <v>0</v>
      </c>
      <c r="D4848" s="24">
        <v>0</v>
      </c>
    </row>
    <row r="4849" spans="1:4" x14ac:dyDescent="0.25">
      <c r="A4849" s="19" t="s">
        <v>3823</v>
      </c>
      <c r="B4849" s="24">
        <v>0.22770000000000001</v>
      </c>
      <c r="C4849" s="24">
        <v>0.92530000000000001</v>
      </c>
      <c r="D4849" s="24">
        <v>0.92379999999999995</v>
      </c>
    </row>
    <row r="4850" spans="1:4" x14ac:dyDescent="0.25">
      <c r="A4850" s="19" t="s">
        <v>3824</v>
      </c>
      <c r="B4850" s="24">
        <v>5.4455999999999998</v>
      </c>
      <c r="C4850" s="24">
        <v>9.4708000000000006</v>
      </c>
      <c r="D4850" s="24">
        <v>10.4473</v>
      </c>
    </row>
    <row r="4851" spans="1:4" x14ac:dyDescent="0.25">
      <c r="A4851" s="19" t="s">
        <v>3825</v>
      </c>
      <c r="B4851" s="24">
        <v>0.42070000000000002</v>
      </c>
      <c r="C4851" s="24">
        <v>0.42280000000000001</v>
      </c>
      <c r="D4851" s="24">
        <v>0.4219</v>
      </c>
    </row>
    <row r="4852" spans="1:4" x14ac:dyDescent="0.25">
      <c r="A4852" s="19" t="s">
        <v>3826</v>
      </c>
      <c r="B4852" s="24">
        <v>0.73829999999999996</v>
      </c>
      <c r="C4852" s="24">
        <v>0.78820000000000001</v>
      </c>
      <c r="D4852" s="24">
        <v>0.78680000000000005</v>
      </c>
    </row>
    <row r="4853" spans="1:4" x14ac:dyDescent="0.25">
      <c r="A4853" s="19" t="s">
        <v>3827</v>
      </c>
      <c r="B4853" s="24">
        <v>0.40329999999999999</v>
      </c>
      <c r="C4853" s="24">
        <v>0.39510000000000001</v>
      </c>
      <c r="D4853" s="24">
        <v>0.50219999999999998</v>
      </c>
    </row>
    <row r="4854" spans="1:4" x14ac:dyDescent="0.25">
      <c r="A4854" s="19" t="s">
        <v>3828</v>
      </c>
      <c r="B4854" s="24">
        <v>3.6900000000000002E-2</v>
      </c>
      <c r="C4854" s="24">
        <v>3.7999999999999999E-2</v>
      </c>
      <c r="D4854" s="24">
        <v>3.78E-2</v>
      </c>
    </row>
    <row r="4855" spans="1:4" x14ac:dyDescent="0.25">
      <c r="A4855" s="19" t="s">
        <v>7874</v>
      </c>
      <c r="B4855" s="24">
        <v>2.3466</v>
      </c>
      <c r="C4855" s="24">
        <v>2.6027999999999998</v>
      </c>
      <c r="D4855" s="24">
        <v>2.5981000000000001</v>
      </c>
    </row>
    <row r="4856" spans="1:4" x14ac:dyDescent="0.25">
      <c r="A4856" s="19" t="s">
        <v>3829</v>
      </c>
      <c r="B4856" s="24">
        <v>0</v>
      </c>
      <c r="C4856" s="24">
        <v>0</v>
      </c>
      <c r="D4856" s="24">
        <v>0</v>
      </c>
    </row>
    <row r="4857" spans="1:4" x14ac:dyDescent="0.25">
      <c r="A4857" s="19" t="s">
        <v>3830</v>
      </c>
      <c r="B4857" s="24">
        <v>0</v>
      </c>
      <c r="C4857" s="24">
        <v>0</v>
      </c>
      <c r="D4857" s="24">
        <v>0</v>
      </c>
    </row>
    <row r="4858" spans="1:4" x14ac:dyDescent="0.25">
      <c r="A4858" s="19" t="s">
        <v>3831</v>
      </c>
      <c r="B4858" s="24">
        <v>0.1467</v>
      </c>
      <c r="C4858" s="24">
        <v>0.80310000000000004</v>
      </c>
      <c r="D4858" s="24">
        <v>0.8014</v>
      </c>
    </row>
    <row r="4859" spans="1:4" x14ac:dyDescent="0.25">
      <c r="A4859" s="19" t="s">
        <v>3832</v>
      </c>
      <c r="B4859" s="24">
        <v>0</v>
      </c>
      <c r="C4859" s="24">
        <v>0</v>
      </c>
      <c r="D4859" s="24">
        <v>0</v>
      </c>
    </row>
    <row r="4860" spans="1:4" x14ac:dyDescent="0.25">
      <c r="A4860" s="19" t="s">
        <v>3833</v>
      </c>
      <c r="B4860" s="24">
        <v>6.2399999999999997E-2</v>
      </c>
      <c r="C4860" s="24">
        <v>6.3200000000000006E-2</v>
      </c>
      <c r="D4860" s="24">
        <v>6.3100000000000003E-2</v>
      </c>
    </row>
    <row r="4861" spans="1:4" x14ac:dyDescent="0.25">
      <c r="A4861" s="19" t="s">
        <v>3834</v>
      </c>
      <c r="B4861" s="24">
        <v>0.30249999999999999</v>
      </c>
      <c r="C4861" s="24">
        <v>0.3175</v>
      </c>
      <c r="D4861" s="24">
        <v>0.31680000000000003</v>
      </c>
    </row>
    <row r="4862" spans="1:4" x14ac:dyDescent="0.25">
      <c r="A4862" s="19" t="s">
        <v>3835</v>
      </c>
      <c r="B4862" s="24">
        <v>0</v>
      </c>
      <c r="C4862" s="24">
        <v>0</v>
      </c>
      <c r="D4862" s="24">
        <v>0</v>
      </c>
    </row>
    <row r="4863" spans="1:4" x14ac:dyDescent="0.25">
      <c r="A4863" s="19" t="s">
        <v>3836</v>
      </c>
      <c r="B4863" s="24">
        <v>0.33979999999999999</v>
      </c>
      <c r="C4863" s="24">
        <v>0.3417</v>
      </c>
      <c r="D4863" s="24">
        <v>0.34110000000000001</v>
      </c>
    </row>
    <row r="4864" spans="1:4" x14ac:dyDescent="0.25">
      <c r="A4864" s="19" t="s">
        <v>3837</v>
      </c>
      <c r="B4864" s="24">
        <v>0.14580000000000001</v>
      </c>
      <c r="C4864" s="24">
        <v>0.1532</v>
      </c>
      <c r="D4864" s="24">
        <v>0.153</v>
      </c>
    </row>
    <row r="4865" spans="1:4" x14ac:dyDescent="0.25">
      <c r="A4865" s="19" t="s">
        <v>3838</v>
      </c>
      <c r="B4865" s="24">
        <v>0</v>
      </c>
      <c r="C4865" s="24">
        <v>0</v>
      </c>
      <c r="D4865" s="24">
        <v>0</v>
      </c>
    </row>
    <row r="4866" spans="1:4" x14ac:dyDescent="0.25">
      <c r="A4866" s="19" t="s">
        <v>3839</v>
      </c>
      <c r="B4866" s="24">
        <v>1.383</v>
      </c>
      <c r="C4866" s="24">
        <v>1.3753</v>
      </c>
      <c r="D4866" s="24">
        <v>1.3725000000000001</v>
      </c>
    </row>
    <row r="4867" spans="1:4" x14ac:dyDescent="0.25">
      <c r="A4867" s="19" t="s">
        <v>3840</v>
      </c>
      <c r="B4867" s="24">
        <v>2.2092999999999998</v>
      </c>
      <c r="C4867" s="24">
        <v>2.2012999999999998</v>
      </c>
      <c r="D4867" s="24">
        <v>2.6848999999999998</v>
      </c>
    </row>
    <row r="4868" spans="1:4" x14ac:dyDescent="0.25">
      <c r="A4868" s="19" t="s">
        <v>3841</v>
      </c>
      <c r="B4868" s="24">
        <v>0</v>
      </c>
      <c r="C4868" s="24">
        <v>0</v>
      </c>
      <c r="D4868" s="24">
        <v>0</v>
      </c>
    </row>
    <row r="4869" spans="1:4" x14ac:dyDescent="0.25">
      <c r="A4869" s="19" t="s">
        <v>3842</v>
      </c>
      <c r="B4869" s="24">
        <v>2.8515999999999999</v>
      </c>
      <c r="C4869" s="24">
        <v>2.8780999999999999</v>
      </c>
      <c r="D4869" s="24">
        <v>2.8706</v>
      </c>
    </row>
    <row r="4870" spans="1:4" x14ac:dyDescent="0.25">
      <c r="A4870" s="19" t="s">
        <v>3843</v>
      </c>
      <c r="B4870" s="24">
        <v>1.7500000000000002E-2</v>
      </c>
      <c r="C4870" s="24">
        <v>1.9400000000000001E-2</v>
      </c>
      <c r="D4870" s="24">
        <v>1.9400000000000001E-2</v>
      </c>
    </row>
    <row r="4871" spans="1:4" x14ac:dyDescent="0.25">
      <c r="A4871" s="19" t="s">
        <v>3844</v>
      </c>
      <c r="B4871" s="24">
        <v>0</v>
      </c>
      <c r="C4871" s="24">
        <v>0</v>
      </c>
      <c r="D4871" s="24">
        <v>0</v>
      </c>
    </row>
    <row r="4872" spans="1:4" x14ac:dyDescent="0.25">
      <c r="A4872" s="19" t="s">
        <v>3845</v>
      </c>
      <c r="B4872" s="24">
        <v>0.61509999999999998</v>
      </c>
      <c r="C4872" s="24">
        <v>1.4115</v>
      </c>
      <c r="D4872" s="24">
        <v>1.4046000000000001</v>
      </c>
    </row>
    <row r="4873" spans="1:4" x14ac:dyDescent="0.25">
      <c r="A4873" s="19" t="s">
        <v>3846</v>
      </c>
      <c r="B4873" s="24">
        <v>7.6799999999999993E-2</v>
      </c>
      <c r="C4873" s="24">
        <v>7.3499999999999996E-2</v>
      </c>
      <c r="D4873" s="24">
        <v>7.3400000000000007E-2</v>
      </c>
    </row>
    <row r="4874" spans="1:4" x14ac:dyDescent="0.25">
      <c r="A4874" s="19" t="s">
        <v>3847</v>
      </c>
      <c r="B4874" s="24">
        <v>0</v>
      </c>
      <c r="C4874" s="24">
        <v>0</v>
      </c>
      <c r="D4874" s="24">
        <v>0</v>
      </c>
    </row>
    <row r="4875" spans="1:4" x14ac:dyDescent="0.25">
      <c r="A4875" s="19" t="s">
        <v>3848</v>
      </c>
      <c r="B4875" s="24">
        <v>0</v>
      </c>
      <c r="C4875" s="24">
        <v>0</v>
      </c>
      <c r="D4875" s="24">
        <v>0</v>
      </c>
    </row>
    <row r="4876" spans="1:4" x14ac:dyDescent="0.25">
      <c r="A4876" s="19" t="s">
        <v>3849</v>
      </c>
      <c r="B4876" s="24">
        <v>1.8139000000000001</v>
      </c>
      <c r="C4876" s="24">
        <v>1.8452</v>
      </c>
      <c r="D4876" s="24">
        <v>1.8408</v>
      </c>
    </row>
    <row r="4877" spans="1:4" x14ac:dyDescent="0.25">
      <c r="A4877" s="19" t="s">
        <v>3850</v>
      </c>
      <c r="B4877" s="24">
        <v>0.26200000000000001</v>
      </c>
      <c r="C4877" s="24">
        <v>0.26919999999999999</v>
      </c>
      <c r="D4877" s="24">
        <v>0.26879999999999998</v>
      </c>
    </row>
    <row r="4878" spans="1:4" x14ac:dyDescent="0.25">
      <c r="A4878" s="19" t="s">
        <v>3851</v>
      </c>
      <c r="B4878" s="24">
        <v>0</v>
      </c>
      <c r="C4878" s="24">
        <v>0.2288</v>
      </c>
      <c r="D4878" s="24">
        <v>0.22819999999999999</v>
      </c>
    </row>
    <row r="4879" spans="1:4" x14ac:dyDescent="0.25">
      <c r="A4879" s="19" t="s">
        <v>3853</v>
      </c>
      <c r="B4879" s="24">
        <v>0</v>
      </c>
      <c r="C4879" s="24">
        <v>0</v>
      </c>
      <c r="D4879" s="24">
        <v>0</v>
      </c>
    </row>
    <row r="4880" spans="1:4" x14ac:dyDescent="0.25">
      <c r="A4880" s="19" t="s">
        <v>3857</v>
      </c>
      <c r="B4880" s="24">
        <v>0.11509999999999999</v>
      </c>
      <c r="C4880" s="24">
        <v>0.13200000000000001</v>
      </c>
      <c r="D4880" s="24">
        <v>0.13170000000000001</v>
      </c>
    </row>
    <row r="4881" spans="1:4" x14ac:dyDescent="0.25">
      <c r="A4881" s="19" t="s">
        <v>3858</v>
      </c>
      <c r="B4881" s="24">
        <v>0.36659999999999998</v>
      </c>
      <c r="C4881" s="24">
        <v>0.69410000000000005</v>
      </c>
      <c r="D4881" s="24">
        <v>0.69220000000000004</v>
      </c>
    </row>
    <row r="4882" spans="1:4" x14ac:dyDescent="0.25">
      <c r="A4882" s="19" t="s">
        <v>3852</v>
      </c>
      <c r="B4882" s="24">
        <v>0.58979999999999999</v>
      </c>
      <c r="C4882" s="24">
        <v>1.0483</v>
      </c>
      <c r="D4882" s="24">
        <v>1.046</v>
      </c>
    </row>
    <row r="4883" spans="1:4" x14ac:dyDescent="0.25">
      <c r="A4883" s="19" t="s">
        <v>3854</v>
      </c>
      <c r="B4883" s="24">
        <v>0.80910000000000004</v>
      </c>
      <c r="C4883" s="24">
        <v>1.4726999999999999</v>
      </c>
      <c r="D4883" s="24">
        <v>1.4672000000000001</v>
      </c>
    </row>
    <row r="4884" spans="1:4" x14ac:dyDescent="0.25">
      <c r="A4884" s="19" t="s">
        <v>3855</v>
      </c>
      <c r="B4884" s="24">
        <v>0.4531</v>
      </c>
      <c r="C4884" s="24">
        <v>0.45500000000000002</v>
      </c>
      <c r="D4884" s="24">
        <v>0.45390000000000003</v>
      </c>
    </row>
    <row r="4885" spans="1:4" x14ac:dyDescent="0.25">
      <c r="A4885" s="19" t="s">
        <v>3856</v>
      </c>
      <c r="B4885" s="24">
        <v>0.27929999999999999</v>
      </c>
      <c r="C4885" s="24">
        <v>0.7571</v>
      </c>
      <c r="D4885" s="24">
        <v>0.83199999999999996</v>
      </c>
    </row>
    <row r="4886" spans="1:4" x14ac:dyDescent="0.25">
      <c r="A4886" s="19" t="s">
        <v>3859</v>
      </c>
      <c r="B4886" s="24">
        <v>0.33300000000000002</v>
      </c>
      <c r="C4886" s="24">
        <v>1.9715</v>
      </c>
      <c r="D4886" s="24">
        <v>1.9332</v>
      </c>
    </row>
    <row r="4887" spans="1:4" x14ac:dyDescent="0.25">
      <c r="A4887" s="19" t="s">
        <v>3860</v>
      </c>
      <c r="B4887" s="24">
        <v>0.1109</v>
      </c>
      <c r="C4887" s="24">
        <v>0.1241</v>
      </c>
      <c r="D4887" s="24">
        <v>0.1239</v>
      </c>
    </row>
    <row r="4888" spans="1:4" x14ac:dyDescent="0.25">
      <c r="A4888" s="19" t="s">
        <v>3861</v>
      </c>
      <c r="B4888" s="24">
        <v>0.40589999999999998</v>
      </c>
      <c r="C4888" s="24">
        <v>0.41199999999999998</v>
      </c>
      <c r="D4888" s="24">
        <v>0.41070000000000001</v>
      </c>
    </row>
    <row r="4889" spans="1:4" x14ac:dyDescent="0.25">
      <c r="A4889" s="19" t="s">
        <v>3862</v>
      </c>
      <c r="B4889" s="24">
        <v>0</v>
      </c>
      <c r="C4889" s="24">
        <v>0</v>
      </c>
      <c r="D4889" s="24">
        <v>0</v>
      </c>
    </row>
    <row r="4890" spans="1:4" x14ac:dyDescent="0.25">
      <c r="A4890" s="19" t="s">
        <v>3863</v>
      </c>
      <c r="B4890" s="24">
        <v>0.21190000000000001</v>
      </c>
      <c r="C4890" s="24">
        <v>0.28420000000000001</v>
      </c>
      <c r="D4890" s="24">
        <v>0.28370000000000001</v>
      </c>
    </row>
    <row r="4891" spans="1:4" x14ac:dyDescent="0.25">
      <c r="A4891" s="19" t="s">
        <v>3864</v>
      </c>
      <c r="B4891" s="24">
        <v>0.53369999999999995</v>
      </c>
      <c r="C4891" s="24">
        <v>0.73829999999999996</v>
      </c>
      <c r="D4891" s="24">
        <v>0.73699999999999999</v>
      </c>
    </row>
    <row r="4892" spans="1:4" x14ac:dyDescent="0.25">
      <c r="A4892" s="19" t="s">
        <v>3865</v>
      </c>
      <c r="B4892" s="24">
        <v>0</v>
      </c>
      <c r="C4892" s="24">
        <v>0</v>
      </c>
      <c r="D4892" s="24">
        <v>0</v>
      </c>
    </row>
    <row r="4893" spans="1:4" x14ac:dyDescent="0.25">
      <c r="A4893" s="19" t="s">
        <v>3866</v>
      </c>
      <c r="B4893" s="24">
        <v>0.68489999999999995</v>
      </c>
      <c r="C4893" s="24">
        <v>0.69089999999999996</v>
      </c>
      <c r="D4893" s="24">
        <v>0.68920000000000003</v>
      </c>
    </row>
    <row r="4894" spans="1:4" x14ac:dyDescent="0.25">
      <c r="A4894" s="19" t="s">
        <v>3867</v>
      </c>
      <c r="B4894" s="24">
        <v>1.841</v>
      </c>
      <c r="C4894" s="24">
        <v>2.8043999999999998</v>
      </c>
      <c r="D4894" s="24">
        <v>3.1556000000000002</v>
      </c>
    </row>
    <row r="4895" spans="1:4" x14ac:dyDescent="0.25">
      <c r="A4895" s="19" t="s">
        <v>3868</v>
      </c>
      <c r="B4895" s="24">
        <v>0.63429999999999997</v>
      </c>
      <c r="C4895" s="24">
        <v>2.1951999999999998</v>
      </c>
      <c r="D4895" s="24">
        <v>2.5752000000000002</v>
      </c>
    </row>
    <row r="4896" spans="1:4" x14ac:dyDescent="0.25">
      <c r="A4896" s="19" t="s">
        <v>3869</v>
      </c>
      <c r="B4896" s="24">
        <v>4.0972</v>
      </c>
      <c r="C4896" s="24">
        <v>5.3140999999999998</v>
      </c>
      <c r="D4896" s="24">
        <v>5.3029999999999999</v>
      </c>
    </row>
    <row r="4897" spans="1:4" x14ac:dyDescent="0.25">
      <c r="A4897" s="19" t="s">
        <v>3870</v>
      </c>
      <c r="B4897" s="24">
        <v>0</v>
      </c>
      <c r="C4897" s="24">
        <v>0</v>
      </c>
      <c r="D4897" s="24">
        <v>0</v>
      </c>
    </row>
    <row r="4898" spans="1:4" x14ac:dyDescent="0.25">
      <c r="A4898" s="19" t="s">
        <v>3871</v>
      </c>
      <c r="B4898" s="24">
        <v>0</v>
      </c>
      <c r="C4898" s="24">
        <v>0</v>
      </c>
      <c r="D4898" s="24">
        <v>0</v>
      </c>
    </row>
    <row r="4899" spans="1:4" x14ac:dyDescent="0.25">
      <c r="A4899" s="19" t="s">
        <v>3872</v>
      </c>
      <c r="B4899" s="24">
        <v>1.2172000000000001</v>
      </c>
      <c r="C4899" s="24">
        <v>1.2224999999999999</v>
      </c>
      <c r="D4899" s="24">
        <v>1.22</v>
      </c>
    </row>
    <row r="4900" spans="1:4" x14ac:dyDescent="0.25">
      <c r="A4900" s="19" t="s">
        <v>3873</v>
      </c>
      <c r="B4900" s="24">
        <v>0</v>
      </c>
      <c r="C4900" s="24">
        <v>0</v>
      </c>
      <c r="D4900" s="24">
        <v>0</v>
      </c>
    </row>
    <row r="4901" spans="1:4" x14ac:dyDescent="0.25">
      <c r="A4901" s="19" t="s">
        <v>3874</v>
      </c>
      <c r="B4901" s="24">
        <v>0</v>
      </c>
      <c r="C4901" s="24">
        <v>0</v>
      </c>
      <c r="D4901" s="24">
        <v>0</v>
      </c>
    </row>
    <row r="4902" spans="1:4" x14ac:dyDescent="0.25">
      <c r="A4902" s="19" t="s">
        <v>3875</v>
      </c>
      <c r="B4902" s="24">
        <v>0.246</v>
      </c>
      <c r="C4902" s="24">
        <v>0.2477</v>
      </c>
      <c r="D4902" s="24">
        <v>0.24729999999999999</v>
      </c>
    </row>
    <row r="4903" spans="1:4" x14ac:dyDescent="0.25">
      <c r="A4903" s="19" t="s">
        <v>3876</v>
      </c>
      <c r="B4903" s="24">
        <v>0</v>
      </c>
      <c r="C4903" s="24">
        <v>0</v>
      </c>
      <c r="D4903" s="24">
        <v>0</v>
      </c>
    </row>
    <row r="4904" spans="1:4" x14ac:dyDescent="0.25">
      <c r="A4904" s="19" t="s">
        <v>3877</v>
      </c>
      <c r="B4904" s="24">
        <v>0</v>
      </c>
      <c r="C4904" s="24">
        <v>0</v>
      </c>
      <c r="D4904" s="24">
        <v>0</v>
      </c>
    </row>
    <row r="4905" spans="1:4" x14ac:dyDescent="0.25">
      <c r="A4905" s="19" t="s">
        <v>3878</v>
      </c>
      <c r="B4905" s="24">
        <v>1.3385</v>
      </c>
      <c r="C4905" s="24">
        <v>1.3465</v>
      </c>
      <c r="D4905" s="24">
        <v>1.3431999999999999</v>
      </c>
    </row>
    <row r="4906" spans="1:4" x14ac:dyDescent="0.25">
      <c r="A4906" s="19" t="s">
        <v>3879</v>
      </c>
      <c r="B4906" s="24">
        <v>1.0046999999999999</v>
      </c>
      <c r="C4906" s="24">
        <v>0.99439999999999995</v>
      </c>
      <c r="D4906" s="24">
        <v>0.99250000000000005</v>
      </c>
    </row>
    <row r="4907" spans="1:4" x14ac:dyDescent="0.25">
      <c r="A4907" s="19" t="s">
        <v>3880</v>
      </c>
      <c r="B4907" s="24">
        <v>0</v>
      </c>
      <c r="C4907" s="24">
        <v>0</v>
      </c>
      <c r="D4907" s="24">
        <v>0</v>
      </c>
    </row>
    <row r="4908" spans="1:4" x14ac:dyDescent="0.25">
      <c r="A4908" s="19" t="s">
        <v>3881</v>
      </c>
      <c r="B4908" s="24">
        <v>0.30740000000000001</v>
      </c>
      <c r="C4908" s="24">
        <v>0.3196</v>
      </c>
      <c r="D4908" s="24">
        <v>0.31890000000000002</v>
      </c>
    </row>
    <row r="4909" spans="1:4" x14ac:dyDescent="0.25">
      <c r="A4909" s="19" t="s">
        <v>7875</v>
      </c>
      <c r="B4909" s="24">
        <v>0.21460000000000001</v>
      </c>
      <c r="C4909" s="24">
        <v>0.95640000000000003</v>
      </c>
      <c r="D4909" s="24">
        <v>0.94740000000000002</v>
      </c>
    </row>
    <row r="4910" spans="1:4" x14ac:dyDescent="0.25">
      <c r="A4910" s="19" t="s">
        <v>3882</v>
      </c>
      <c r="B4910" s="24">
        <v>0.218</v>
      </c>
      <c r="C4910" s="24">
        <v>0.2336</v>
      </c>
      <c r="D4910" s="24">
        <v>0.2331</v>
      </c>
    </row>
    <row r="4911" spans="1:4" x14ac:dyDescent="0.25">
      <c r="A4911" s="19" t="s">
        <v>3883</v>
      </c>
      <c r="B4911" s="24">
        <v>0.27300000000000002</v>
      </c>
      <c r="C4911" s="24">
        <v>0.28539999999999999</v>
      </c>
      <c r="D4911" s="24">
        <v>0.28460000000000002</v>
      </c>
    </row>
    <row r="4912" spans="1:4" x14ac:dyDescent="0.25">
      <c r="A4912" s="19" t="s">
        <v>3884</v>
      </c>
      <c r="B4912" s="24">
        <v>7.0499999999999993E-2</v>
      </c>
      <c r="C4912" s="24">
        <v>7.7499999999999999E-2</v>
      </c>
      <c r="D4912" s="24">
        <v>7.7100000000000002E-2</v>
      </c>
    </row>
    <row r="4913" spans="1:4" x14ac:dyDescent="0.25">
      <c r="A4913" s="19" t="s">
        <v>3885</v>
      </c>
      <c r="B4913" s="24">
        <v>0</v>
      </c>
      <c r="C4913" s="24">
        <v>0</v>
      </c>
      <c r="D4913" s="24">
        <v>0</v>
      </c>
    </row>
    <row r="4914" spans="1:4" x14ac:dyDescent="0.25">
      <c r="A4914" s="19" t="s">
        <v>3886</v>
      </c>
      <c r="B4914" s="24">
        <v>0.89129999999999998</v>
      </c>
      <c r="C4914" s="24">
        <v>0.86909999999999998</v>
      </c>
      <c r="D4914" s="24">
        <v>0.86719999999999997</v>
      </c>
    </row>
    <row r="4915" spans="1:4" x14ac:dyDescent="0.25">
      <c r="A4915" s="19" t="s">
        <v>3887</v>
      </c>
      <c r="B4915" s="24">
        <v>6.0270999999999999</v>
      </c>
      <c r="C4915" s="24">
        <v>6.0556999999999999</v>
      </c>
      <c r="D4915" s="24">
        <v>6.0385999999999997</v>
      </c>
    </row>
    <row r="4916" spans="1:4" x14ac:dyDescent="0.25">
      <c r="A4916" s="19" t="s">
        <v>3888</v>
      </c>
      <c r="B4916" s="24">
        <v>1.1546000000000001</v>
      </c>
      <c r="C4916" s="24">
        <v>1.1640999999999999</v>
      </c>
      <c r="D4916" s="24">
        <v>1.1603000000000001</v>
      </c>
    </row>
    <row r="4917" spans="1:4" x14ac:dyDescent="0.25">
      <c r="A4917" s="19" t="s">
        <v>3889</v>
      </c>
      <c r="B4917" s="24">
        <v>0.22509999999999999</v>
      </c>
      <c r="C4917" s="24">
        <v>0.224</v>
      </c>
      <c r="D4917" s="24">
        <v>0.22359999999999999</v>
      </c>
    </row>
    <row r="4918" spans="1:4" x14ac:dyDescent="0.25">
      <c r="A4918" s="19" t="s">
        <v>3890</v>
      </c>
      <c r="B4918" s="24">
        <v>0.44779999999999998</v>
      </c>
      <c r="C4918" s="24">
        <v>0.48659999999999998</v>
      </c>
      <c r="D4918" s="24">
        <v>0.48480000000000001</v>
      </c>
    </row>
    <row r="4919" spans="1:4" x14ac:dyDescent="0.25">
      <c r="A4919" s="19" t="s">
        <v>3891</v>
      </c>
      <c r="B4919" s="24">
        <v>2.8000000000000001E-2</v>
      </c>
      <c r="C4919" s="24">
        <v>2.75E-2</v>
      </c>
      <c r="D4919" s="24">
        <v>2.76E-2</v>
      </c>
    </row>
    <row r="4920" spans="1:4" x14ac:dyDescent="0.25">
      <c r="A4920" s="19" t="s">
        <v>3892</v>
      </c>
      <c r="B4920" s="24">
        <v>1.1992</v>
      </c>
      <c r="C4920" s="24">
        <v>1.2012</v>
      </c>
      <c r="D4920" s="24">
        <v>1.1977</v>
      </c>
    </row>
    <row r="4921" spans="1:4" x14ac:dyDescent="0.25">
      <c r="A4921" s="19" t="s">
        <v>3893</v>
      </c>
      <c r="B4921" s="24">
        <v>0</v>
      </c>
      <c r="C4921" s="24">
        <v>0.62549999999999994</v>
      </c>
      <c r="D4921" s="24">
        <v>0.62390000000000001</v>
      </c>
    </row>
    <row r="4922" spans="1:4" x14ac:dyDescent="0.25">
      <c r="A4922" s="19" t="s">
        <v>3894</v>
      </c>
      <c r="B4922" s="24">
        <v>0.16980000000000001</v>
      </c>
      <c r="C4922" s="24">
        <v>0.1658</v>
      </c>
      <c r="D4922" s="24">
        <v>0.1656</v>
      </c>
    </row>
    <row r="4923" spans="1:4" x14ac:dyDescent="0.25">
      <c r="A4923" s="19" t="s">
        <v>3895</v>
      </c>
      <c r="B4923" s="24">
        <v>0.74209999999999998</v>
      </c>
      <c r="C4923" s="24">
        <v>0.77190000000000003</v>
      </c>
      <c r="D4923" s="24">
        <v>0.95299999999999996</v>
      </c>
    </row>
    <row r="4924" spans="1:4" x14ac:dyDescent="0.25">
      <c r="A4924" s="19" t="s">
        <v>3896</v>
      </c>
      <c r="B4924" s="24">
        <v>0.13109999999999999</v>
      </c>
      <c r="C4924" s="24">
        <v>0.1303</v>
      </c>
      <c r="D4924" s="24">
        <v>0.12989999999999999</v>
      </c>
    </row>
    <row r="4925" spans="1:4" x14ac:dyDescent="0.25">
      <c r="A4925" s="19" t="s">
        <v>3897</v>
      </c>
      <c r="B4925" s="24">
        <v>0.41389999999999999</v>
      </c>
      <c r="C4925" s="24">
        <v>0.54169999999999996</v>
      </c>
      <c r="D4925" s="24">
        <v>0.53979999999999995</v>
      </c>
    </row>
    <row r="4926" spans="1:4" x14ac:dyDescent="0.25">
      <c r="A4926" s="19" t="s">
        <v>3898</v>
      </c>
      <c r="B4926" s="24">
        <v>1.6103000000000001</v>
      </c>
      <c r="C4926" s="24">
        <v>1.6052999999999999</v>
      </c>
      <c r="D4926" s="24">
        <v>1.9039999999999999</v>
      </c>
    </row>
    <row r="4927" spans="1:4" x14ac:dyDescent="0.25">
      <c r="A4927" s="19" t="s">
        <v>3899</v>
      </c>
      <c r="B4927" s="24">
        <v>0.46589999999999998</v>
      </c>
      <c r="C4927" s="24">
        <v>0.46820000000000001</v>
      </c>
      <c r="D4927" s="24">
        <v>0.46679999999999999</v>
      </c>
    </row>
    <row r="4928" spans="1:4" x14ac:dyDescent="0.25">
      <c r="A4928" s="19" t="s">
        <v>3900</v>
      </c>
      <c r="B4928" s="24">
        <v>0.91349999999999998</v>
      </c>
      <c r="C4928" s="24">
        <v>0.92600000000000005</v>
      </c>
      <c r="D4928" s="24">
        <v>0.96830000000000005</v>
      </c>
    </row>
    <row r="4929" spans="1:4" x14ac:dyDescent="0.25">
      <c r="A4929" s="19" t="s">
        <v>3901</v>
      </c>
      <c r="B4929" s="24">
        <v>2.6406000000000001</v>
      </c>
      <c r="C4929" s="24">
        <v>2.6438000000000001</v>
      </c>
      <c r="D4929" s="24">
        <v>2.6364000000000001</v>
      </c>
    </row>
    <row r="4930" spans="1:4" x14ac:dyDescent="0.25">
      <c r="A4930" s="19" t="s">
        <v>3902</v>
      </c>
      <c r="B4930" s="24">
        <v>1.0667</v>
      </c>
      <c r="C4930" s="24">
        <v>1.0625</v>
      </c>
      <c r="D4930" s="24">
        <v>1.0598000000000001</v>
      </c>
    </row>
    <row r="4931" spans="1:4" x14ac:dyDescent="0.25">
      <c r="A4931" s="19" t="s">
        <v>3903</v>
      </c>
      <c r="B4931" s="24">
        <v>0.42299999999999999</v>
      </c>
      <c r="C4931" s="24">
        <v>0.44090000000000001</v>
      </c>
      <c r="D4931" s="24">
        <v>0.43959999999999999</v>
      </c>
    </row>
    <row r="4932" spans="1:4" x14ac:dyDescent="0.25">
      <c r="A4932" s="19" t="s">
        <v>3904</v>
      </c>
      <c r="B4932" s="24">
        <v>3.3182999999999998</v>
      </c>
      <c r="C4932" s="24">
        <v>3.3157999999999999</v>
      </c>
      <c r="D4932" s="24">
        <v>3.306</v>
      </c>
    </row>
    <row r="4933" spans="1:4" x14ac:dyDescent="0.25">
      <c r="A4933" s="19" t="s">
        <v>3905</v>
      </c>
      <c r="B4933" s="24">
        <v>0</v>
      </c>
      <c r="C4933" s="24">
        <v>0</v>
      </c>
      <c r="D4933" s="24">
        <v>0</v>
      </c>
    </row>
    <row r="4934" spans="1:4" x14ac:dyDescent="0.25">
      <c r="A4934" s="19" t="s">
        <v>3906</v>
      </c>
      <c r="B4934" s="24">
        <v>0</v>
      </c>
      <c r="C4934" s="24">
        <v>0.40889999999999999</v>
      </c>
      <c r="D4934" s="24">
        <v>0.40799999999999997</v>
      </c>
    </row>
    <row r="4935" spans="1:4" x14ac:dyDescent="0.25">
      <c r="A4935" s="19" t="s">
        <v>3907</v>
      </c>
      <c r="B4935" s="24">
        <v>4.4420999999999999</v>
      </c>
      <c r="C4935" s="24">
        <v>4.4425999999999997</v>
      </c>
      <c r="D4935" s="24">
        <v>4.4295999999999998</v>
      </c>
    </row>
    <row r="4936" spans="1:4" x14ac:dyDescent="0.25">
      <c r="A4936" s="19" t="s">
        <v>3908</v>
      </c>
      <c r="B4936" s="24">
        <v>0.7631</v>
      </c>
      <c r="C4936" s="24">
        <v>0.76849999999999996</v>
      </c>
      <c r="D4936" s="24">
        <v>0.76619999999999999</v>
      </c>
    </row>
    <row r="4937" spans="1:4" x14ac:dyDescent="0.25">
      <c r="A4937" s="19" t="s">
        <v>3909</v>
      </c>
      <c r="B4937" s="24">
        <v>0</v>
      </c>
      <c r="C4937" s="24">
        <v>0</v>
      </c>
      <c r="D4937" s="24">
        <v>0</v>
      </c>
    </row>
    <row r="4938" spans="1:4" x14ac:dyDescent="0.25">
      <c r="A4938" s="19" t="s">
        <v>3910</v>
      </c>
      <c r="B4938" s="24">
        <v>1.2841</v>
      </c>
      <c r="C4938" s="24">
        <v>1.2919</v>
      </c>
      <c r="D4938" s="24">
        <v>1.2882</v>
      </c>
    </row>
    <row r="4939" spans="1:4" x14ac:dyDescent="0.25">
      <c r="A4939" s="19" t="s">
        <v>3911</v>
      </c>
      <c r="B4939" s="24">
        <v>0.24460000000000001</v>
      </c>
      <c r="C4939" s="24">
        <v>0.2495</v>
      </c>
      <c r="D4939" s="24">
        <v>0.24890000000000001</v>
      </c>
    </row>
    <row r="4940" spans="1:4" x14ac:dyDescent="0.25">
      <c r="A4940" s="19" t="s">
        <v>3912</v>
      </c>
      <c r="B4940" s="24">
        <v>0.24399999999999999</v>
      </c>
      <c r="C4940" s="24">
        <v>0.24529999999999999</v>
      </c>
      <c r="D4940" s="24">
        <v>0.2445</v>
      </c>
    </row>
    <row r="4941" spans="1:4" x14ac:dyDescent="0.25">
      <c r="A4941" s="19" t="s">
        <v>3913</v>
      </c>
      <c r="B4941" s="24">
        <v>4.5773000000000001</v>
      </c>
      <c r="C4941" s="24">
        <v>4.5914999999999999</v>
      </c>
      <c r="D4941" s="24">
        <v>6.391</v>
      </c>
    </row>
    <row r="4942" spans="1:4" x14ac:dyDescent="0.25">
      <c r="A4942" s="19" t="s">
        <v>3914</v>
      </c>
      <c r="B4942" s="24">
        <v>6.5781000000000001</v>
      </c>
      <c r="C4942" s="24">
        <v>6.5815000000000001</v>
      </c>
      <c r="D4942" s="24">
        <v>6.5617999999999999</v>
      </c>
    </row>
    <row r="4943" spans="1:4" x14ac:dyDescent="0.25">
      <c r="A4943" s="19" t="s">
        <v>3915</v>
      </c>
      <c r="B4943" s="24">
        <v>1.54E-2</v>
      </c>
      <c r="C4943" s="24">
        <v>1.5699999999999999E-2</v>
      </c>
      <c r="D4943" s="24">
        <v>1.5800000000000002E-2</v>
      </c>
    </row>
    <row r="4944" spans="1:4" x14ac:dyDescent="0.25">
      <c r="A4944" s="19" t="s">
        <v>7586</v>
      </c>
      <c r="B4944" s="24">
        <v>1.31</v>
      </c>
      <c r="C4944" s="24">
        <v>1.3111999999999999</v>
      </c>
      <c r="D4944" s="24">
        <v>1.3807</v>
      </c>
    </row>
    <row r="4945" spans="1:4" x14ac:dyDescent="0.25">
      <c r="A4945" s="19" t="s">
        <v>7587</v>
      </c>
      <c r="B4945" s="24">
        <v>0</v>
      </c>
      <c r="C4945" s="24">
        <v>0.6804</v>
      </c>
      <c r="D4945" s="24">
        <v>0.67869999999999997</v>
      </c>
    </row>
    <row r="4946" spans="1:4" x14ac:dyDescent="0.25">
      <c r="A4946" s="19" t="s">
        <v>7588</v>
      </c>
      <c r="B4946" s="24">
        <v>0.70940000000000003</v>
      </c>
      <c r="C4946" s="24">
        <v>0.71919999999999995</v>
      </c>
      <c r="D4946" s="24">
        <v>0.71740000000000004</v>
      </c>
    </row>
    <row r="4947" spans="1:4" x14ac:dyDescent="0.25">
      <c r="A4947" s="19" t="s">
        <v>7589</v>
      </c>
      <c r="B4947" s="24">
        <v>0.43880000000000002</v>
      </c>
      <c r="C4947" s="24">
        <v>0.44180000000000003</v>
      </c>
      <c r="D4947" s="24">
        <v>0.49330000000000002</v>
      </c>
    </row>
    <row r="4948" spans="1:4" x14ac:dyDescent="0.25">
      <c r="A4948" s="19" t="s">
        <v>7590</v>
      </c>
      <c r="B4948" s="24">
        <v>0.38329999999999997</v>
      </c>
      <c r="C4948" s="24">
        <v>0.3891</v>
      </c>
      <c r="D4948" s="24">
        <v>0.3881</v>
      </c>
    </row>
    <row r="4949" spans="1:4" x14ac:dyDescent="0.25">
      <c r="A4949" s="19" t="s">
        <v>7591</v>
      </c>
      <c r="B4949" s="24">
        <v>6.5014000000000003</v>
      </c>
      <c r="C4949" s="24">
        <v>7.2409999999999997</v>
      </c>
      <c r="D4949" s="24">
        <v>7.6950000000000003</v>
      </c>
    </row>
    <row r="4950" spans="1:4" x14ac:dyDescent="0.25">
      <c r="A4950" s="19" t="s">
        <v>7592</v>
      </c>
      <c r="B4950" s="24">
        <v>0</v>
      </c>
      <c r="C4950" s="24">
        <v>0.3004</v>
      </c>
      <c r="D4950" s="24">
        <v>0.29970000000000002</v>
      </c>
    </row>
    <row r="4951" spans="1:4" x14ac:dyDescent="0.25">
      <c r="A4951" s="19" t="s">
        <v>7593</v>
      </c>
      <c r="B4951" s="24">
        <v>0.4783</v>
      </c>
      <c r="C4951" s="24">
        <v>0.51419999999999999</v>
      </c>
      <c r="D4951" s="24">
        <v>0.51290000000000002</v>
      </c>
    </row>
    <row r="4952" spans="1:4" x14ac:dyDescent="0.25">
      <c r="A4952" s="19" t="s">
        <v>7594</v>
      </c>
      <c r="B4952" s="24">
        <v>0.30549999999999999</v>
      </c>
      <c r="C4952" s="24">
        <v>0.3044</v>
      </c>
      <c r="D4952" s="24">
        <v>0.30349999999999999</v>
      </c>
    </row>
    <row r="4953" spans="1:4" x14ac:dyDescent="0.25">
      <c r="A4953" s="19" t="s">
        <v>7595</v>
      </c>
      <c r="B4953" s="24">
        <v>0.80969999999999998</v>
      </c>
      <c r="C4953" s="24">
        <v>0.81089999999999995</v>
      </c>
      <c r="D4953" s="24">
        <v>0.80879999999999996</v>
      </c>
    </row>
    <row r="4954" spans="1:4" x14ac:dyDescent="0.25">
      <c r="A4954" s="19" t="s">
        <v>7596</v>
      </c>
      <c r="B4954" s="24">
        <v>0</v>
      </c>
      <c r="C4954" s="24">
        <v>3.32E-2</v>
      </c>
      <c r="D4954" s="24">
        <v>3.3099999999999997E-2</v>
      </c>
    </row>
    <row r="4955" spans="1:4" x14ac:dyDescent="0.25">
      <c r="A4955" s="19" t="s">
        <v>7597</v>
      </c>
      <c r="B4955" s="24">
        <v>0.1192</v>
      </c>
      <c r="C4955" s="24">
        <v>0.12570000000000001</v>
      </c>
      <c r="D4955" s="24">
        <v>0.12529999999999999</v>
      </c>
    </row>
    <row r="4956" spans="1:4" x14ac:dyDescent="0.25">
      <c r="A4956" s="19" t="s">
        <v>7598</v>
      </c>
      <c r="B4956" s="24">
        <v>0</v>
      </c>
      <c r="C4956" s="24">
        <v>0</v>
      </c>
      <c r="D4956" s="24">
        <v>0</v>
      </c>
    </row>
    <row r="4957" spans="1:4" x14ac:dyDescent="0.25">
      <c r="A4957" s="19" t="s">
        <v>7601</v>
      </c>
      <c r="B4957" s="24">
        <v>0.16719999999999999</v>
      </c>
      <c r="C4957" s="24">
        <v>0.31180000000000002</v>
      </c>
      <c r="D4957" s="24">
        <v>0.311</v>
      </c>
    </row>
    <row r="4958" spans="1:4" x14ac:dyDescent="0.25">
      <c r="A4958" s="19" t="s">
        <v>7606</v>
      </c>
      <c r="B4958" s="24">
        <v>0.13730000000000001</v>
      </c>
      <c r="C4958" s="24">
        <v>0.13780000000000001</v>
      </c>
      <c r="D4958" s="24">
        <v>0.13750000000000001</v>
      </c>
    </row>
    <row r="4959" spans="1:4" x14ac:dyDescent="0.25">
      <c r="A4959" s="19" t="s">
        <v>7608</v>
      </c>
      <c r="B4959" s="24">
        <v>0</v>
      </c>
      <c r="C4959" s="24">
        <v>0.41110000000000002</v>
      </c>
      <c r="D4959" s="24">
        <v>0.41010000000000002</v>
      </c>
    </row>
    <row r="4960" spans="1:4" x14ac:dyDescent="0.25">
      <c r="A4960" s="19" t="s">
        <v>7609</v>
      </c>
      <c r="B4960" s="24">
        <v>0.70879999999999999</v>
      </c>
      <c r="C4960" s="24">
        <v>0.86739999999999995</v>
      </c>
      <c r="D4960" s="24">
        <v>0.86499999999999999</v>
      </c>
    </row>
    <row r="4961" spans="1:4" x14ac:dyDescent="0.25">
      <c r="A4961" s="19" t="s">
        <v>7610</v>
      </c>
      <c r="B4961" s="24">
        <v>0.33210000000000001</v>
      </c>
      <c r="C4961" s="24">
        <v>0.33189999999999997</v>
      </c>
      <c r="D4961" s="24">
        <v>0.33119999999999999</v>
      </c>
    </row>
    <row r="4962" spans="1:4" x14ac:dyDescent="0.25">
      <c r="A4962" s="19" t="s">
        <v>7611</v>
      </c>
      <c r="B4962" s="24">
        <v>0</v>
      </c>
      <c r="C4962" s="24">
        <v>0</v>
      </c>
      <c r="D4962" s="24">
        <v>0</v>
      </c>
    </row>
    <row r="4963" spans="1:4" x14ac:dyDescent="0.25">
      <c r="A4963" s="19" t="s">
        <v>7599</v>
      </c>
      <c r="B4963" s="24">
        <v>0</v>
      </c>
      <c r="C4963" s="24">
        <v>7.4099999999999999E-2</v>
      </c>
      <c r="D4963" s="24">
        <v>7.4099999999999999E-2</v>
      </c>
    </row>
    <row r="4964" spans="1:4" x14ac:dyDescent="0.25">
      <c r="A4964" s="19" t="s">
        <v>7600</v>
      </c>
      <c r="B4964" s="24">
        <v>0</v>
      </c>
      <c r="C4964" s="24">
        <v>0.66949999999999998</v>
      </c>
      <c r="D4964" s="24">
        <v>0.66800000000000004</v>
      </c>
    </row>
    <row r="4965" spans="1:4" x14ac:dyDescent="0.25">
      <c r="A4965" s="19" t="s">
        <v>7602</v>
      </c>
      <c r="B4965" s="24">
        <v>0.51890000000000003</v>
      </c>
      <c r="C4965" s="24">
        <v>0.51400000000000001</v>
      </c>
      <c r="D4965" s="24">
        <v>0.51280000000000003</v>
      </c>
    </row>
    <row r="4966" spans="1:4" x14ac:dyDescent="0.25">
      <c r="A4966" s="19" t="s">
        <v>7603</v>
      </c>
      <c r="B4966" s="24">
        <v>1.0729</v>
      </c>
      <c r="C4966" s="24">
        <v>1.343</v>
      </c>
      <c r="D4966" s="24">
        <v>1.3396999999999999</v>
      </c>
    </row>
    <row r="4967" spans="1:4" x14ac:dyDescent="0.25">
      <c r="A4967" s="19" t="s">
        <v>7604</v>
      </c>
      <c r="B4967" s="24">
        <v>9.9000000000000008E-3</v>
      </c>
      <c r="C4967" s="24">
        <v>1.2800000000000001E-2</v>
      </c>
      <c r="D4967" s="24">
        <v>1.2800000000000001E-2</v>
      </c>
    </row>
    <row r="4968" spans="1:4" x14ac:dyDescent="0.25">
      <c r="A4968" s="19" t="s">
        <v>7605</v>
      </c>
      <c r="B4968" s="24">
        <v>0.56089999999999995</v>
      </c>
      <c r="C4968" s="24">
        <v>0.56100000000000005</v>
      </c>
      <c r="D4968" s="24">
        <v>0.56000000000000005</v>
      </c>
    </row>
    <row r="4969" spans="1:4" x14ac:dyDescent="0.25">
      <c r="A4969" s="19" t="s">
        <v>7607</v>
      </c>
      <c r="B4969" s="24">
        <v>0.88009999999999999</v>
      </c>
      <c r="C4969" s="24">
        <v>0.98919999999999997</v>
      </c>
      <c r="D4969" s="24">
        <v>0.98670000000000002</v>
      </c>
    </row>
    <row r="4970" spans="1:4" x14ac:dyDescent="0.25">
      <c r="A4970" s="19" t="s">
        <v>7612</v>
      </c>
      <c r="B4970" s="24">
        <v>0.51249999999999996</v>
      </c>
      <c r="C4970" s="24">
        <v>0.51570000000000005</v>
      </c>
      <c r="D4970" s="24">
        <v>0.51429999999999998</v>
      </c>
    </row>
    <row r="4971" spans="1:4" x14ac:dyDescent="0.25">
      <c r="A4971" s="19" t="s">
        <v>7613</v>
      </c>
      <c r="B4971" s="24">
        <v>0.8085</v>
      </c>
      <c r="C4971" s="24">
        <v>0.80859999999999999</v>
      </c>
      <c r="D4971" s="24">
        <v>0.80640000000000001</v>
      </c>
    </row>
    <row r="4972" spans="1:4" x14ac:dyDescent="0.25">
      <c r="A4972" s="19" t="s">
        <v>7614</v>
      </c>
      <c r="B4972" s="24">
        <v>0.67579999999999996</v>
      </c>
      <c r="C4972" s="24">
        <v>0.6784</v>
      </c>
      <c r="D4972" s="24">
        <v>0.67689999999999995</v>
      </c>
    </row>
    <row r="4973" spans="1:4" x14ac:dyDescent="0.25">
      <c r="A4973" s="19" t="s">
        <v>7615</v>
      </c>
      <c r="B4973" s="24">
        <v>0.377</v>
      </c>
      <c r="C4973" s="24">
        <v>0.38200000000000001</v>
      </c>
      <c r="D4973" s="24">
        <v>0.41970000000000002</v>
      </c>
    </row>
    <row r="4974" spans="1:4" x14ac:dyDescent="0.25">
      <c r="A4974" s="19" t="s">
        <v>7616</v>
      </c>
      <c r="B4974" s="24">
        <v>1.0972999999999999</v>
      </c>
      <c r="C4974" s="24">
        <v>1.1307</v>
      </c>
      <c r="D4974" s="24">
        <v>1.1278999999999999</v>
      </c>
    </row>
    <row r="4975" spans="1:4" x14ac:dyDescent="0.25">
      <c r="A4975" s="19" t="s">
        <v>7617</v>
      </c>
      <c r="B4975" s="24">
        <v>0.51570000000000005</v>
      </c>
      <c r="C4975" s="24">
        <v>0.59770000000000001</v>
      </c>
      <c r="D4975" s="24">
        <v>0.59609999999999996</v>
      </c>
    </row>
    <row r="4976" spans="1:4" x14ac:dyDescent="0.25">
      <c r="A4976" s="19" t="s">
        <v>7618</v>
      </c>
      <c r="B4976" s="24">
        <v>0.1132</v>
      </c>
      <c r="C4976" s="24">
        <v>0.23480000000000001</v>
      </c>
      <c r="D4976" s="24">
        <v>0.94640000000000002</v>
      </c>
    </row>
    <row r="4977" spans="1:4" x14ac:dyDescent="0.25">
      <c r="A4977" s="19" t="s">
        <v>7619</v>
      </c>
      <c r="B4977" s="24">
        <v>0.46129999999999999</v>
      </c>
      <c r="C4977" s="24">
        <v>0.46079999999999999</v>
      </c>
      <c r="D4977" s="24">
        <v>1.3160000000000001</v>
      </c>
    </row>
    <row r="4978" spans="1:4" x14ac:dyDescent="0.25">
      <c r="A4978" s="19" t="s">
        <v>7620</v>
      </c>
      <c r="B4978" s="24">
        <v>0.53569999999999995</v>
      </c>
      <c r="C4978" s="24">
        <v>0.53920000000000001</v>
      </c>
      <c r="D4978" s="24">
        <v>0.53769999999999996</v>
      </c>
    </row>
    <row r="4979" spans="1:4" x14ac:dyDescent="0.25">
      <c r="A4979" s="19" t="s">
        <v>7621</v>
      </c>
      <c r="B4979" s="24">
        <v>0.31169999999999998</v>
      </c>
      <c r="C4979" s="24">
        <v>0.34239999999999998</v>
      </c>
      <c r="D4979" s="24">
        <v>0.34179999999999999</v>
      </c>
    </row>
    <row r="4980" spans="1:4" x14ac:dyDescent="0.25">
      <c r="A4980" s="19" t="s">
        <v>7622</v>
      </c>
      <c r="B4980" s="24">
        <v>3.6149</v>
      </c>
      <c r="C4980" s="24">
        <v>5.0216000000000003</v>
      </c>
      <c r="D4980" s="24">
        <v>5.0083000000000002</v>
      </c>
    </row>
    <row r="4981" spans="1:4" x14ac:dyDescent="0.25">
      <c r="A4981" s="19" t="s">
        <v>7623</v>
      </c>
      <c r="B4981" s="24">
        <v>1.2269000000000001</v>
      </c>
      <c r="C4981" s="24">
        <v>1.2412000000000001</v>
      </c>
      <c r="D4981" s="24">
        <v>1.3024</v>
      </c>
    </row>
    <row r="4982" spans="1:4" x14ac:dyDescent="0.25">
      <c r="A4982" s="19" t="s">
        <v>7624</v>
      </c>
      <c r="B4982" s="24">
        <v>0</v>
      </c>
      <c r="C4982" s="24">
        <v>7.9500000000000001E-2</v>
      </c>
      <c r="D4982" s="24">
        <v>7.9399999999999998E-2</v>
      </c>
    </row>
    <row r="4983" spans="1:4" x14ac:dyDescent="0.25">
      <c r="A4983" s="19" t="s">
        <v>7625</v>
      </c>
      <c r="B4983" s="24">
        <v>0</v>
      </c>
      <c r="C4983" s="24">
        <v>0.1661</v>
      </c>
      <c r="D4983" s="24">
        <v>0.16569999999999999</v>
      </c>
    </row>
    <row r="4984" spans="1:4" x14ac:dyDescent="0.25">
      <c r="A4984" s="19" t="s">
        <v>4261</v>
      </c>
      <c r="B4984" s="24">
        <v>2.1444999999999999</v>
      </c>
      <c r="C4984" s="24">
        <v>2.1387</v>
      </c>
      <c r="D4984" s="24">
        <v>2.1374</v>
      </c>
    </row>
    <row r="4985" spans="1:4" x14ac:dyDescent="0.25">
      <c r="A4985" s="19" t="s">
        <v>4262</v>
      </c>
      <c r="B4985" s="24">
        <v>0</v>
      </c>
      <c r="C4985" s="24">
        <v>0</v>
      </c>
      <c r="D4985" s="24">
        <v>0</v>
      </c>
    </row>
    <row r="4986" spans="1:4" x14ac:dyDescent="0.25">
      <c r="A4986" s="19" t="s">
        <v>4263</v>
      </c>
      <c r="B4986" s="24">
        <v>0</v>
      </c>
      <c r="C4986" s="24">
        <v>0</v>
      </c>
      <c r="D4986" s="24">
        <v>0</v>
      </c>
    </row>
    <row r="4987" spans="1:4" x14ac:dyDescent="0.25">
      <c r="A4987" s="19" t="s">
        <v>4264</v>
      </c>
      <c r="B4987" s="24">
        <v>0</v>
      </c>
      <c r="C4987" s="24">
        <v>0</v>
      </c>
      <c r="D4987" s="24">
        <v>0</v>
      </c>
    </row>
    <row r="4988" spans="1:4" x14ac:dyDescent="0.25">
      <c r="A4988" s="19" t="s">
        <v>4266</v>
      </c>
      <c r="B4988" s="24">
        <v>9.8100000000000007E-2</v>
      </c>
      <c r="C4988" s="24">
        <v>9.8599999999999993E-2</v>
      </c>
      <c r="D4988" s="24">
        <v>9.8500000000000004E-2</v>
      </c>
    </row>
    <row r="4989" spans="1:4" x14ac:dyDescent="0.25">
      <c r="A4989" s="19" t="s">
        <v>4265</v>
      </c>
      <c r="B4989" s="24">
        <v>0</v>
      </c>
      <c r="C4989" s="24">
        <v>0</v>
      </c>
      <c r="D4989" s="24">
        <v>0</v>
      </c>
    </row>
    <row r="4990" spans="1:4" x14ac:dyDescent="0.25">
      <c r="A4990" s="19" t="s">
        <v>4267</v>
      </c>
      <c r="B4990" s="24">
        <v>0</v>
      </c>
      <c r="C4990" s="24">
        <v>0</v>
      </c>
      <c r="D4990" s="24">
        <v>0</v>
      </c>
    </row>
    <row r="4991" spans="1:4" x14ac:dyDescent="0.25">
      <c r="A4991" s="19" t="s">
        <v>4268</v>
      </c>
      <c r="B4991" s="24">
        <v>0.53649999999999998</v>
      </c>
      <c r="C4991" s="24">
        <v>0.54810000000000003</v>
      </c>
      <c r="D4991" s="24">
        <v>0.54769999999999996</v>
      </c>
    </row>
    <row r="4992" spans="1:4" x14ac:dyDescent="0.25">
      <c r="A4992" s="19" t="s">
        <v>4269</v>
      </c>
      <c r="B4992" s="24">
        <v>5.1971999999999996</v>
      </c>
      <c r="C4992" s="24">
        <v>5.1974</v>
      </c>
      <c r="D4992" s="24">
        <v>5.1921999999999997</v>
      </c>
    </row>
    <row r="4993" spans="1:4" x14ac:dyDescent="0.25">
      <c r="A4993" s="19" t="s">
        <v>4270</v>
      </c>
      <c r="B4993" s="24">
        <v>0</v>
      </c>
      <c r="C4993" s="24">
        <v>0</v>
      </c>
      <c r="D4993" s="24">
        <v>0</v>
      </c>
    </row>
    <row r="4994" spans="1:4" x14ac:dyDescent="0.25">
      <c r="A4994" s="19" t="s">
        <v>4271</v>
      </c>
      <c r="B4994" s="24">
        <v>0</v>
      </c>
      <c r="C4994" s="24">
        <v>0</v>
      </c>
      <c r="D4994" s="24">
        <v>0</v>
      </c>
    </row>
    <row r="4995" spans="1:4" x14ac:dyDescent="0.25">
      <c r="A4995" s="19" t="s">
        <v>4272</v>
      </c>
      <c r="B4995" s="24">
        <v>5.2950999999999997</v>
      </c>
      <c r="C4995" s="24">
        <v>5.2962999999999996</v>
      </c>
      <c r="D4995" s="24">
        <v>5.2724000000000002</v>
      </c>
    </row>
    <row r="4996" spans="1:4" x14ac:dyDescent="0.25">
      <c r="A4996" s="19" t="s">
        <v>4273</v>
      </c>
      <c r="B4996" s="24">
        <v>0.38150000000000001</v>
      </c>
      <c r="C4996" s="24">
        <v>0.38119999999999998</v>
      </c>
      <c r="D4996" s="24">
        <v>0.37990000000000002</v>
      </c>
    </row>
    <row r="4997" spans="1:4" x14ac:dyDescent="0.25">
      <c r="A4997" s="19" t="s">
        <v>4274</v>
      </c>
      <c r="B4997" s="24">
        <v>0</v>
      </c>
      <c r="C4997" s="24">
        <v>0</v>
      </c>
      <c r="D4997" s="24">
        <v>0</v>
      </c>
    </row>
    <row r="4998" spans="1:4" x14ac:dyDescent="0.25">
      <c r="A4998" s="19" t="s">
        <v>4275</v>
      </c>
      <c r="B4998" s="24">
        <v>0</v>
      </c>
      <c r="C4998" s="24">
        <v>0</v>
      </c>
      <c r="D4998" s="24">
        <v>0</v>
      </c>
    </row>
    <row r="4999" spans="1:4" x14ac:dyDescent="0.25">
      <c r="A4999" s="19" t="s">
        <v>4276</v>
      </c>
      <c r="B4999" s="24">
        <v>0</v>
      </c>
      <c r="C4999" s="24">
        <v>0</v>
      </c>
      <c r="D4999" s="24">
        <v>0</v>
      </c>
    </row>
    <row r="5000" spans="1:4" x14ac:dyDescent="0.25">
      <c r="A5000" s="19" t="s">
        <v>4277</v>
      </c>
      <c r="B5000" s="24">
        <v>0</v>
      </c>
      <c r="C5000" s="24">
        <v>0</v>
      </c>
      <c r="D5000" s="24">
        <v>0</v>
      </c>
    </row>
    <row r="5001" spans="1:4" x14ac:dyDescent="0.25">
      <c r="A5001" s="19" t="s">
        <v>4278</v>
      </c>
      <c r="B5001" s="24">
        <v>0</v>
      </c>
      <c r="C5001" s="24">
        <v>0</v>
      </c>
      <c r="D5001" s="24">
        <v>0</v>
      </c>
    </row>
    <row r="5002" spans="1:4" x14ac:dyDescent="0.25">
      <c r="A5002" s="19" t="s">
        <v>4279</v>
      </c>
      <c r="B5002" s="24">
        <v>0</v>
      </c>
      <c r="C5002" s="24">
        <v>0</v>
      </c>
      <c r="D5002" s="24">
        <v>0</v>
      </c>
    </row>
    <row r="5003" spans="1:4" x14ac:dyDescent="0.25">
      <c r="A5003" s="19" t="s">
        <v>4280</v>
      </c>
      <c r="B5003" s="24">
        <v>0</v>
      </c>
      <c r="C5003" s="24">
        <v>0</v>
      </c>
      <c r="D5003" s="24">
        <v>0</v>
      </c>
    </row>
    <row r="5004" spans="1:4" x14ac:dyDescent="0.25">
      <c r="A5004" s="19" t="s">
        <v>4281</v>
      </c>
      <c r="B5004" s="24">
        <v>6.4816000000000003</v>
      </c>
      <c r="C5004" s="24">
        <v>6.4812000000000003</v>
      </c>
      <c r="D5004" s="24">
        <v>7.3154000000000003</v>
      </c>
    </row>
    <row r="5005" spans="1:4" x14ac:dyDescent="0.25">
      <c r="A5005" s="19" t="s">
        <v>4282</v>
      </c>
      <c r="B5005" s="24">
        <v>0.25309999999999999</v>
      </c>
      <c r="C5005" s="24">
        <v>0.25359999999999999</v>
      </c>
      <c r="D5005" s="24">
        <v>0.25330000000000003</v>
      </c>
    </row>
    <row r="5006" spans="1:4" x14ac:dyDescent="0.25">
      <c r="A5006" s="19" t="s">
        <v>4283</v>
      </c>
      <c r="B5006" s="24">
        <v>0</v>
      </c>
      <c r="C5006" s="24">
        <v>0</v>
      </c>
      <c r="D5006" s="24">
        <v>0</v>
      </c>
    </row>
    <row r="5007" spans="1:4" x14ac:dyDescent="0.25">
      <c r="A5007" s="19" t="s">
        <v>4284</v>
      </c>
      <c r="B5007" s="24">
        <v>0</v>
      </c>
      <c r="C5007" s="24">
        <v>0</v>
      </c>
      <c r="D5007" s="24">
        <v>0</v>
      </c>
    </row>
    <row r="5008" spans="1:4" x14ac:dyDescent="0.25">
      <c r="A5008" s="19" t="s">
        <v>4285</v>
      </c>
      <c r="B5008" s="24">
        <v>0</v>
      </c>
      <c r="C5008" s="24">
        <v>0</v>
      </c>
      <c r="D5008" s="24">
        <v>0</v>
      </c>
    </row>
    <row r="5009" spans="1:4" x14ac:dyDescent="0.25">
      <c r="A5009" s="19" t="s">
        <v>4286</v>
      </c>
      <c r="B5009" s="24">
        <v>0.48830000000000001</v>
      </c>
      <c r="C5009" s="24">
        <v>0.48959999999999998</v>
      </c>
      <c r="D5009" s="24">
        <v>0.48949999999999999</v>
      </c>
    </row>
    <row r="5010" spans="1:4" x14ac:dyDescent="0.25">
      <c r="A5010" s="19" t="s">
        <v>4287</v>
      </c>
      <c r="B5010" s="24">
        <v>2.3287</v>
      </c>
      <c r="C5010" s="24">
        <v>2.331</v>
      </c>
      <c r="D5010" s="24">
        <v>2.7444999999999999</v>
      </c>
    </row>
    <row r="5011" spans="1:4" x14ac:dyDescent="0.25">
      <c r="A5011" s="19" t="s">
        <v>4288</v>
      </c>
      <c r="B5011" s="24">
        <v>0</v>
      </c>
      <c r="C5011" s="24">
        <v>0</v>
      </c>
      <c r="D5011" s="24">
        <v>0</v>
      </c>
    </row>
    <row r="5012" spans="1:4" x14ac:dyDescent="0.25">
      <c r="A5012" s="19" t="s">
        <v>4289</v>
      </c>
      <c r="B5012" s="24">
        <v>3.2740999999999998</v>
      </c>
      <c r="C5012" s="24">
        <v>3.2772000000000001</v>
      </c>
      <c r="D5012" s="24">
        <v>3.274</v>
      </c>
    </row>
    <row r="5013" spans="1:4" x14ac:dyDescent="0.25">
      <c r="A5013" s="19" t="s">
        <v>4290</v>
      </c>
      <c r="B5013" s="24">
        <v>1.26E-2</v>
      </c>
      <c r="C5013" s="24">
        <v>1.3100000000000001E-2</v>
      </c>
      <c r="D5013" s="24">
        <v>1.3100000000000001E-2</v>
      </c>
    </row>
    <row r="5014" spans="1:4" x14ac:dyDescent="0.25">
      <c r="A5014" s="19" t="s">
        <v>4291</v>
      </c>
      <c r="B5014" s="24">
        <v>2.3184999999999998</v>
      </c>
      <c r="C5014" s="24">
        <v>2.3593999999999999</v>
      </c>
      <c r="D5014" s="24">
        <v>2.3671000000000002</v>
      </c>
    </row>
    <row r="5015" spans="1:4" x14ac:dyDescent="0.25">
      <c r="A5015" s="19" t="s">
        <v>4292</v>
      </c>
      <c r="B5015" s="24">
        <v>0.22489999999999999</v>
      </c>
      <c r="C5015" s="24">
        <v>0.22600000000000001</v>
      </c>
      <c r="D5015" s="24">
        <v>0.22570000000000001</v>
      </c>
    </row>
    <row r="5016" spans="1:4" x14ac:dyDescent="0.25">
      <c r="A5016" s="19" t="s">
        <v>4293</v>
      </c>
      <c r="B5016" s="24">
        <v>0</v>
      </c>
      <c r="C5016" s="24">
        <v>0</v>
      </c>
      <c r="D5016" s="24">
        <v>0</v>
      </c>
    </row>
    <row r="5017" spans="1:4" x14ac:dyDescent="0.25">
      <c r="A5017" s="19" t="s">
        <v>4294</v>
      </c>
      <c r="B5017" s="24">
        <v>0.23930000000000001</v>
      </c>
      <c r="C5017" s="24">
        <v>0.2392</v>
      </c>
      <c r="D5017" s="24">
        <v>0.2402</v>
      </c>
    </row>
    <row r="5018" spans="1:4" x14ac:dyDescent="0.25">
      <c r="A5018" s="19" t="s">
        <v>4295</v>
      </c>
      <c r="B5018" s="24">
        <v>19.9892</v>
      </c>
      <c r="C5018" s="24">
        <v>20.017800000000001</v>
      </c>
      <c r="D5018" s="24">
        <v>19.9329</v>
      </c>
    </row>
    <row r="5019" spans="1:4" x14ac:dyDescent="0.25">
      <c r="A5019" s="19" t="s">
        <v>4297</v>
      </c>
      <c r="B5019" s="24">
        <v>1.1332</v>
      </c>
      <c r="C5019" s="24">
        <v>1.1228</v>
      </c>
      <c r="D5019" s="24">
        <v>1.1361000000000001</v>
      </c>
    </row>
    <row r="5020" spans="1:4" x14ac:dyDescent="0.25">
      <c r="A5020" s="19" t="s">
        <v>4296</v>
      </c>
      <c r="B5020" s="24">
        <v>0</v>
      </c>
      <c r="C5020" s="24">
        <v>0</v>
      </c>
      <c r="D5020" s="24">
        <v>0</v>
      </c>
    </row>
    <row r="5021" spans="1:4" x14ac:dyDescent="0.25">
      <c r="A5021" s="19" t="s">
        <v>4298</v>
      </c>
      <c r="B5021" s="24">
        <v>0</v>
      </c>
      <c r="C5021" s="24">
        <v>0</v>
      </c>
      <c r="D5021" s="24">
        <v>0</v>
      </c>
    </row>
    <row r="5022" spans="1:4" x14ac:dyDescent="0.25">
      <c r="A5022" s="19" t="s">
        <v>4299</v>
      </c>
      <c r="B5022" s="24">
        <v>0</v>
      </c>
      <c r="C5022" s="24">
        <v>0</v>
      </c>
      <c r="D5022" s="24">
        <v>0</v>
      </c>
    </row>
    <row r="5023" spans="1:4" x14ac:dyDescent="0.25">
      <c r="A5023" s="19" t="s">
        <v>4300</v>
      </c>
      <c r="B5023" s="24">
        <v>0</v>
      </c>
      <c r="C5023" s="24">
        <v>0</v>
      </c>
      <c r="D5023" s="24">
        <v>0</v>
      </c>
    </row>
    <row r="5024" spans="1:4" x14ac:dyDescent="0.25">
      <c r="A5024" s="19" t="s">
        <v>4301</v>
      </c>
      <c r="B5024" s="24">
        <v>0</v>
      </c>
      <c r="C5024" s="24">
        <v>0</v>
      </c>
      <c r="D5024" s="24">
        <v>0</v>
      </c>
    </row>
    <row r="5025" spans="1:4" x14ac:dyDescent="0.25">
      <c r="A5025" s="19" t="s">
        <v>4302</v>
      </c>
      <c r="B5025" s="24">
        <v>11.6099</v>
      </c>
      <c r="C5025" s="24">
        <v>11.6104</v>
      </c>
      <c r="D5025" s="24">
        <v>12.723800000000001</v>
      </c>
    </row>
    <row r="5026" spans="1:4" x14ac:dyDescent="0.25">
      <c r="A5026" s="19" t="s">
        <v>4303</v>
      </c>
      <c r="B5026" s="24">
        <v>0</v>
      </c>
      <c r="C5026" s="24">
        <v>0</v>
      </c>
      <c r="D5026" s="24">
        <v>0</v>
      </c>
    </row>
    <row r="5027" spans="1:4" x14ac:dyDescent="0.25">
      <c r="A5027" s="19" t="s">
        <v>4304</v>
      </c>
      <c r="B5027" s="24">
        <v>1.9775</v>
      </c>
      <c r="C5027" s="24">
        <v>1.9765999999999999</v>
      </c>
      <c r="D5027" s="24">
        <v>1.9754</v>
      </c>
    </row>
    <row r="5028" spans="1:4" x14ac:dyDescent="0.25">
      <c r="A5028" s="19" t="s">
        <v>4305</v>
      </c>
      <c r="B5028" s="24">
        <v>0</v>
      </c>
      <c r="C5028" s="24">
        <v>0</v>
      </c>
      <c r="D5028" s="24">
        <v>0</v>
      </c>
    </row>
    <row r="5029" spans="1:4" x14ac:dyDescent="0.25">
      <c r="A5029" s="19" t="s">
        <v>4307</v>
      </c>
      <c r="B5029" s="24">
        <v>0</v>
      </c>
      <c r="C5029" s="24">
        <v>0</v>
      </c>
      <c r="D5029" s="24">
        <v>0</v>
      </c>
    </row>
    <row r="5030" spans="1:4" x14ac:dyDescent="0.25">
      <c r="A5030" s="19" t="s">
        <v>4308</v>
      </c>
      <c r="B5030" s="24">
        <v>0</v>
      </c>
      <c r="C5030" s="24">
        <v>0</v>
      </c>
      <c r="D5030" s="24">
        <v>0</v>
      </c>
    </row>
    <row r="5031" spans="1:4" x14ac:dyDescent="0.25">
      <c r="A5031" s="19" t="s">
        <v>4309</v>
      </c>
      <c r="B5031" s="24">
        <v>0</v>
      </c>
      <c r="C5031" s="24">
        <v>0</v>
      </c>
      <c r="D5031" s="24">
        <v>0</v>
      </c>
    </row>
    <row r="5032" spans="1:4" x14ac:dyDescent="0.25">
      <c r="A5032" s="19" t="s">
        <v>4310</v>
      </c>
      <c r="B5032" s="24">
        <v>39.343800000000002</v>
      </c>
      <c r="C5032" s="24">
        <v>39.294800000000002</v>
      </c>
      <c r="D5032" s="24">
        <v>40.259500000000003</v>
      </c>
    </row>
    <row r="5033" spans="1:4" x14ac:dyDescent="0.25">
      <c r="A5033" s="19" t="s">
        <v>4311</v>
      </c>
      <c r="B5033" s="24">
        <v>0</v>
      </c>
      <c r="C5033" s="24">
        <v>0</v>
      </c>
      <c r="D5033" s="24">
        <v>0</v>
      </c>
    </row>
    <row r="5034" spans="1:4" x14ac:dyDescent="0.25">
      <c r="A5034" s="19" t="s">
        <v>4312</v>
      </c>
      <c r="B5034" s="24">
        <v>3.4112</v>
      </c>
      <c r="C5034" s="24">
        <v>3.4348000000000001</v>
      </c>
      <c r="D5034" s="24">
        <v>3.4127000000000001</v>
      </c>
    </row>
    <row r="5035" spans="1:4" x14ac:dyDescent="0.25">
      <c r="A5035" s="19" t="s">
        <v>4313</v>
      </c>
      <c r="B5035" s="24">
        <v>0.50280000000000002</v>
      </c>
      <c r="C5035" s="24">
        <v>0.47639999999999999</v>
      </c>
      <c r="D5035" s="24">
        <v>0.47610000000000002</v>
      </c>
    </row>
    <row r="5036" spans="1:4" x14ac:dyDescent="0.25">
      <c r="A5036" s="19" t="s">
        <v>4314</v>
      </c>
      <c r="B5036" s="24">
        <v>0</v>
      </c>
      <c r="C5036" s="24">
        <v>0</v>
      </c>
      <c r="D5036" s="24">
        <v>0</v>
      </c>
    </row>
    <row r="5037" spans="1:4" x14ac:dyDescent="0.25">
      <c r="A5037" s="19" t="s">
        <v>4315</v>
      </c>
      <c r="B5037" s="24">
        <v>0</v>
      </c>
      <c r="C5037" s="24">
        <v>0</v>
      </c>
      <c r="D5037" s="24">
        <v>0</v>
      </c>
    </row>
    <row r="5038" spans="1:4" x14ac:dyDescent="0.25">
      <c r="A5038" s="19" t="s">
        <v>4316</v>
      </c>
      <c r="B5038" s="24">
        <v>0</v>
      </c>
      <c r="C5038" s="24">
        <v>0</v>
      </c>
      <c r="D5038" s="24">
        <v>0</v>
      </c>
    </row>
    <row r="5039" spans="1:4" x14ac:dyDescent="0.25">
      <c r="A5039" s="19" t="s">
        <v>4317</v>
      </c>
      <c r="B5039" s="24">
        <v>0</v>
      </c>
      <c r="C5039" s="24">
        <v>0</v>
      </c>
      <c r="D5039" s="24">
        <v>0</v>
      </c>
    </row>
    <row r="5040" spans="1:4" x14ac:dyDescent="0.25">
      <c r="A5040" s="19" t="s">
        <v>4318</v>
      </c>
      <c r="B5040" s="24">
        <v>0</v>
      </c>
      <c r="C5040" s="24">
        <v>0</v>
      </c>
      <c r="D5040" s="24">
        <v>0</v>
      </c>
    </row>
    <row r="5041" spans="1:4" x14ac:dyDescent="0.25">
      <c r="A5041" s="19" t="s">
        <v>4306</v>
      </c>
      <c r="B5041" s="24">
        <v>0</v>
      </c>
      <c r="C5041" s="24">
        <v>0</v>
      </c>
      <c r="D5041" s="24">
        <v>0</v>
      </c>
    </row>
    <row r="5042" spans="1:4" x14ac:dyDescent="0.25">
      <c r="A5042" s="19" t="s">
        <v>4319</v>
      </c>
      <c r="B5042" s="24">
        <v>0</v>
      </c>
      <c r="C5042" s="24">
        <v>0</v>
      </c>
      <c r="D5042" s="24">
        <v>0</v>
      </c>
    </row>
    <row r="5043" spans="1:4" x14ac:dyDescent="0.25">
      <c r="A5043" s="19" t="s">
        <v>4320</v>
      </c>
      <c r="B5043" s="24">
        <v>0</v>
      </c>
      <c r="C5043" s="24">
        <v>0</v>
      </c>
      <c r="D5043" s="24">
        <v>0</v>
      </c>
    </row>
    <row r="5044" spans="1:4" x14ac:dyDescent="0.25">
      <c r="A5044" s="19" t="s">
        <v>4321</v>
      </c>
      <c r="B5044" s="24">
        <v>1.58</v>
      </c>
      <c r="C5044" s="24">
        <v>1.3829</v>
      </c>
      <c r="D5044" s="24">
        <v>1.3797999999999999</v>
      </c>
    </row>
    <row r="5045" spans="1:4" x14ac:dyDescent="0.25">
      <c r="A5045" s="19" t="s">
        <v>4322</v>
      </c>
      <c r="B5045" s="24">
        <v>2.7040999999999999</v>
      </c>
      <c r="C5045" s="24">
        <v>2.3506</v>
      </c>
      <c r="D5045" s="24">
        <v>2.3454000000000002</v>
      </c>
    </row>
    <row r="5046" spans="1:4" x14ac:dyDescent="0.25">
      <c r="A5046" s="19" t="s">
        <v>4323</v>
      </c>
      <c r="B5046" s="24">
        <v>0.1145</v>
      </c>
      <c r="C5046" s="24">
        <v>0.11219999999999999</v>
      </c>
      <c r="D5046" s="24">
        <v>0.11219999999999999</v>
      </c>
    </row>
    <row r="5047" spans="1:4" x14ac:dyDescent="0.25">
      <c r="A5047" s="19" t="s">
        <v>4324</v>
      </c>
      <c r="B5047" s="24">
        <v>0</v>
      </c>
      <c r="C5047" s="24">
        <v>0</v>
      </c>
      <c r="D5047" s="24">
        <v>0</v>
      </c>
    </row>
    <row r="5048" spans="1:4" x14ac:dyDescent="0.25">
      <c r="A5048" s="19" t="s">
        <v>4325</v>
      </c>
      <c r="B5048" s="24">
        <v>0</v>
      </c>
      <c r="C5048" s="24">
        <v>0</v>
      </c>
      <c r="D5048" s="24">
        <v>0</v>
      </c>
    </row>
    <row r="5049" spans="1:4" x14ac:dyDescent="0.25">
      <c r="A5049" s="19" t="s">
        <v>4326</v>
      </c>
      <c r="B5049" s="24">
        <v>0</v>
      </c>
      <c r="C5049" s="24">
        <v>0</v>
      </c>
      <c r="D5049" s="24">
        <v>0</v>
      </c>
    </row>
    <row r="5050" spans="1:4" x14ac:dyDescent="0.25">
      <c r="A5050" s="19" t="s">
        <v>4328</v>
      </c>
      <c r="B5050" s="24">
        <v>0.17150000000000001</v>
      </c>
      <c r="C5050" s="24">
        <v>0.1729</v>
      </c>
      <c r="D5050" s="24">
        <v>0.1739</v>
      </c>
    </row>
    <row r="5051" spans="1:4" x14ac:dyDescent="0.25">
      <c r="A5051" s="19" t="s">
        <v>4327</v>
      </c>
      <c r="B5051" s="24">
        <v>9.11E-2</v>
      </c>
      <c r="C5051" s="24">
        <v>9.35E-2</v>
      </c>
      <c r="D5051" s="24">
        <v>9.3299999999999994E-2</v>
      </c>
    </row>
    <row r="5052" spans="1:4" x14ac:dyDescent="0.25">
      <c r="A5052" s="19" t="s">
        <v>4329</v>
      </c>
      <c r="B5052" s="24">
        <v>0</v>
      </c>
      <c r="C5052" s="24">
        <v>0</v>
      </c>
      <c r="D5052" s="24">
        <v>0</v>
      </c>
    </row>
    <row r="5053" spans="1:4" x14ac:dyDescent="0.25">
      <c r="A5053" s="19" t="s">
        <v>4330</v>
      </c>
      <c r="B5053" s="24">
        <v>0</v>
      </c>
      <c r="C5053" s="24">
        <v>0</v>
      </c>
      <c r="D5053" s="24">
        <v>0</v>
      </c>
    </row>
    <row r="5054" spans="1:4" x14ac:dyDescent="0.25">
      <c r="A5054" s="19" t="s">
        <v>4331</v>
      </c>
      <c r="B5054" s="24">
        <v>0</v>
      </c>
      <c r="C5054" s="24">
        <v>0</v>
      </c>
      <c r="D5054" s="24">
        <v>0</v>
      </c>
    </row>
    <row r="5055" spans="1:4" x14ac:dyDescent="0.25">
      <c r="A5055" s="19" t="s">
        <v>4332</v>
      </c>
      <c r="B5055" s="24">
        <v>0</v>
      </c>
      <c r="C5055" s="24">
        <v>0</v>
      </c>
      <c r="D5055" s="24">
        <v>0</v>
      </c>
    </row>
    <row r="5056" spans="1:4" x14ac:dyDescent="0.25">
      <c r="A5056" s="19" t="s">
        <v>4333</v>
      </c>
      <c r="B5056" s="24">
        <v>0</v>
      </c>
      <c r="C5056" s="24">
        <v>0</v>
      </c>
      <c r="D5056" s="24">
        <v>0</v>
      </c>
    </row>
    <row r="5057" spans="1:4" x14ac:dyDescent="0.25">
      <c r="A5057" s="19" t="s">
        <v>4335</v>
      </c>
      <c r="B5057" s="24">
        <v>2.9807000000000001</v>
      </c>
      <c r="C5057" s="24">
        <v>2.9729999999999999</v>
      </c>
      <c r="D5057" s="24">
        <v>2.9750999999999999</v>
      </c>
    </row>
    <row r="5058" spans="1:4" x14ac:dyDescent="0.25">
      <c r="A5058" s="19" t="s">
        <v>4334</v>
      </c>
      <c r="B5058" s="24">
        <v>0</v>
      </c>
      <c r="C5058" s="24">
        <v>0</v>
      </c>
      <c r="D5058" s="24">
        <v>0</v>
      </c>
    </row>
    <row r="5059" spans="1:4" x14ac:dyDescent="0.25">
      <c r="A5059" s="19" t="s">
        <v>4336</v>
      </c>
      <c r="B5059" s="24">
        <v>4.4119000000000002</v>
      </c>
      <c r="C5059" s="24">
        <v>4.4036999999999997</v>
      </c>
      <c r="D5059" s="24">
        <v>4.4150999999999998</v>
      </c>
    </row>
    <row r="5060" spans="1:4" x14ac:dyDescent="0.25">
      <c r="A5060" s="19" t="s">
        <v>4337</v>
      </c>
      <c r="B5060" s="24">
        <v>0</v>
      </c>
      <c r="C5060" s="24">
        <v>0</v>
      </c>
      <c r="D5060" s="24">
        <v>0</v>
      </c>
    </row>
    <row r="5061" spans="1:4" x14ac:dyDescent="0.25">
      <c r="A5061" s="19" t="s">
        <v>4338</v>
      </c>
      <c r="B5061" s="24">
        <v>0</v>
      </c>
      <c r="C5061" s="24">
        <v>0</v>
      </c>
      <c r="D5061" s="24">
        <v>0</v>
      </c>
    </row>
    <row r="5062" spans="1:4" x14ac:dyDescent="0.25">
      <c r="A5062" s="19" t="s">
        <v>4339</v>
      </c>
      <c r="B5062" s="24">
        <v>0</v>
      </c>
      <c r="C5062" s="24">
        <v>0</v>
      </c>
      <c r="D5062" s="24">
        <v>0</v>
      </c>
    </row>
    <row r="5063" spans="1:4" x14ac:dyDescent="0.25">
      <c r="A5063" s="19" t="s">
        <v>4340</v>
      </c>
      <c r="B5063" s="24">
        <v>0</v>
      </c>
      <c r="C5063" s="24">
        <v>0</v>
      </c>
      <c r="D5063" s="24">
        <v>0</v>
      </c>
    </row>
    <row r="5064" spans="1:4" x14ac:dyDescent="0.25">
      <c r="A5064" s="19" t="s">
        <v>4341</v>
      </c>
      <c r="B5064" s="24">
        <v>1.0632999999999999</v>
      </c>
      <c r="C5064" s="24">
        <v>1.0607</v>
      </c>
      <c r="D5064" s="24">
        <v>1.2942</v>
      </c>
    </row>
    <row r="5065" spans="1:4" x14ac:dyDescent="0.25">
      <c r="A5065" s="19" t="s">
        <v>4342</v>
      </c>
      <c r="B5065" s="24">
        <v>2.6253000000000002</v>
      </c>
      <c r="C5065" s="24">
        <v>2.6225000000000001</v>
      </c>
      <c r="D5065" s="24">
        <v>2.6236000000000002</v>
      </c>
    </row>
    <row r="5066" spans="1:4" x14ac:dyDescent="0.25">
      <c r="A5066" s="19" t="s">
        <v>4343</v>
      </c>
      <c r="B5066" s="24">
        <v>0</v>
      </c>
      <c r="C5066" s="24">
        <v>0</v>
      </c>
      <c r="D5066" s="24">
        <v>0</v>
      </c>
    </row>
    <row r="5067" spans="1:4" x14ac:dyDescent="0.25">
      <c r="A5067" s="19" t="s">
        <v>4344</v>
      </c>
      <c r="B5067" s="24">
        <v>2.2000000000000001E-3</v>
      </c>
      <c r="C5067" s="24">
        <v>2.0999999999999999E-3</v>
      </c>
      <c r="D5067" s="24">
        <v>2.0999999999999999E-3</v>
      </c>
    </row>
    <row r="5068" spans="1:4" x14ac:dyDescent="0.25">
      <c r="A5068" s="19" t="s">
        <v>4345</v>
      </c>
      <c r="B5068" s="24">
        <v>11.0145</v>
      </c>
      <c r="C5068" s="24">
        <v>11.0032</v>
      </c>
      <c r="D5068" s="24">
        <v>10.9968</v>
      </c>
    </row>
    <row r="5069" spans="1:4" x14ac:dyDescent="0.25">
      <c r="A5069" s="19" t="s">
        <v>4346</v>
      </c>
      <c r="B5069" s="24">
        <v>0</v>
      </c>
      <c r="C5069" s="24">
        <v>0</v>
      </c>
      <c r="D5069" s="24">
        <v>0</v>
      </c>
    </row>
    <row r="5070" spans="1:4" x14ac:dyDescent="0.25">
      <c r="A5070" s="19" t="s">
        <v>4347</v>
      </c>
      <c r="B5070" s="24">
        <v>0</v>
      </c>
      <c r="C5070" s="24">
        <v>0</v>
      </c>
      <c r="D5070" s="24">
        <v>3.8600000000000002E-2</v>
      </c>
    </row>
    <row r="5071" spans="1:4" x14ac:dyDescent="0.25">
      <c r="A5071" s="19" t="s">
        <v>4348</v>
      </c>
      <c r="B5071" s="24">
        <v>0</v>
      </c>
      <c r="C5071" s="24">
        <v>0</v>
      </c>
      <c r="D5071" s="24">
        <v>0</v>
      </c>
    </row>
    <row r="5072" spans="1:4" x14ac:dyDescent="0.25">
      <c r="A5072" s="19" t="s">
        <v>4349</v>
      </c>
      <c r="B5072" s="24">
        <v>3.7924000000000002</v>
      </c>
      <c r="C5072" s="24">
        <v>3.7923</v>
      </c>
      <c r="D5072" s="24">
        <v>4.1351000000000004</v>
      </c>
    </row>
    <row r="5073" spans="1:4" x14ac:dyDescent="0.25">
      <c r="A5073" s="19" t="s">
        <v>4350</v>
      </c>
      <c r="B5073" s="24">
        <v>0</v>
      </c>
      <c r="C5073" s="24">
        <v>0</v>
      </c>
      <c r="D5073" s="24">
        <v>0</v>
      </c>
    </row>
    <row r="5074" spans="1:4" x14ac:dyDescent="0.25">
      <c r="A5074" s="19" t="s">
        <v>4351</v>
      </c>
      <c r="B5074" s="24">
        <v>2.2883</v>
      </c>
      <c r="C5074" s="24">
        <v>2.2873000000000001</v>
      </c>
      <c r="D5074" s="24">
        <v>2.2852000000000001</v>
      </c>
    </row>
    <row r="5075" spans="1:4" x14ac:dyDescent="0.25">
      <c r="A5075" s="19" t="s">
        <v>4352</v>
      </c>
      <c r="B5075" s="24">
        <v>0</v>
      </c>
      <c r="C5075" s="24">
        <v>0</v>
      </c>
      <c r="D5075" s="24">
        <v>0</v>
      </c>
    </row>
    <row r="5076" spans="1:4" x14ac:dyDescent="0.25">
      <c r="A5076" s="19" t="s">
        <v>4353</v>
      </c>
      <c r="B5076" s="24">
        <v>0</v>
      </c>
      <c r="C5076" s="24">
        <v>0</v>
      </c>
      <c r="D5076" s="24">
        <v>0</v>
      </c>
    </row>
    <row r="5077" spans="1:4" x14ac:dyDescent="0.25">
      <c r="A5077" s="19" t="s">
        <v>4354</v>
      </c>
      <c r="B5077" s="24">
        <v>0</v>
      </c>
      <c r="C5077" s="24">
        <v>0</v>
      </c>
      <c r="D5077" s="24">
        <v>0</v>
      </c>
    </row>
    <row r="5078" spans="1:4" x14ac:dyDescent="0.25">
      <c r="A5078" s="19" t="s">
        <v>4355</v>
      </c>
      <c r="B5078" s="24">
        <v>9.2474000000000007</v>
      </c>
      <c r="C5078" s="24">
        <v>9.2319999999999993</v>
      </c>
      <c r="D5078" s="24">
        <v>9.5082000000000004</v>
      </c>
    </row>
    <row r="5079" spans="1:4" x14ac:dyDescent="0.25">
      <c r="A5079" s="19" t="s">
        <v>4356</v>
      </c>
      <c r="B5079" s="24">
        <v>0</v>
      </c>
      <c r="C5079" s="24">
        <v>0</v>
      </c>
      <c r="D5079" s="24">
        <v>0</v>
      </c>
    </row>
    <row r="5080" spans="1:4" x14ac:dyDescent="0.25">
      <c r="A5080" s="19" t="s">
        <v>4357</v>
      </c>
      <c r="B5080" s="24">
        <v>0</v>
      </c>
      <c r="C5080" s="24">
        <v>0</v>
      </c>
      <c r="D5080" s="24">
        <v>0</v>
      </c>
    </row>
    <row r="5081" spans="1:4" x14ac:dyDescent="0.25">
      <c r="A5081" s="19" t="s">
        <v>4358</v>
      </c>
      <c r="B5081" s="24">
        <v>0</v>
      </c>
      <c r="C5081" s="24">
        <v>0</v>
      </c>
      <c r="D5081" s="24">
        <v>0</v>
      </c>
    </row>
    <row r="5082" spans="1:4" x14ac:dyDescent="0.25">
      <c r="A5082" s="19" t="s">
        <v>4359</v>
      </c>
      <c r="B5082" s="24">
        <v>0</v>
      </c>
      <c r="C5082" s="24">
        <v>0</v>
      </c>
      <c r="D5082" s="24">
        <v>0</v>
      </c>
    </row>
    <row r="5083" spans="1:4" x14ac:dyDescent="0.25">
      <c r="A5083" s="19" t="s">
        <v>4363</v>
      </c>
      <c r="B5083" s="24">
        <v>0</v>
      </c>
      <c r="C5083" s="24">
        <v>0</v>
      </c>
      <c r="D5083" s="24">
        <v>0</v>
      </c>
    </row>
    <row r="5084" spans="1:4" x14ac:dyDescent="0.25">
      <c r="A5084" s="19" t="s">
        <v>4360</v>
      </c>
      <c r="B5084" s="24">
        <v>0</v>
      </c>
      <c r="C5084" s="24">
        <v>0</v>
      </c>
      <c r="D5084" s="24">
        <v>0</v>
      </c>
    </row>
    <row r="5085" spans="1:4" x14ac:dyDescent="0.25">
      <c r="A5085" s="19" t="s">
        <v>4361</v>
      </c>
      <c r="B5085" s="24">
        <v>0</v>
      </c>
      <c r="C5085" s="24">
        <v>0</v>
      </c>
      <c r="D5085" s="24">
        <v>0</v>
      </c>
    </row>
    <row r="5086" spans="1:4" x14ac:dyDescent="0.25">
      <c r="A5086" s="19" t="s">
        <v>4362</v>
      </c>
      <c r="B5086" s="24">
        <v>0</v>
      </c>
      <c r="C5086" s="24">
        <v>0</v>
      </c>
      <c r="D5086" s="24">
        <v>0</v>
      </c>
    </row>
    <row r="5087" spans="1:4" x14ac:dyDescent="0.25">
      <c r="A5087" s="19" t="s">
        <v>4364</v>
      </c>
      <c r="B5087" s="24">
        <v>1.2329000000000001</v>
      </c>
      <c r="C5087" s="24">
        <v>1.2325999999999999</v>
      </c>
      <c r="D5087" s="24">
        <v>1.2598</v>
      </c>
    </row>
    <row r="5088" spans="1:4" x14ac:dyDescent="0.25">
      <c r="A5088" s="19" t="s">
        <v>4365</v>
      </c>
      <c r="B5088" s="24">
        <v>0</v>
      </c>
      <c r="C5088" s="24">
        <v>0</v>
      </c>
      <c r="D5088" s="24">
        <v>0</v>
      </c>
    </row>
    <row r="5089" spans="1:4" x14ac:dyDescent="0.25">
      <c r="A5089" s="19" t="s">
        <v>4366</v>
      </c>
      <c r="B5089" s="24">
        <v>0</v>
      </c>
      <c r="C5089" s="24">
        <v>0</v>
      </c>
      <c r="D5089" s="24">
        <v>0</v>
      </c>
    </row>
    <row r="5090" spans="1:4" x14ac:dyDescent="0.25">
      <c r="A5090" s="19" t="s">
        <v>4367</v>
      </c>
      <c r="B5090" s="24">
        <v>0</v>
      </c>
      <c r="C5090" s="24">
        <v>0</v>
      </c>
      <c r="D5090" s="24">
        <v>0</v>
      </c>
    </row>
    <row r="5091" spans="1:4" x14ac:dyDescent="0.25">
      <c r="A5091" s="19" t="s">
        <v>4368</v>
      </c>
      <c r="B5091" s="24">
        <v>0</v>
      </c>
      <c r="C5091" s="24">
        <v>0</v>
      </c>
      <c r="D5091" s="24">
        <v>0</v>
      </c>
    </row>
    <row r="5092" spans="1:4" x14ac:dyDescent="0.25">
      <c r="A5092" s="19" t="s">
        <v>4369</v>
      </c>
      <c r="B5092" s="24">
        <v>0</v>
      </c>
      <c r="C5092" s="24">
        <v>0</v>
      </c>
      <c r="D5092" s="24">
        <v>0</v>
      </c>
    </row>
    <row r="5093" spans="1:4" x14ac:dyDescent="0.25">
      <c r="A5093" s="19" t="s">
        <v>4370</v>
      </c>
      <c r="B5093" s="24">
        <v>0</v>
      </c>
      <c r="C5093" s="24">
        <v>0</v>
      </c>
      <c r="D5093" s="24">
        <v>0</v>
      </c>
    </row>
    <row r="5094" spans="1:4" x14ac:dyDescent="0.25">
      <c r="A5094" s="19" t="s">
        <v>4371</v>
      </c>
      <c r="B5094" s="24">
        <v>1.4457</v>
      </c>
      <c r="C5094" s="24">
        <v>1.4435</v>
      </c>
      <c r="D5094" s="24">
        <v>1.4416</v>
      </c>
    </row>
    <row r="5095" spans="1:4" x14ac:dyDescent="0.25">
      <c r="A5095" s="19" t="s">
        <v>4372</v>
      </c>
      <c r="B5095" s="24">
        <v>0</v>
      </c>
      <c r="C5095" s="24">
        <v>0</v>
      </c>
      <c r="D5095" s="24">
        <v>0</v>
      </c>
    </row>
    <row r="5096" spans="1:4" x14ac:dyDescent="0.25">
      <c r="A5096" s="19" t="s">
        <v>4373</v>
      </c>
      <c r="B5096" s="24">
        <v>1.5927</v>
      </c>
      <c r="C5096" s="24">
        <v>1.5940000000000001</v>
      </c>
      <c r="D5096" s="24">
        <v>1.6446000000000001</v>
      </c>
    </row>
    <row r="5097" spans="1:4" x14ac:dyDescent="0.25">
      <c r="A5097" s="19" t="s">
        <v>4374</v>
      </c>
      <c r="B5097" s="24">
        <v>0</v>
      </c>
      <c r="C5097" s="24">
        <v>0</v>
      </c>
      <c r="D5097" s="24">
        <v>0</v>
      </c>
    </row>
    <row r="5098" spans="1:4" x14ac:dyDescent="0.25">
      <c r="A5098" s="19" t="s">
        <v>4375</v>
      </c>
      <c r="B5098" s="24">
        <v>0</v>
      </c>
      <c r="C5098" s="24">
        <v>0</v>
      </c>
      <c r="D5098" s="24">
        <v>0</v>
      </c>
    </row>
    <row r="5099" spans="1:4" x14ac:dyDescent="0.25">
      <c r="A5099" s="19" t="s">
        <v>4376</v>
      </c>
      <c r="B5099" s="24">
        <v>0</v>
      </c>
      <c r="C5099" s="24">
        <v>0</v>
      </c>
      <c r="D5099" s="24">
        <v>0</v>
      </c>
    </row>
    <row r="5100" spans="1:4" x14ac:dyDescent="0.25">
      <c r="A5100" s="19" t="s">
        <v>4377</v>
      </c>
      <c r="B5100" s="24">
        <v>3.5900000000000001E-2</v>
      </c>
      <c r="C5100" s="24">
        <v>3.7499999999999999E-2</v>
      </c>
      <c r="D5100" s="24">
        <v>3.7499999999999999E-2</v>
      </c>
    </row>
    <row r="5101" spans="1:4" x14ac:dyDescent="0.25">
      <c r="A5101" s="19" t="s">
        <v>4378</v>
      </c>
      <c r="B5101" s="24">
        <v>0</v>
      </c>
      <c r="C5101" s="24">
        <v>0</v>
      </c>
      <c r="D5101" s="24">
        <v>0</v>
      </c>
    </row>
    <row r="5102" spans="1:4" x14ac:dyDescent="0.25">
      <c r="A5102" s="19" t="s">
        <v>4379</v>
      </c>
      <c r="B5102" s="24">
        <v>45.4407</v>
      </c>
      <c r="C5102" s="24">
        <v>45.431800000000003</v>
      </c>
      <c r="D5102" s="24">
        <v>45.396799999999999</v>
      </c>
    </row>
    <row r="5103" spans="1:4" x14ac:dyDescent="0.25">
      <c r="A5103" s="19" t="s">
        <v>4380</v>
      </c>
      <c r="B5103" s="24">
        <v>2.5979999999999999</v>
      </c>
      <c r="C5103" s="24">
        <v>2.5983999999999998</v>
      </c>
      <c r="D5103" s="24">
        <v>2.5960999999999999</v>
      </c>
    </row>
    <row r="5104" spans="1:4" x14ac:dyDescent="0.25">
      <c r="A5104" s="19" t="s">
        <v>4382</v>
      </c>
      <c r="B5104" s="24">
        <v>0</v>
      </c>
      <c r="C5104" s="24">
        <v>0</v>
      </c>
      <c r="D5104" s="24">
        <v>0</v>
      </c>
    </row>
    <row r="5105" spans="1:4" x14ac:dyDescent="0.25">
      <c r="A5105" s="19" t="s">
        <v>4381</v>
      </c>
      <c r="B5105" s="24">
        <v>0</v>
      </c>
      <c r="C5105" s="24">
        <v>0</v>
      </c>
      <c r="D5105" s="24">
        <v>0</v>
      </c>
    </row>
    <row r="5106" spans="1:4" x14ac:dyDescent="0.25">
      <c r="A5106" s="19" t="s">
        <v>4383</v>
      </c>
      <c r="B5106" s="24">
        <v>0</v>
      </c>
      <c r="C5106" s="24">
        <v>0</v>
      </c>
      <c r="D5106" s="24">
        <v>0</v>
      </c>
    </row>
    <row r="5107" spans="1:4" x14ac:dyDescent="0.25">
      <c r="A5107" s="19" t="s">
        <v>4384</v>
      </c>
      <c r="B5107" s="24">
        <v>0</v>
      </c>
      <c r="C5107" s="24">
        <v>0</v>
      </c>
      <c r="D5107" s="24">
        <v>0</v>
      </c>
    </row>
    <row r="5108" spans="1:4" x14ac:dyDescent="0.25">
      <c r="A5108" s="19" t="s">
        <v>4385</v>
      </c>
      <c r="B5108" s="24">
        <v>0</v>
      </c>
      <c r="C5108" s="24">
        <v>0</v>
      </c>
      <c r="D5108" s="24">
        <v>0</v>
      </c>
    </row>
    <row r="5109" spans="1:4" x14ac:dyDescent="0.25">
      <c r="A5109" s="19" t="s">
        <v>4386</v>
      </c>
      <c r="B5109" s="24">
        <v>3.2387000000000001</v>
      </c>
      <c r="C5109" s="24">
        <v>3.2393999999999998</v>
      </c>
      <c r="D5109" s="24">
        <v>3.2378</v>
      </c>
    </row>
    <row r="5110" spans="1:4" x14ac:dyDescent="0.25">
      <c r="A5110" s="19" t="s">
        <v>4387</v>
      </c>
      <c r="B5110" s="24">
        <v>0</v>
      </c>
      <c r="C5110" s="24">
        <v>0</v>
      </c>
      <c r="D5110" s="24">
        <v>0</v>
      </c>
    </row>
    <row r="5111" spans="1:4" x14ac:dyDescent="0.25">
      <c r="A5111" s="19" t="s">
        <v>4388</v>
      </c>
      <c r="B5111" s="24">
        <v>0</v>
      </c>
      <c r="C5111" s="24">
        <v>0</v>
      </c>
      <c r="D5111" s="24">
        <v>0</v>
      </c>
    </row>
    <row r="5112" spans="1:4" x14ac:dyDescent="0.25">
      <c r="A5112" s="19" t="s">
        <v>4390</v>
      </c>
      <c r="B5112" s="24">
        <v>0</v>
      </c>
      <c r="C5112" s="24">
        <v>0</v>
      </c>
      <c r="D5112" s="24">
        <v>0</v>
      </c>
    </row>
    <row r="5113" spans="1:4" x14ac:dyDescent="0.25">
      <c r="A5113" s="19" t="s">
        <v>4389</v>
      </c>
      <c r="B5113" s="24">
        <v>0</v>
      </c>
      <c r="C5113" s="24">
        <v>0</v>
      </c>
      <c r="D5113" s="24">
        <v>0</v>
      </c>
    </row>
    <row r="5114" spans="1:4" x14ac:dyDescent="0.25">
      <c r="A5114" s="19" t="s">
        <v>4391</v>
      </c>
      <c r="B5114" s="24">
        <v>1.8700000000000001E-2</v>
      </c>
      <c r="C5114" s="24">
        <v>1.9099999999999999E-2</v>
      </c>
      <c r="D5114" s="24">
        <v>1.9E-2</v>
      </c>
    </row>
    <row r="5115" spans="1:4" x14ac:dyDescent="0.25">
      <c r="A5115" s="19" t="s">
        <v>4392</v>
      </c>
      <c r="B5115" s="24">
        <v>0</v>
      </c>
      <c r="C5115" s="24">
        <v>0</v>
      </c>
      <c r="D5115" s="24">
        <v>0</v>
      </c>
    </row>
    <row r="5116" spans="1:4" x14ac:dyDescent="0.25">
      <c r="A5116" s="19" t="s">
        <v>4393</v>
      </c>
      <c r="B5116" s="24">
        <v>0</v>
      </c>
      <c r="C5116" s="24">
        <v>0</v>
      </c>
      <c r="D5116" s="24">
        <v>0</v>
      </c>
    </row>
    <row r="5117" spans="1:4" x14ac:dyDescent="0.25">
      <c r="A5117" s="19" t="s">
        <v>4394</v>
      </c>
      <c r="B5117" s="24">
        <v>0</v>
      </c>
      <c r="C5117" s="24">
        <v>0</v>
      </c>
      <c r="D5117" s="24">
        <v>0</v>
      </c>
    </row>
    <row r="5118" spans="1:4" x14ac:dyDescent="0.25">
      <c r="A5118" s="19" t="s">
        <v>4395</v>
      </c>
      <c r="B5118" s="24">
        <v>1.6278999999999999</v>
      </c>
      <c r="C5118" s="24">
        <v>1.6278999999999999</v>
      </c>
      <c r="D5118" s="24">
        <v>1.6253</v>
      </c>
    </row>
    <row r="5119" spans="1:4" x14ac:dyDescent="0.25">
      <c r="A5119" s="19" t="s">
        <v>4396</v>
      </c>
      <c r="B5119" s="24">
        <v>0.1988</v>
      </c>
      <c r="C5119" s="24">
        <v>0.2024</v>
      </c>
      <c r="D5119" s="24">
        <v>0.20050000000000001</v>
      </c>
    </row>
    <row r="5120" spans="1:4" x14ac:dyDescent="0.25">
      <c r="A5120" s="19" t="s">
        <v>4397</v>
      </c>
      <c r="B5120" s="24">
        <v>8.0199999999999994E-2</v>
      </c>
      <c r="C5120" s="24">
        <v>8.0500000000000002E-2</v>
      </c>
      <c r="D5120" s="24">
        <v>8.1199999999999994E-2</v>
      </c>
    </row>
    <row r="5121" spans="1:4" x14ac:dyDescent="0.25">
      <c r="A5121" s="19" t="s">
        <v>4398</v>
      </c>
      <c r="B5121" s="24">
        <v>0</v>
      </c>
      <c r="C5121" s="24">
        <v>0</v>
      </c>
      <c r="D5121" s="24">
        <v>0</v>
      </c>
    </row>
    <row r="5122" spans="1:4" x14ac:dyDescent="0.25">
      <c r="A5122" s="19" t="s">
        <v>4399</v>
      </c>
      <c r="B5122" s="24">
        <v>1.5814999999999999</v>
      </c>
      <c r="C5122" s="24">
        <v>1.5799000000000001</v>
      </c>
      <c r="D5122" s="24">
        <v>1.5760000000000001</v>
      </c>
    </row>
    <row r="5123" spans="1:4" x14ac:dyDescent="0.25">
      <c r="A5123" s="19" t="s">
        <v>4400</v>
      </c>
      <c r="B5123" s="24">
        <v>0</v>
      </c>
      <c r="C5123" s="24">
        <v>0</v>
      </c>
      <c r="D5123" s="24">
        <v>0</v>
      </c>
    </row>
    <row r="5124" spans="1:4" x14ac:dyDescent="0.25">
      <c r="A5124" s="19" t="s">
        <v>4401</v>
      </c>
      <c r="B5124" s="24">
        <v>0</v>
      </c>
      <c r="C5124" s="24">
        <v>0</v>
      </c>
      <c r="D5124" s="24">
        <v>0</v>
      </c>
    </row>
    <row r="5125" spans="1:4" x14ac:dyDescent="0.25">
      <c r="A5125" s="19" t="s">
        <v>4510</v>
      </c>
      <c r="B5125" s="24">
        <v>0.23519999999999999</v>
      </c>
      <c r="C5125" s="24">
        <v>0.2341</v>
      </c>
      <c r="D5125" s="24">
        <v>0.23380000000000001</v>
      </c>
    </row>
    <row r="5126" spans="1:4" x14ac:dyDescent="0.25">
      <c r="A5126" s="19" t="s">
        <v>4402</v>
      </c>
      <c r="B5126" s="24">
        <v>0.70809999999999995</v>
      </c>
      <c r="C5126" s="24">
        <v>0.70699999999999996</v>
      </c>
      <c r="D5126" s="24">
        <v>0.70760000000000001</v>
      </c>
    </row>
    <row r="5127" spans="1:4" x14ac:dyDescent="0.25">
      <c r="A5127" s="19" t="s">
        <v>4403</v>
      </c>
      <c r="B5127" s="24">
        <v>0.11700000000000001</v>
      </c>
      <c r="C5127" s="24">
        <v>0.1169</v>
      </c>
      <c r="D5127" s="24">
        <v>0.1168</v>
      </c>
    </row>
    <row r="5128" spans="1:4" x14ac:dyDescent="0.25">
      <c r="A5128" s="19" t="s">
        <v>4404</v>
      </c>
      <c r="B5128" s="24">
        <v>0</v>
      </c>
      <c r="C5128" s="24">
        <v>0</v>
      </c>
      <c r="D5128" s="24">
        <v>0</v>
      </c>
    </row>
    <row r="5129" spans="1:4" x14ac:dyDescent="0.25">
      <c r="A5129" s="19" t="s">
        <v>4405</v>
      </c>
      <c r="B5129" s="24">
        <v>0</v>
      </c>
      <c r="C5129" s="24">
        <v>0</v>
      </c>
      <c r="D5129" s="24">
        <v>0</v>
      </c>
    </row>
    <row r="5130" spans="1:4" x14ac:dyDescent="0.25">
      <c r="A5130" s="19" t="s">
        <v>4406</v>
      </c>
      <c r="B5130" s="24">
        <v>0</v>
      </c>
      <c r="C5130" s="24">
        <v>0</v>
      </c>
      <c r="D5130" s="24">
        <v>0</v>
      </c>
    </row>
    <row r="5131" spans="1:4" x14ac:dyDescent="0.25">
      <c r="A5131" s="19" t="s">
        <v>4407</v>
      </c>
      <c r="B5131" s="24">
        <v>0.1051</v>
      </c>
      <c r="C5131" s="24">
        <v>0.1045</v>
      </c>
      <c r="D5131" s="24">
        <v>0.1043</v>
      </c>
    </row>
    <row r="5132" spans="1:4" x14ac:dyDescent="0.25">
      <c r="A5132" s="19" t="s">
        <v>4408</v>
      </c>
      <c r="B5132" s="24">
        <v>0</v>
      </c>
      <c r="C5132" s="24">
        <v>0</v>
      </c>
      <c r="D5132" s="24">
        <v>0</v>
      </c>
    </row>
    <row r="5133" spans="1:4" x14ac:dyDescent="0.25">
      <c r="A5133" s="19" t="s">
        <v>4409</v>
      </c>
      <c r="B5133" s="24">
        <v>0</v>
      </c>
      <c r="C5133" s="24">
        <v>0</v>
      </c>
      <c r="D5133" s="24">
        <v>0</v>
      </c>
    </row>
    <row r="5134" spans="1:4" x14ac:dyDescent="0.25">
      <c r="A5134" s="19" t="s">
        <v>4410</v>
      </c>
      <c r="B5134" s="24">
        <v>4.24E-2</v>
      </c>
      <c r="C5134" s="24">
        <v>4.2700000000000002E-2</v>
      </c>
      <c r="D5134" s="24">
        <v>4.2500000000000003E-2</v>
      </c>
    </row>
    <row r="5135" spans="1:4" x14ac:dyDescent="0.25">
      <c r="A5135" s="19" t="s">
        <v>4411</v>
      </c>
      <c r="B5135" s="24">
        <v>7.9542000000000002</v>
      </c>
      <c r="C5135" s="24">
        <v>7.9555999999999996</v>
      </c>
      <c r="D5135" s="24">
        <v>8.4207000000000001</v>
      </c>
    </row>
    <row r="5136" spans="1:4" x14ac:dyDescent="0.25">
      <c r="A5136" s="19" t="s">
        <v>4412</v>
      </c>
      <c r="B5136" s="24">
        <v>0</v>
      </c>
      <c r="C5136" s="24">
        <v>0</v>
      </c>
      <c r="D5136" s="24">
        <v>0</v>
      </c>
    </row>
    <row r="5137" spans="1:4" x14ac:dyDescent="0.25">
      <c r="A5137" s="19" t="s">
        <v>4413</v>
      </c>
      <c r="B5137" s="24">
        <v>0</v>
      </c>
      <c r="C5137" s="24">
        <v>0</v>
      </c>
      <c r="D5137" s="24">
        <v>1.3861000000000001</v>
      </c>
    </row>
    <row r="5138" spans="1:4" x14ac:dyDescent="0.25">
      <c r="A5138" s="19" t="s">
        <v>4414</v>
      </c>
      <c r="B5138" s="24">
        <v>0</v>
      </c>
      <c r="C5138" s="24">
        <v>0</v>
      </c>
      <c r="D5138" s="24">
        <v>0</v>
      </c>
    </row>
    <row r="5139" spans="1:4" x14ac:dyDescent="0.25">
      <c r="A5139" s="19" t="s">
        <v>4415</v>
      </c>
      <c r="B5139" s="24">
        <v>0</v>
      </c>
      <c r="C5139" s="24">
        <v>4.0000000000000002E-4</v>
      </c>
      <c r="D5139" s="24">
        <v>4.0000000000000002E-4</v>
      </c>
    </row>
    <row r="5140" spans="1:4" x14ac:dyDescent="0.25">
      <c r="A5140" s="19" t="s">
        <v>4416</v>
      </c>
      <c r="B5140" s="24">
        <v>0.64</v>
      </c>
      <c r="C5140" s="24">
        <v>0.64119999999999999</v>
      </c>
      <c r="D5140" s="24">
        <v>0.64029999999999998</v>
      </c>
    </row>
    <row r="5141" spans="1:4" x14ac:dyDescent="0.25">
      <c r="A5141" s="19" t="s">
        <v>4418</v>
      </c>
      <c r="B5141" s="24">
        <v>0</v>
      </c>
      <c r="C5141" s="24">
        <v>0</v>
      </c>
      <c r="D5141" s="24">
        <v>0</v>
      </c>
    </row>
    <row r="5142" spans="1:4" x14ac:dyDescent="0.25">
      <c r="A5142" s="19" t="s">
        <v>4417</v>
      </c>
      <c r="B5142" s="24">
        <v>3.4028999999999998</v>
      </c>
      <c r="C5142" s="24">
        <v>3.4028</v>
      </c>
      <c r="D5142" s="24">
        <v>3.4813999999999998</v>
      </c>
    </row>
    <row r="5143" spans="1:4" x14ac:dyDescent="0.25">
      <c r="A5143" s="19" t="s">
        <v>4419</v>
      </c>
      <c r="B5143" s="24">
        <v>0</v>
      </c>
      <c r="C5143" s="24">
        <v>0</v>
      </c>
      <c r="D5143" s="24">
        <v>4.0000000000000002E-4</v>
      </c>
    </row>
    <row r="5144" spans="1:4" x14ac:dyDescent="0.25">
      <c r="A5144" s="19" t="s">
        <v>4420</v>
      </c>
      <c r="B5144" s="24">
        <v>0</v>
      </c>
      <c r="C5144" s="24">
        <v>0</v>
      </c>
      <c r="D5144" s="24">
        <v>0</v>
      </c>
    </row>
    <row r="5145" spans="1:4" x14ac:dyDescent="0.25">
      <c r="A5145" s="19" t="s">
        <v>4421</v>
      </c>
      <c r="B5145" s="24">
        <v>0</v>
      </c>
      <c r="C5145" s="24">
        <v>0</v>
      </c>
      <c r="D5145" s="24">
        <v>0</v>
      </c>
    </row>
    <row r="5146" spans="1:4" x14ac:dyDescent="0.25">
      <c r="A5146" s="19" t="s">
        <v>4422</v>
      </c>
      <c r="B5146" s="24">
        <v>2.0775999999999999</v>
      </c>
      <c r="C5146" s="24">
        <v>2.0832000000000002</v>
      </c>
      <c r="D5146" s="24">
        <v>2.0796999999999999</v>
      </c>
    </row>
    <row r="5147" spans="1:4" x14ac:dyDescent="0.25">
      <c r="A5147" s="19" t="s">
        <v>4511</v>
      </c>
      <c r="B5147" s="24">
        <v>0.28939999999999999</v>
      </c>
      <c r="C5147" s="24">
        <v>0.28299999999999997</v>
      </c>
      <c r="D5147" s="24">
        <v>0.28270000000000001</v>
      </c>
    </row>
    <row r="5148" spans="1:4" x14ac:dyDescent="0.25">
      <c r="A5148" s="19" t="s">
        <v>4423</v>
      </c>
      <c r="B5148" s="24">
        <v>0</v>
      </c>
      <c r="C5148" s="24">
        <v>0</v>
      </c>
      <c r="D5148" s="24">
        <v>0</v>
      </c>
    </row>
    <row r="5149" spans="1:4" x14ac:dyDescent="0.25">
      <c r="A5149" s="19" t="s">
        <v>4424</v>
      </c>
      <c r="B5149" s="24">
        <v>5.5999999999999999E-3</v>
      </c>
      <c r="C5149" s="24">
        <v>5.4999999999999997E-3</v>
      </c>
      <c r="D5149" s="24">
        <v>5.4999999999999997E-3</v>
      </c>
    </row>
    <row r="5150" spans="1:4" x14ac:dyDescent="0.25">
      <c r="A5150" s="19" t="s">
        <v>4425</v>
      </c>
      <c r="B5150" s="24">
        <v>0.80169999999999997</v>
      </c>
      <c r="C5150" s="24">
        <v>0.80840000000000001</v>
      </c>
      <c r="D5150" s="24">
        <v>0.80500000000000005</v>
      </c>
    </row>
    <row r="5151" spans="1:4" x14ac:dyDescent="0.25">
      <c r="A5151" s="19" t="s">
        <v>4426</v>
      </c>
      <c r="B5151" s="24">
        <v>0</v>
      </c>
      <c r="C5151" s="24">
        <v>0</v>
      </c>
      <c r="D5151" s="24">
        <v>0</v>
      </c>
    </row>
    <row r="5152" spans="1:4" x14ac:dyDescent="0.25">
      <c r="A5152" s="19" t="s">
        <v>4427</v>
      </c>
      <c r="B5152" s="24">
        <v>0.91279999999999994</v>
      </c>
      <c r="C5152" s="24">
        <v>0.91090000000000004</v>
      </c>
      <c r="D5152" s="24">
        <v>0.97119999999999995</v>
      </c>
    </row>
    <row r="5153" spans="1:4" x14ac:dyDescent="0.25">
      <c r="A5153" s="19" t="s">
        <v>4428</v>
      </c>
      <c r="B5153" s="24">
        <v>0</v>
      </c>
      <c r="C5153" s="24">
        <v>0</v>
      </c>
      <c r="D5153" s="24">
        <v>0</v>
      </c>
    </row>
    <row r="5154" spans="1:4" x14ac:dyDescent="0.25">
      <c r="A5154" s="19" t="s">
        <v>4429</v>
      </c>
      <c r="B5154" s="24">
        <v>8.7446999999999999</v>
      </c>
      <c r="C5154" s="24">
        <v>8.7416999999999998</v>
      </c>
      <c r="D5154" s="24">
        <v>9.1611999999999991</v>
      </c>
    </row>
    <row r="5155" spans="1:4" x14ac:dyDescent="0.25">
      <c r="A5155" s="19" t="s">
        <v>4430</v>
      </c>
      <c r="B5155" s="24">
        <v>2.3075999999999999</v>
      </c>
      <c r="C5155" s="24">
        <v>2.3058999999999998</v>
      </c>
      <c r="D5155" s="24">
        <v>2.3403999999999998</v>
      </c>
    </row>
    <row r="5156" spans="1:4" x14ac:dyDescent="0.25">
      <c r="A5156" s="19" t="s">
        <v>4513</v>
      </c>
      <c r="B5156" s="24">
        <v>32.633200000000002</v>
      </c>
      <c r="C5156" s="24">
        <v>48.032200000000003</v>
      </c>
      <c r="D5156" s="24">
        <v>48.233600000000003</v>
      </c>
    </row>
    <row r="5157" spans="1:4" x14ac:dyDescent="0.25">
      <c r="A5157" s="19" t="s">
        <v>4514</v>
      </c>
      <c r="B5157" s="24">
        <v>0</v>
      </c>
      <c r="C5157" s="24">
        <v>0</v>
      </c>
      <c r="D5157" s="24">
        <v>0</v>
      </c>
    </row>
    <row r="5158" spans="1:4" x14ac:dyDescent="0.25">
      <c r="A5158" s="19" t="s">
        <v>4431</v>
      </c>
      <c r="B5158" s="24">
        <v>5.9999999999999995E-4</v>
      </c>
      <c r="C5158" s="24">
        <v>4.8999999999999998E-3</v>
      </c>
      <c r="D5158" s="24">
        <v>5.0000000000000001E-3</v>
      </c>
    </row>
    <row r="5159" spans="1:4" x14ac:dyDescent="0.25">
      <c r="A5159" s="19" t="s">
        <v>4432</v>
      </c>
      <c r="B5159" s="24">
        <v>0</v>
      </c>
      <c r="C5159" s="24">
        <v>0</v>
      </c>
      <c r="D5159" s="24">
        <v>8.6699999999999999E-2</v>
      </c>
    </row>
    <row r="5160" spans="1:4" x14ac:dyDescent="0.25">
      <c r="A5160" s="19" t="s">
        <v>4433</v>
      </c>
      <c r="B5160" s="24">
        <v>1.6000000000000001E-3</v>
      </c>
      <c r="C5160" s="24">
        <v>4.4000000000000003E-3</v>
      </c>
      <c r="D5160" s="24">
        <v>4.3E-3</v>
      </c>
    </row>
    <row r="5161" spans="1:4" x14ac:dyDescent="0.25">
      <c r="A5161" s="19" t="s">
        <v>4434</v>
      </c>
      <c r="B5161" s="24">
        <v>0.1817</v>
      </c>
      <c r="C5161" s="24">
        <v>0.18509999999999999</v>
      </c>
      <c r="D5161" s="24">
        <v>0.22450000000000001</v>
      </c>
    </row>
    <row r="5162" spans="1:4" x14ac:dyDescent="0.25">
      <c r="A5162" s="19" t="s">
        <v>4435</v>
      </c>
      <c r="B5162" s="24">
        <v>0.1613</v>
      </c>
      <c r="C5162" s="24">
        <v>0.1595</v>
      </c>
      <c r="D5162" s="24">
        <v>0.1739</v>
      </c>
    </row>
    <row r="5163" spans="1:4" x14ac:dyDescent="0.25">
      <c r="A5163" s="19" t="s">
        <v>4436</v>
      </c>
      <c r="B5163" s="24">
        <v>0</v>
      </c>
      <c r="C5163" s="24">
        <v>0</v>
      </c>
      <c r="D5163" s="24">
        <v>0</v>
      </c>
    </row>
    <row r="5164" spans="1:4" x14ac:dyDescent="0.25">
      <c r="A5164" s="19" t="s">
        <v>4437</v>
      </c>
      <c r="B5164" s="24">
        <v>0</v>
      </c>
      <c r="C5164" s="24">
        <v>0</v>
      </c>
      <c r="D5164" s="24">
        <v>0</v>
      </c>
    </row>
    <row r="5165" spans="1:4" x14ac:dyDescent="0.25">
      <c r="A5165" s="19" t="s">
        <v>4438</v>
      </c>
      <c r="B5165" s="24">
        <v>0</v>
      </c>
      <c r="C5165" s="24">
        <v>0</v>
      </c>
      <c r="D5165" s="24">
        <v>2.81E-2</v>
      </c>
    </row>
    <row r="5166" spans="1:4" x14ac:dyDescent="0.25">
      <c r="A5166" s="19" t="s">
        <v>4439</v>
      </c>
      <c r="B5166" s="24">
        <v>0</v>
      </c>
      <c r="C5166" s="24">
        <v>0</v>
      </c>
      <c r="D5166" s="24">
        <v>4.02E-2</v>
      </c>
    </row>
    <row r="5167" spans="1:4" x14ac:dyDescent="0.25">
      <c r="A5167" s="19" t="s">
        <v>4440</v>
      </c>
      <c r="B5167" s="24">
        <v>1.2888999999999999</v>
      </c>
      <c r="C5167" s="24">
        <v>1.3714999999999999</v>
      </c>
      <c r="D5167" s="24">
        <v>1.3694999999999999</v>
      </c>
    </row>
    <row r="5168" spans="1:4" x14ac:dyDescent="0.25">
      <c r="A5168" s="19" t="s">
        <v>4441</v>
      </c>
      <c r="B5168" s="24">
        <v>0</v>
      </c>
      <c r="C5168" s="24">
        <v>0</v>
      </c>
      <c r="D5168" s="24">
        <v>0</v>
      </c>
    </row>
    <row r="5169" spans="1:4" x14ac:dyDescent="0.25">
      <c r="A5169" s="19" t="s">
        <v>4442</v>
      </c>
      <c r="B5169" s="24">
        <v>0</v>
      </c>
      <c r="C5169" s="24">
        <v>0</v>
      </c>
      <c r="D5169" s="24">
        <v>0</v>
      </c>
    </row>
    <row r="5170" spans="1:4" x14ac:dyDescent="0.25">
      <c r="A5170" s="19" t="s">
        <v>4509</v>
      </c>
      <c r="B5170" s="24">
        <v>0.59389999999999998</v>
      </c>
      <c r="C5170" s="24">
        <v>0.60340000000000005</v>
      </c>
      <c r="D5170" s="24">
        <v>0.85729999999999995</v>
      </c>
    </row>
    <row r="5171" spans="1:4" x14ac:dyDescent="0.25">
      <c r="A5171" s="19" t="s">
        <v>4443</v>
      </c>
      <c r="B5171" s="24">
        <v>7.7499999999999999E-2</v>
      </c>
      <c r="C5171" s="24">
        <v>7.4399999999999994E-2</v>
      </c>
      <c r="D5171" s="24">
        <v>7.5899999999999995E-2</v>
      </c>
    </row>
    <row r="5172" spans="1:4" x14ac:dyDescent="0.25">
      <c r="A5172" s="19" t="s">
        <v>4508</v>
      </c>
      <c r="B5172" s="24">
        <v>0</v>
      </c>
      <c r="C5172" s="24">
        <v>0</v>
      </c>
      <c r="D5172" s="24">
        <v>0</v>
      </c>
    </row>
    <row r="5173" spans="1:4" x14ac:dyDescent="0.25">
      <c r="A5173" s="19" t="s">
        <v>4444</v>
      </c>
      <c r="B5173" s="24">
        <v>0</v>
      </c>
      <c r="C5173" s="24">
        <v>0</v>
      </c>
      <c r="D5173" s="24">
        <v>0</v>
      </c>
    </row>
    <row r="5174" spans="1:4" x14ac:dyDescent="0.25">
      <c r="A5174" s="19" t="s">
        <v>4445</v>
      </c>
      <c r="B5174" s="24">
        <v>0</v>
      </c>
      <c r="C5174" s="24">
        <v>0</v>
      </c>
      <c r="D5174" s="24">
        <v>0</v>
      </c>
    </row>
    <row r="5175" spans="1:4" x14ac:dyDescent="0.25">
      <c r="A5175" s="19" t="s">
        <v>4446</v>
      </c>
      <c r="B5175" s="24">
        <v>0.27479999999999999</v>
      </c>
      <c r="C5175" s="24">
        <v>0.27510000000000001</v>
      </c>
      <c r="D5175" s="24">
        <v>0.27439999999999998</v>
      </c>
    </row>
    <row r="5176" spans="1:4" x14ac:dyDescent="0.25">
      <c r="A5176" s="19" t="s">
        <v>4447</v>
      </c>
      <c r="B5176" s="24">
        <v>0</v>
      </c>
      <c r="C5176" s="24">
        <v>0</v>
      </c>
      <c r="D5176" s="24">
        <v>0</v>
      </c>
    </row>
    <row r="5177" spans="1:4" x14ac:dyDescent="0.25">
      <c r="A5177" s="19" t="s">
        <v>4448</v>
      </c>
      <c r="B5177" s="24">
        <v>1.4085000000000001</v>
      </c>
      <c r="C5177" s="24">
        <v>1.4063000000000001</v>
      </c>
      <c r="D5177" s="24">
        <v>1.4034</v>
      </c>
    </row>
    <row r="5178" spans="1:4" x14ac:dyDescent="0.25">
      <c r="A5178" s="19" t="s">
        <v>4449</v>
      </c>
      <c r="B5178" s="24">
        <v>0</v>
      </c>
      <c r="C5178" s="24">
        <v>0</v>
      </c>
      <c r="D5178" s="24">
        <v>0</v>
      </c>
    </row>
    <row r="5179" spans="1:4" x14ac:dyDescent="0.25">
      <c r="A5179" s="19" t="s">
        <v>4450</v>
      </c>
      <c r="B5179" s="24">
        <v>3.5000000000000001E-3</v>
      </c>
      <c r="C5179" s="24">
        <v>3.3E-3</v>
      </c>
      <c r="D5179" s="24">
        <v>3.3E-3</v>
      </c>
    </row>
    <row r="5180" spans="1:4" x14ac:dyDescent="0.25">
      <c r="A5180" s="19" t="s">
        <v>4451</v>
      </c>
      <c r="B5180" s="24">
        <v>0</v>
      </c>
      <c r="C5180" s="24">
        <v>0</v>
      </c>
      <c r="D5180" s="24">
        <v>0</v>
      </c>
    </row>
    <row r="5181" spans="1:4" x14ac:dyDescent="0.25">
      <c r="A5181" s="19" t="s">
        <v>4452</v>
      </c>
      <c r="B5181" s="24">
        <v>0</v>
      </c>
      <c r="C5181" s="24">
        <v>0</v>
      </c>
      <c r="D5181" s="24">
        <v>0</v>
      </c>
    </row>
    <row r="5182" spans="1:4" x14ac:dyDescent="0.25">
      <c r="A5182" s="19" t="s">
        <v>4453</v>
      </c>
      <c r="B5182" s="24">
        <v>0.37059999999999998</v>
      </c>
      <c r="C5182" s="24">
        <v>0.37009999999999998</v>
      </c>
      <c r="D5182" s="24">
        <v>0.36969999999999997</v>
      </c>
    </row>
    <row r="5183" spans="1:4" x14ac:dyDescent="0.25">
      <c r="A5183" s="19" t="s">
        <v>4457</v>
      </c>
      <c r="B5183" s="24">
        <v>0</v>
      </c>
      <c r="C5183" s="24">
        <v>0</v>
      </c>
      <c r="D5183" s="24">
        <v>0</v>
      </c>
    </row>
    <row r="5184" spans="1:4" x14ac:dyDescent="0.25">
      <c r="A5184" s="19" t="s">
        <v>4454</v>
      </c>
      <c r="B5184" s="24">
        <v>0</v>
      </c>
      <c r="C5184" s="24">
        <v>0</v>
      </c>
      <c r="D5184" s="24">
        <v>0</v>
      </c>
    </row>
    <row r="5185" spans="1:4" x14ac:dyDescent="0.25">
      <c r="A5185" s="19" t="s">
        <v>4455</v>
      </c>
      <c r="B5185" s="24">
        <v>0</v>
      </c>
      <c r="C5185" s="24">
        <v>0</v>
      </c>
      <c r="D5185" s="24">
        <v>0.3448</v>
      </c>
    </row>
    <row r="5186" spans="1:4" x14ac:dyDescent="0.25">
      <c r="A5186" s="19" t="s">
        <v>4456</v>
      </c>
      <c r="B5186" s="24">
        <v>4.0053000000000001</v>
      </c>
      <c r="C5186" s="24">
        <v>4.0034999999999998</v>
      </c>
      <c r="D5186" s="24">
        <v>5.1196000000000002</v>
      </c>
    </row>
    <row r="5187" spans="1:4" x14ac:dyDescent="0.25">
      <c r="A5187" s="19" t="s">
        <v>4458</v>
      </c>
      <c r="B5187" s="24">
        <v>8.3553999999999995</v>
      </c>
      <c r="C5187" s="24">
        <v>8.3526000000000007</v>
      </c>
      <c r="D5187" s="24">
        <v>8.6303000000000001</v>
      </c>
    </row>
    <row r="5188" spans="1:4" x14ac:dyDescent="0.25">
      <c r="A5188" s="19" t="s">
        <v>4459</v>
      </c>
      <c r="B5188" s="24">
        <v>0</v>
      </c>
      <c r="C5188" s="24">
        <v>0</v>
      </c>
      <c r="D5188" s="24">
        <v>0</v>
      </c>
    </row>
    <row r="5189" spans="1:4" x14ac:dyDescent="0.25">
      <c r="A5189" s="19" t="s">
        <v>4460</v>
      </c>
      <c r="B5189" s="24">
        <v>0</v>
      </c>
      <c r="C5189" s="24">
        <v>0</v>
      </c>
      <c r="D5189" s="24">
        <v>0</v>
      </c>
    </row>
    <row r="5190" spans="1:4" x14ac:dyDescent="0.25">
      <c r="A5190" s="19" t="s">
        <v>4461</v>
      </c>
      <c r="B5190" s="24">
        <v>0</v>
      </c>
      <c r="C5190" s="24">
        <v>0</v>
      </c>
      <c r="D5190" s="24">
        <v>0</v>
      </c>
    </row>
    <row r="5191" spans="1:4" x14ac:dyDescent="0.25">
      <c r="A5191" s="19" t="s">
        <v>4462</v>
      </c>
      <c r="B5191" s="24">
        <v>2.1124999999999998</v>
      </c>
      <c r="C5191" s="24">
        <v>2.1133000000000002</v>
      </c>
      <c r="D5191" s="24">
        <v>2.3203</v>
      </c>
    </row>
    <row r="5192" spans="1:4" x14ac:dyDescent="0.25">
      <c r="A5192" s="19" t="s">
        <v>4463</v>
      </c>
      <c r="B5192" s="24">
        <v>0</v>
      </c>
      <c r="C5192" s="24">
        <v>0</v>
      </c>
      <c r="D5192" s="24">
        <v>0</v>
      </c>
    </row>
    <row r="5193" spans="1:4" x14ac:dyDescent="0.25">
      <c r="A5193" s="19" t="s">
        <v>4464</v>
      </c>
      <c r="B5193" s="24">
        <v>0</v>
      </c>
      <c r="C5193" s="24">
        <v>0</v>
      </c>
      <c r="D5193" s="24">
        <v>0</v>
      </c>
    </row>
    <row r="5194" spans="1:4" x14ac:dyDescent="0.25">
      <c r="A5194" s="19" t="s">
        <v>4465</v>
      </c>
      <c r="B5194" s="24">
        <v>0</v>
      </c>
      <c r="C5194" s="24">
        <v>0</v>
      </c>
      <c r="D5194" s="24">
        <v>0</v>
      </c>
    </row>
    <row r="5195" spans="1:4" x14ac:dyDescent="0.25">
      <c r="A5195" s="19" t="s">
        <v>4466</v>
      </c>
      <c r="B5195" s="24">
        <v>2.2000000000000001E-3</v>
      </c>
      <c r="C5195" s="24">
        <v>2.2000000000000001E-3</v>
      </c>
      <c r="D5195" s="24">
        <v>3.5400000000000001E-2</v>
      </c>
    </row>
    <row r="5196" spans="1:4" x14ac:dyDescent="0.25">
      <c r="A5196" s="19" t="s">
        <v>4467</v>
      </c>
      <c r="B5196" s="24">
        <v>0</v>
      </c>
      <c r="C5196" s="24">
        <v>0</v>
      </c>
      <c r="D5196" s="24">
        <v>0</v>
      </c>
    </row>
    <row r="5197" spans="1:4" x14ac:dyDescent="0.25">
      <c r="A5197" s="19" t="s">
        <v>4468</v>
      </c>
      <c r="B5197" s="24">
        <v>0</v>
      </c>
      <c r="C5197" s="24">
        <v>0</v>
      </c>
      <c r="D5197" s="24">
        <v>0</v>
      </c>
    </row>
    <row r="5198" spans="1:4" x14ac:dyDescent="0.25">
      <c r="A5198" s="19" t="s">
        <v>4469</v>
      </c>
      <c r="B5198" s="24">
        <v>0</v>
      </c>
      <c r="C5198" s="24">
        <v>0</v>
      </c>
      <c r="D5198" s="24">
        <v>0</v>
      </c>
    </row>
    <row r="5199" spans="1:4" x14ac:dyDescent="0.25">
      <c r="A5199" s="19" t="s">
        <v>4470</v>
      </c>
      <c r="B5199" s="24">
        <v>0</v>
      </c>
      <c r="C5199" s="24">
        <v>0</v>
      </c>
      <c r="D5199" s="24">
        <v>0</v>
      </c>
    </row>
    <row r="5200" spans="1:4" x14ac:dyDescent="0.25">
      <c r="A5200" s="19" t="s">
        <v>4471</v>
      </c>
      <c r="B5200" s="24">
        <v>5.04E-2</v>
      </c>
      <c r="C5200" s="24">
        <v>4.8300000000000003E-2</v>
      </c>
      <c r="D5200" s="24">
        <v>4.82E-2</v>
      </c>
    </row>
    <row r="5201" spans="1:4" x14ac:dyDescent="0.25">
      <c r="A5201" s="19" t="s">
        <v>4472</v>
      </c>
      <c r="B5201" s="24">
        <v>0</v>
      </c>
      <c r="C5201" s="24">
        <v>0</v>
      </c>
      <c r="D5201" s="24">
        <v>0</v>
      </c>
    </row>
    <row r="5202" spans="1:4" x14ac:dyDescent="0.25">
      <c r="A5202" s="19" t="s">
        <v>4473</v>
      </c>
      <c r="B5202" s="24">
        <v>5.4886999999999997</v>
      </c>
      <c r="C5202" s="24">
        <v>5.4866999999999999</v>
      </c>
      <c r="D5202" s="24">
        <v>5.952</v>
      </c>
    </row>
    <row r="5203" spans="1:4" x14ac:dyDescent="0.25">
      <c r="A5203" s="19" t="s">
        <v>4474</v>
      </c>
      <c r="B5203" s="24">
        <v>3.6987999999999999</v>
      </c>
      <c r="C5203" s="24">
        <v>3.6987000000000001</v>
      </c>
      <c r="D5203" s="24">
        <v>3.7513999999999998</v>
      </c>
    </row>
    <row r="5204" spans="1:4" x14ac:dyDescent="0.25">
      <c r="A5204" s="19" t="s">
        <v>4475</v>
      </c>
      <c r="B5204" s="24">
        <v>0</v>
      </c>
      <c r="C5204" s="24">
        <v>0</v>
      </c>
      <c r="D5204" s="24">
        <v>0</v>
      </c>
    </row>
    <row r="5205" spans="1:4" x14ac:dyDescent="0.25">
      <c r="A5205" s="19" t="s">
        <v>4476</v>
      </c>
      <c r="B5205" s="24">
        <v>0</v>
      </c>
      <c r="C5205" s="24">
        <v>0</v>
      </c>
      <c r="D5205" s="24">
        <v>0</v>
      </c>
    </row>
    <row r="5206" spans="1:4" x14ac:dyDescent="0.25">
      <c r="A5206" s="19" t="s">
        <v>4477</v>
      </c>
      <c r="B5206" s="24">
        <v>0.17680000000000001</v>
      </c>
      <c r="C5206" s="24">
        <v>0.17780000000000001</v>
      </c>
      <c r="D5206" s="24">
        <v>0.1772</v>
      </c>
    </row>
    <row r="5207" spans="1:4" x14ac:dyDescent="0.25">
      <c r="A5207" s="19" t="s">
        <v>4478</v>
      </c>
      <c r="B5207" s="24">
        <v>0</v>
      </c>
      <c r="C5207" s="24">
        <v>0</v>
      </c>
      <c r="D5207" s="24">
        <v>5.4600000000000003E-2</v>
      </c>
    </row>
    <row r="5208" spans="1:4" x14ac:dyDescent="0.25">
      <c r="A5208" s="19" t="s">
        <v>4479</v>
      </c>
      <c r="B5208" s="24">
        <v>0</v>
      </c>
      <c r="C5208" s="24">
        <v>0</v>
      </c>
      <c r="D5208" s="24">
        <v>0</v>
      </c>
    </row>
    <row r="5209" spans="1:4" x14ac:dyDescent="0.25">
      <c r="A5209" s="19" t="s">
        <v>4481</v>
      </c>
      <c r="B5209" s="24">
        <v>0</v>
      </c>
      <c r="C5209" s="24">
        <v>0</v>
      </c>
      <c r="D5209" s="24">
        <v>0</v>
      </c>
    </row>
    <row r="5210" spans="1:4" x14ac:dyDescent="0.25">
      <c r="A5210" s="19" t="s">
        <v>4482</v>
      </c>
      <c r="B5210" s="24">
        <v>0</v>
      </c>
      <c r="C5210" s="24">
        <v>0</v>
      </c>
      <c r="D5210" s="24">
        <v>0</v>
      </c>
    </row>
    <row r="5211" spans="1:4" x14ac:dyDescent="0.25">
      <c r="A5211" s="19" t="s">
        <v>4480</v>
      </c>
      <c r="B5211" s="24">
        <v>0</v>
      </c>
      <c r="C5211" s="24">
        <v>0</v>
      </c>
      <c r="D5211" s="24">
        <v>0</v>
      </c>
    </row>
    <row r="5212" spans="1:4" x14ac:dyDescent="0.25">
      <c r="A5212" s="19" t="s">
        <v>4483</v>
      </c>
      <c r="B5212" s="24">
        <v>0</v>
      </c>
      <c r="C5212" s="24">
        <v>0</v>
      </c>
      <c r="D5212" s="24">
        <v>1.1900000000000001E-2</v>
      </c>
    </row>
    <row r="5213" spans="1:4" x14ac:dyDescent="0.25">
      <c r="A5213" s="19" t="s">
        <v>4484</v>
      </c>
      <c r="B5213" s="24">
        <v>91.323099999999997</v>
      </c>
      <c r="C5213" s="24">
        <v>126.27760000000001</v>
      </c>
      <c r="D5213" s="24">
        <v>117.00539999999999</v>
      </c>
    </row>
    <row r="5214" spans="1:4" x14ac:dyDescent="0.25">
      <c r="A5214" s="19" t="s">
        <v>4485</v>
      </c>
      <c r="B5214" s="24">
        <v>1.3396999999999999</v>
      </c>
      <c r="C5214" s="24">
        <v>1.3383</v>
      </c>
      <c r="D5214" s="24">
        <v>1.3367</v>
      </c>
    </row>
    <row r="5215" spans="1:4" x14ac:dyDescent="0.25">
      <c r="A5215" s="19" t="s">
        <v>4486</v>
      </c>
      <c r="B5215" s="24">
        <v>0</v>
      </c>
      <c r="C5215" s="24">
        <v>0</v>
      </c>
      <c r="D5215" s="24">
        <v>0</v>
      </c>
    </row>
    <row r="5216" spans="1:4" x14ac:dyDescent="0.25">
      <c r="A5216" s="19" t="s">
        <v>4487</v>
      </c>
      <c r="B5216" s="24">
        <v>0</v>
      </c>
      <c r="C5216" s="24">
        <v>0</v>
      </c>
      <c r="D5216" s="24">
        <v>0</v>
      </c>
    </row>
    <row r="5217" spans="1:4" x14ac:dyDescent="0.25">
      <c r="A5217" s="19" t="s">
        <v>4512</v>
      </c>
      <c r="B5217" s="24">
        <v>0</v>
      </c>
      <c r="C5217" s="24">
        <v>0</v>
      </c>
      <c r="D5217" s="24">
        <v>0</v>
      </c>
    </row>
    <row r="5218" spans="1:4" x14ac:dyDescent="0.25">
      <c r="A5218" s="19" t="s">
        <v>4488</v>
      </c>
      <c r="B5218" s="24">
        <v>0.15509999999999999</v>
      </c>
      <c r="C5218" s="24">
        <v>0.11219999999999999</v>
      </c>
      <c r="D5218" s="24">
        <v>0.23930000000000001</v>
      </c>
    </row>
    <row r="5219" spans="1:4" x14ac:dyDescent="0.25">
      <c r="A5219" s="19" t="s">
        <v>4489</v>
      </c>
      <c r="B5219" s="24">
        <v>0</v>
      </c>
      <c r="C5219" s="24">
        <v>0</v>
      </c>
      <c r="D5219" s="24">
        <v>0</v>
      </c>
    </row>
    <row r="5220" spans="1:4" x14ac:dyDescent="0.25">
      <c r="A5220" s="19" t="s">
        <v>4493</v>
      </c>
      <c r="B5220" s="24">
        <v>0</v>
      </c>
      <c r="C5220" s="24">
        <v>0</v>
      </c>
      <c r="D5220" s="24">
        <v>0</v>
      </c>
    </row>
    <row r="5221" spans="1:4" x14ac:dyDescent="0.25">
      <c r="A5221" s="19" t="s">
        <v>4490</v>
      </c>
      <c r="B5221" s="24">
        <v>1.8469</v>
      </c>
      <c r="C5221" s="24">
        <v>1.847</v>
      </c>
      <c r="D5221" s="24">
        <v>1.8493999999999999</v>
      </c>
    </row>
    <row r="5222" spans="1:4" x14ac:dyDescent="0.25">
      <c r="A5222" s="19" t="s">
        <v>4491</v>
      </c>
      <c r="B5222" s="24">
        <v>0</v>
      </c>
      <c r="C5222" s="24">
        <v>0</v>
      </c>
      <c r="D5222" s="24">
        <v>0</v>
      </c>
    </row>
    <row r="5223" spans="1:4" x14ac:dyDescent="0.25">
      <c r="A5223" s="19" t="s">
        <v>4492</v>
      </c>
      <c r="B5223" s="24">
        <v>2.0577000000000001</v>
      </c>
      <c r="C5223" s="24">
        <v>2.0575999999999999</v>
      </c>
      <c r="D5223" s="24">
        <v>2.2269000000000001</v>
      </c>
    </row>
    <row r="5224" spans="1:4" x14ac:dyDescent="0.25">
      <c r="A5224" s="19" t="s">
        <v>4494</v>
      </c>
      <c r="B5224" s="24">
        <v>0.32350000000000001</v>
      </c>
      <c r="C5224" s="24">
        <v>0.3226</v>
      </c>
      <c r="D5224" s="24">
        <v>0.32229999999999998</v>
      </c>
    </row>
    <row r="5225" spans="1:4" x14ac:dyDescent="0.25">
      <c r="A5225" s="19" t="s">
        <v>4495</v>
      </c>
      <c r="B5225" s="24">
        <v>0.65510000000000002</v>
      </c>
      <c r="C5225" s="24">
        <v>0.66039999999999999</v>
      </c>
      <c r="D5225" s="24">
        <v>0.9506</v>
      </c>
    </row>
    <row r="5226" spans="1:4" x14ac:dyDescent="0.25">
      <c r="A5226" s="19" t="s">
        <v>4496</v>
      </c>
      <c r="B5226" s="24">
        <v>0.83169999999999999</v>
      </c>
      <c r="C5226" s="24">
        <v>0.83760000000000001</v>
      </c>
      <c r="D5226" s="24">
        <v>0.83599999999999997</v>
      </c>
    </row>
    <row r="5227" spans="1:4" x14ac:dyDescent="0.25">
      <c r="A5227" s="19" t="s">
        <v>4497</v>
      </c>
      <c r="B5227" s="24">
        <v>4.7126999999999999</v>
      </c>
      <c r="C5227" s="24">
        <v>4.6147</v>
      </c>
      <c r="D5227" s="24">
        <v>4.9089</v>
      </c>
    </row>
    <row r="5228" spans="1:4" x14ac:dyDescent="0.25">
      <c r="A5228" s="19" t="s">
        <v>4498</v>
      </c>
      <c r="B5228" s="24">
        <v>1.8577999999999999</v>
      </c>
      <c r="C5228" s="24">
        <v>1.8539000000000001</v>
      </c>
      <c r="D5228" s="24">
        <v>1.8531</v>
      </c>
    </row>
    <row r="5229" spans="1:4" x14ac:dyDescent="0.25">
      <c r="A5229" s="19" t="s">
        <v>4499</v>
      </c>
      <c r="B5229" s="24">
        <v>2.9765000000000001</v>
      </c>
      <c r="C5229" s="24">
        <v>2.9788999999999999</v>
      </c>
      <c r="D5229" s="24">
        <v>3.1429999999999998</v>
      </c>
    </row>
    <row r="5230" spans="1:4" x14ac:dyDescent="0.25">
      <c r="A5230" s="19" t="s">
        <v>4500</v>
      </c>
      <c r="B5230" s="24">
        <v>0</v>
      </c>
      <c r="C5230" s="24">
        <v>0</v>
      </c>
      <c r="D5230" s="24">
        <v>0</v>
      </c>
    </row>
    <row r="5231" spans="1:4" x14ac:dyDescent="0.25">
      <c r="A5231" s="19" t="s">
        <v>4501</v>
      </c>
      <c r="B5231" s="24">
        <v>0</v>
      </c>
      <c r="C5231" s="24">
        <v>0</v>
      </c>
      <c r="D5231" s="24">
        <v>0</v>
      </c>
    </row>
    <row r="5232" spans="1:4" x14ac:dyDescent="0.25">
      <c r="A5232" s="19" t="s">
        <v>4502</v>
      </c>
      <c r="B5232" s="24">
        <v>0</v>
      </c>
      <c r="C5232" s="24">
        <v>0</v>
      </c>
      <c r="D5232" s="24">
        <v>0</v>
      </c>
    </row>
    <row r="5233" spans="1:4" x14ac:dyDescent="0.25">
      <c r="A5233" s="19" t="s">
        <v>4503</v>
      </c>
      <c r="B5233" s="24">
        <v>4.4200000000000003E-2</v>
      </c>
      <c r="C5233" s="24">
        <v>4.19E-2</v>
      </c>
      <c r="D5233" s="24">
        <v>4.8399999999999999E-2</v>
      </c>
    </row>
    <row r="5234" spans="1:4" x14ac:dyDescent="0.25">
      <c r="A5234" s="19" t="s">
        <v>4504</v>
      </c>
      <c r="B5234" s="24">
        <v>1E-4</v>
      </c>
      <c r="C5234" s="24">
        <v>0</v>
      </c>
      <c r="D5234" s="24">
        <v>0</v>
      </c>
    </row>
    <row r="5235" spans="1:4" x14ac:dyDescent="0.25">
      <c r="A5235" s="19" t="s">
        <v>4505</v>
      </c>
      <c r="B5235" s="24">
        <v>0.95150000000000001</v>
      </c>
      <c r="C5235" s="24">
        <v>0.95879999999999999</v>
      </c>
      <c r="D5235" s="24">
        <v>0.95699999999999996</v>
      </c>
    </row>
    <row r="5236" spans="1:4" x14ac:dyDescent="0.25">
      <c r="A5236" s="19" t="s">
        <v>4506</v>
      </c>
      <c r="B5236" s="24">
        <v>0</v>
      </c>
      <c r="C5236" s="24">
        <v>0</v>
      </c>
      <c r="D5236" s="24">
        <v>0</v>
      </c>
    </row>
    <row r="5237" spans="1:4" x14ac:dyDescent="0.25">
      <c r="A5237" s="19" t="s">
        <v>4507</v>
      </c>
      <c r="B5237" s="24">
        <v>0</v>
      </c>
      <c r="C5237" s="24">
        <v>0</v>
      </c>
      <c r="D5237" s="24">
        <v>0</v>
      </c>
    </row>
    <row r="5238" spans="1:4" x14ac:dyDescent="0.25">
      <c r="A5238" s="19" t="s">
        <v>4515</v>
      </c>
      <c r="B5238" s="24">
        <v>0.38269999999999998</v>
      </c>
      <c r="C5238" s="24">
        <v>0.38669999999999999</v>
      </c>
      <c r="D5238" s="24">
        <v>0.38450000000000001</v>
      </c>
    </row>
    <row r="5239" spans="1:4" x14ac:dyDescent="0.25">
      <c r="A5239" s="19" t="s">
        <v>4516</v>
      </c>
      <c r="B5239" s="24">
        <v>0.1691</v>
      </c>
      <c r="C5239" s="24">
        <v>0.16650000000000001</v>
      </c>
      <c r="D5239" s="24">
        <v>0.1709</v>
      </c>
    </row>
    <row r="5240" spans="1:4" x14ac:dyDescent="0.25">
      <c r="A5240" s="19" t="s">
        <v>4517</v>
      </c>
      <c r="B5240" s="24">
        <v>0</v>
      </c>
      <c r="C5240" s="24">
        <v>0</v>
      </c>
      <c r="D5240" s="24">
        <v>0.156</v>
      </c>
    </row>
    <row r="5241" spans="1:4" x14ac:dyDescent="0.25">
      <c r="A5241" s="19" t="s">
        <v>4518</v>
      </c>
      <c r="B5241" s="24">
        <v>2.0030999999999999</v>
      </c>
      <c r="C5241" s="24">
        <v>2.0145</v>
      </c>
      <c r="D5241" s="24">
        <v>2.286</v>
      </c>
    </row>
    <row r="5242" spans="1:4" x14ac:dyDescent="0.25">
      <c r="A5242" s="19" t="s">
        <v>4519</v>
      </c>
      <c r="B5242" s="24">
        <v>4.2591000000000001</v>
      </c>
      <c r="C5242" s="24">
        <v>4.2678000000000003</v>
      </c>
      <c r="D5242" s="24">
        <v>4.2629999999999999</v>
      </c>
    </row>
    <row r="5243" spans="1:4" x14ac:dyDescent="0.25">
      <c r="A5243" s="19" t="s">
        <v>4520</v>
      </c>
      <c r="B5243" s="24">
        <v>0.67610000000000003</v>
      </c>
      <c r="C5243" s="24">
        <v>0.67900000000000005</v>
      </c>
      <c r="D5243" s="24">
        <v>0.67789999999999995</v>
      </c>
    </row>
    <row r="5244" spans="1:4" x14ac:dyDescent="0.25">
      <c r="A5244" s="19" t="s">
        <v>4521</v>
      </c>
      <c r="B5244" s="24">
        <v>1.9547000000000001</v>
      </c>
      <c r="C5244" s="24">
        <v>1.9487000000000001</v>
      </c>
      <c r="D5244" s="24">
        <v>1.9505999999999999</v>
      </c>
    </row>
    <row r="5245" spans="1:4" x14ac:dyDescent="0.25">
      <c r="A5245" s="19" t="s">
        <v>4522</v>
      </c>
      <c r="B5245" s="24">
        <v>0.7752</v>
      </c>
      <c r="C5245" s="24">
        <v>0.78639999999999999</v>
      </c>
      <c r="D5245" s="24">
        <v>0.7833</v>
      </c>
    </row>
    <row r="5246" spans="1:4" x14ac:dyDescent="0.25">
      <c r="A5246" s="19" t="s">
        <v>4523</v>
      </c>
      <c r="B5246" s="24">
        <v>0.35260000000000002</v>
      </c>
      <c r="C5246" s="24">
        <v>0.35420000000000001</v>
      </c>
      <c r="D5246" s="24">
        <v>0.35349999999999998</v>
      </c>
    </row>
    <row r="5247" spans="1:4" x14ac:dyDescent="0.25">
      <c r="A5247" s="19" t="s">
        <v>4524</v>
      </c>
      <c r="B5247" s="24">
        <v>0.1376</v>
      </c>
      <c r="C5247" s="24">
        <v>0.1391</v>
      </c>
      <c r="D5247" s="24">
        <v>0.13869999999999999</v>
      </c>
    </row>
    <row r="5248" spans="1:4" x14ac:dyDescent="0.25">
      <c r="A5248" s="19" t="s">
        <v>4525</v>
      </c>
      <c r="B5248" s="24">
        <v>6.8678999999999997</v>
      </c>
      <c r="C5248" s="24">
        <v>6.8750999999999998</v>
      </c>
      <c r="D5248" s="24">
        <v>6.8582999999999998</v>
      </c>
    </row>
    <row r="5249" spans="1:4" x14ac:dyDescent="0.25">
      <c r="A5249" s="19" t="s">
        <v>4526</v>
      </c>
      <c r="B5249" s="24">
        <v>0</v>
      </c>
      <c r="C5249" s="24">
        <v>0</v>
      </c>
      <c r="D5249" s="24">
        <v>0</v>
      </c>
    </row>
    <row r="5250" spans="1:4" x14ac:dyDescent="0.25">
      <c r="A5250" s="19" t="s">
        <v>4527</v>
      </c>
      <c r="B5250" s="24">
        <v>7.9600000000000004E-2</v>
      </c>
      <c r="C5250" s="24">
        <v>7.8299999999999995E-2</v>
      </c>
      <c r="D5250" s="24">
        <v>8.0100000000000005E-2</v>
      </c>
    </row>
    <row r="5251" spans="1:4" x14ac:dyDescent="0.25">
      <c r="A5251" s="19" t="s">
        <v>4528</v>
      </c>
      <c r="B5251" s="24">
        <v>3.9721000000000002</v>
      </c>
      <c r="C5251" s="24">
        <v>3.9704999999999999</v>
      </c>
      <c r="D5251" s="24">
        <v>3.9478</v>
      </c>
    </row>
    <row r="5252" spans="1:4" x14ac:dyDescent="0.25">
      <c r="A5252" s="19" t="s">
        <v>4529</v>
      </c>
      <c r="B5252" s="24">
        <v>0.54159999999999997</v>
      </c>
      <c r="C5252" s="24">
        <v>0.54610000000000003</v>
      </c>
      <c r="D5252" s="24">
        <v>0.53710000000000002</v>
      </c>
    </row>
    <row r="5253" spans="1:4" x14ac:dyDescent="0.25">
      <c r="A5253" s="19" t="s">
        <v>4530</v>
      </c>
      <c r="B5253" s="24">
        <v>2.58E-2</v>
      </c>
      <c r="C5253" s="24">
        <v>2.8799999999999999E-2</v>
      </c>
      <c r="D5253" s="24">
        <v>2.7099999999999999E-2</v>
      </c>
    </row>
    <row r="5254" spans="1:4" x14ac:dyDescent="0.25">
      <c r="A5254" s="19" t="s">
        <v>4531</v>
      </c>
      <c r="B5254" s="24">
        <v>6.7615999999999996</v>
      </c>
      <c r="C5254" s="24">
        <v>6.7836999999999996</v>
      </c>
      <c r="D5254" s="24">
        <v>6.7709000000000001</v>
      </c>
    </row>
    <row r="5255" spans="1:4" x14ac:dyDescent="0.25">
      <c r="A5255" s="19" t="s">
        <v>4532</v>
      </c>
      <c r="B5255" s="24">
        <v>0</v>
      </c>
      <c r="C5255" s="24">
        <v>0</v>
      </c>
      <c r="D5255" s="24">
        <v>0</v>
      </c>
    </row>
    <row r="5256" spans="1:4" x14ac:dyDescent="0.25">
      <c r="A5256" s="19" t="s">
        <v>4533</v>
      </c>
      <c r="B5256" s="24">
        <v>2.4022999999999999</v>
      </c>
      <c r="C5256" s="24">
        <v>2.4344999999999999</v>
      </c>
      <c r="D5256" s="24">
        <v>4.0650000000000004</v>
      </c>
    </row>
    <row r="5257" spans="1:4" x14ac:dyDescent="0.25">
      <c r="A5257" s="19" t="s">
        <v>4534</v>
      </c>
      <c r="B5257" s="24">
        <v>2.3496999999999999</v>
      </c>
      <c r="C5257" s="24">
        <v>2.3487</v>
      </c>
      <c r="D5257" s="24">
        <v>2.3410000000000002</v>
      </c>
    </row>
    <row r="5258" spans="1:4" x14ac:dyDescent="0.25">
      <c r="A5258" s="19" t="s">
        <v>4536</v>
      </c>
      <c r="B5258" s="24">
        <v>0</v>
      </c>
      <c r="C5258" s="24">
        <v>0</v>
      </c>
      <c r="D5258" s="24">
        <v>0</v>
      </c>
    </row>
    <row r="5259" spans="1:4" x14ac:dyDescent="0.25">
      <c r="A5259" s="19" t="s">
        <v>4535</v>
      </c>
      <c r="B5259" s="24">
        <v>0.17849999999999999</v>
      </c>
      <c r="C5259" s="24">
        <v>0.18459999999999999</v>
      </c>
      <c r="D5259" s="24">
        <v>0.18190000000000001</v>
      </c>
    </row>
    <row r="5260" spans="1:4" x14ac:dyDescent="0.25">
      <c r="A5260" s="19" t="s">
        <v>4537</v>
      </c>
      <c r="B5260" s="24">
        <v>2.2947000000000002</v>
      </c>
      <c r="C5260" s="24">
        <v>2.2688000000000001</v>
      </c>
      <c r="D5260" s="24">
        <v>2.2833000000000001</v>
      </c>
    </row>
    <row r="5261" spans="1:4" x14ac:dyDescent="0.25">
      <c r="A5261" s="19" t="s">
        <v>4538</v>
      </c>
      <c r="B5261" s="24">
        <v>5.0575999999999999</v>
      </c>
      <c r="C5261" s="24">
        <v>5.0571999999999999</v>
      </c>
      <c r="D5261" s="24">
        <v>5.0476000000000001</v>
      </c>
    </row>
    <row r="5262" spans="1:4" x14ac:dyDescent="0.25">
      <c r="A5262" s="19" t="s">
        <v>4539</v>
      </c>
      <c r="B5262" s="24">
        <v>0.38390000000000002</v>
      </c>
      <c r="C5262" s="24">
        <v>0.38829999999999998</v>
      </c>
      <c r="D5262" s="24">
        <v>0.3876</v>
      </c>
    </row>
    <row r="5263" spans="1:4" x14ac:dyDescent="0.25">
      <c r="A5263" s="19" t="s">
        <v>4540</v>
      </c>
      <c r="B5263" s="24">
        <v>6.5816999999999997</v>
      </c>
      <c r="C5263" s="24">
        <v>6.5857000000000001</v>
      </c>
      <c r="D5263" s="24">
        <v>6.6063000000000001</v>
      </c>
    </row>
    <row r="5264" spans="1:4" x14ac:dyDescent="0.25">
      <c r="A5264" s="19" t="s">
        <v>4541</v>
      </c>
      <c r="B5264" s="24">
        <v>1.2025999999999999</v>
      </c>
      <c r="C5264" s="24">
        <v>1.2047000000000001</v>
      </c>
      <c r="D5264" s="24">
        <v>1.2014</v>
      </c>
    </row>
    <row r="5265" spans="1:4" x14ac:dyDescent="0.25">
      <c r="A5265" s="19" t="s">
        <v>4542</v>
      </c>
      <c r="B5265" s="24">
        <v>2.1030000000000002</v>
      </c>
      <c r="C5265" s="24">
        <v>2.1109</v>
      </c>
      <c r="D5265" s="24">
        <v>2.1034000000000002</v>
      </c>
    </row>
    <row r="5266" spans="1:4" x14ac:dyDescent="0.25">
      <c r="A5266" s="19" t="s">
        <v>4543</v>
      </c>
      <c r="B5266" s="24">
        <v>0.34250000000000003</v>
      </c>
      <c r="C5266" s="24">
        <v>0.33529999999999999</v>
      </c>
      <c r="D5266" s="24">
        <v>0.34260000000000002</v>
      </c>
    </row>
    <row r="5267" spans="1:4" x14ac:dyDescent="0.25">
      <c r="A5267" s="19" t="s">
        <v>4544</v>
      </c>
      <c r="B5267" s="24">
        <v>7.4499999999999997E-2</v>
      </c>
      <c r="C5267" s="24">
        <v>7.7100000000000002E-2</v>
      </c>
      <c r="D5267" s="24">
        <v>7.6899999999999996E-2</v>
      </c>
    </row>
    <row r="5268" spans="1:4" x14ac:dyDescent="0.25">
      <c r="A5268" s="19" t="s">
        <v>4545</v>
      </c>
      <c r="B5268" s="24">
        <v>0</v>
      </c>
      <c r="C5268" s="24">
        <v>0</v>
      </c>
      <c r="D5268" s="24">
        <v>2.75E-2</v>
      </c>
    </row>
    <row r="5269" spans="1:4" x14ac:dyDescent="0.25">
      <c r="A5269" s="19" t="s">
        <v>4546</v>
      </c>
      <c r="B5269" s="24">
        <v>11.3522</v>
      </c>
      <c r="C5269" s="24">
        <v>11.3383</v>
      </c>
      <c r="D5269" s="24">
        <v>11.498900000000001</v>
      </c>
    </row>
    <row r="5270" spans="1:4" x14ac:dyDescent="0.25">
      <c r="A5270" s="19" t="s">
        <v>4547</v>
      </c>
      <c r="B5270" s="24">
        <v>0</v>
      </c>
      <c r="C5270" s="24">
        <v>0</v>
      </c>
      <c r="D5270" s="24">
        <v>0</v>
      </c>
    </row>
    <row r="5271" spans="1:4" x14ac:dyDescent="0.25">
      <c r="A5271" s="19" t="s">
        <v>4548</v>
      </c>
      <c r="B5271" s="24">
        <v>0</v>
      </c>
      <c r="C5271" s="24">
        <v>0</v>
      </c>
      <c r="D5271" s="24">
        <v>0</v>
      </c>
    </row>
    <row r="5272" spans="1:4" x14ac:dyDescent="0.25">
      <c r="A5272" s="19" t="s">
        <v>4549</v>
      </c>
      <c r="B5272" s="24">
        <v>0</v>
      </c>
      <c r="C5272" s="24">
        <v>0</v>
      </c>
      <c r="D5272" s="24">
        <v>0</v>
      </c>
    </row>
    <row r="5273" spans="1:4" x14ac:dyDescent="0.25">
      <c r="A5273" s="19" t="s">
        <v>4550</v>
      </c>
      <c r="B5273" s="24">
        <v>0.5141</v>
      </c>
      <c r="C5273" s="24">
        <v>0.52210000000000001</v>
      </c>
      <c r="D5273" s="24">
        <v>0.87609999999999999</v>
      </c>
    </row>
    <row r="5274" spans="1:4" x14ac:dyDescent="0.25">
      <c r="A5274" s="19" t="s">
        <v>4551</v>
      </c>
      <c r="B5274" s="24">
        <v>0</v>
      </c>
      <c r="C5274" s="24">
        <v>0</v>
      </c>
      <c r="D5274" s="24">
        <v>0.1384</v>
      </c>
    </row>
    <row r="5275" spans="1:4" x14ac:dyDescent="0.25">
      <c r="A5275" s="19" t="s">
        <v>4552</v>
      </c>
      <c r="B5275" s="24">
        <v>2.1284999999999998</v>
      </c>
      <c r="C5275" s="24">
        <v>2.1204999999999998</v>
      </c>
      <c r="D5275" s="24">
        <v>2.1173000000000002</v>
      </c>
    </row>
    <row r="5276" spans="1:4" x14ac:dyDescent="0.25">
      <c r="A5276" s="19" t="s">
        <v>4553</v>
      </c>
      <c r="B5276" s="24">
        <v>1.4265000000000001</v>
      </c>
      <c r="C5276" s="24">
        <v>1.4226000000000001</v>
      </c>
      <c r="D5276" s="24">
        <v>1.5087999999999999</v>
      </c>
    </row>
    <row r="5277" spans="1:4" x14ac:dyDescent="0.25">
      <c r="A5277" s="19" t="s">
        <v>4554</v>
      </c>
      <c r="B5277" s="24">
        <v>0</v>
      </c>
      <c r="C5277" s="24">
        <v>0</v>
      </c>
      <c r="D5277" s="24">
        <v>0.1154</v>
      </c>
    </row>
    <row r="5278" spans="1:4" x14ac:dyDescent="0.25">
      <c r="A5278" s="19" t="s">
        <v>4555</v>
      </c>
      <c r="B5278" s="24">
        <v>0.64500000000000002</v>
      </c>
      <c r="C5278" s="24">
        <v>0.6472</v>
      </c>
      <c r="D5278" s="24">
        <v>1.1020000000000001</v>
      </c>
    </row>
    <row r="5279" spans="1:4" x14ac:dyDescent="0.25">
      <c r="A5279" s="19" t="s">
        <v>4556</v>
      </c>
      <c r="B5279" s="24">
        <v>0</v>
      </c>
      <c r="C5279" s="24">
        <v>0</v>
      </c>
      <c r="D5279" s="24">
        <v>0</v>
      </c>
    </row>
    <row r="5280" spans="1:4" x14ac:dyDescent="0.25">
      <c r="A5280" s="19" t="s">
        <v>4557</v>
      </c>
      <c r="B5280" s="24">
        <v>0.23169999999999999</v>
      </c>
      <c r="C5280" s="24">
        <v>0.2306</v>
      </c>
      <c r="D5280" s="24">
        <v>0.27260000000000001</v>
      </c>
    </row>
    <row r="5281" spans="1:4" x14ac:dyDescent="0.25">
      <c r="A5281" s="19" t="s">
        <v>4558</v>
      </c>
      <c r="B5281" s="24">
        <v>0.73140000000000005</v>
      </c>
      <c r="C5281" s="24">
        <v>0.73709999999999998</v>
      </c>
      <c r="D5281" s="24">
        <v>0.95199999999999996</v>
      </c>
    </row>
    <row r="5282" spans="1:4" x14ac:dyDescent="0.25">
      <c r="A5282" s="19" t="s">
        <v>4559</v>
      </c>
      <c r="B5282" s="24">
        <v>0</v>
      </c>
      <c r="C5282" s="24">
        <v>0</v>
      </c>
      <c r="D5282" s="24">
        <v>5.9799999999999999E-2</v>
      </c>
    </row>
    <row r="5283" spans="1:4" x14ac:dyDescent="0.25">
      <c r="A5283" s="19" t="s">
        <v>4560</v>
      </c>
      <c r="B5283" s="24">
        <v>0</v>
      </c>
      <c r="C5283" s="24">
        <v>0</v>
      </c>
      <c r="D5283" s="24">
        <v>0</v>
      </c>
    </row>
    <row r="5284" spans="1:4" x14ac:dyDescent="0.25">
      <c r="A5284" s="19" t="s">
        <v>4561</v>
      </c>
      <c r="B5284" s="24">
        <v>0</v>
      </c>
      <c r="C5284" s="24">
        <v>0</v>
      </c>
      <c r="D5284" s="24">
        <v>0</v>
      </c>
    </row>
    <row r="5285" spans="1:4" x14ac:dyDescent="0.25">
      <c r="A5285" s="19" t="s">
        <v>4562</v>
      </c>
      <c r="B5285" s="24">
        <v>5.04E-2</v>
      </c>
      <c r="C5285" s="24">
        <v>5.33E-2</v>
      </c>
      <c r="D5285" s="24">
        <v>0.10730000000000001</v>
      </c>
    </row>
    <row r="5286" spans="1:4" x14ac:dyDescent="0.25">
      <c r="A5286" s="19" t="s">
        <v>4563</v>
      </c>
      <c r="B5286" s="24">
        <v>0</v>
      </c>
      <c r="C5286" s="24">
        <v>0</v>
      </c>
      <c r="D5286" s="24">
        <v>0.17430000000000001</v>
      </c>
    </row>
    <row r="5287" spans="1:4" x14ac:dyDescent="0.25">
      <c r="A5287" s="19" t="s">
        <v>4564</v>
      </c>
      <c r="B5287" s="24">
        <v>9.4100000000000003E-2</v>
      </c>
      <c r="C5287" s="24">
        <v>9.3899999999999997E-2</v>
      </c>
      <c r="D5287" s="24">
        <v>0.22939999999999999</v>
      </c>
    </row>
    <row r="5288" spans="1:4" x14ac:dyDescent="0.25">
      <c r="A5288" s="19" t="s">
        <v>4565</v>
      </c>
      <c r="B5288" s="24">
        <v>0.16850000000000001</v>
      </c>
      <c r="C5288" s="24">
        <v>0.17119999999999999</v>
      </c>
      <c r="D5288" s="24">
        <v>0.18659999999999999</v>
      </c>
    </row>
    <row r="5289" spans="1:4" x14ac:dyDescent="0.25">
      <c r="A5289" s="19" t="s">
        <v>4566</v>
      </c>
      <c r="B5289" s="24">
        <v>2.3940999999999999</v>
      </c>
      <c r="C5289" s="24">
        <v>2.3759999999999999</v>
      </c>
      <c r="D5289" s="24">
        <v>2.9773000000000001</v>
      </c>
    </row>
    <row r="5290" spans="1:4" x14ac:dyDescent="0.25">
      <c r="A5290" s="19" t="s">
        <v>4567</v>
      </c>
      <c r="B5290" s="24">
        <v>7.3400000000000007E-2</v>
      </c>
      <c r="C5290" s="24">
        <v>7.5700000000000003E-2</v>
      </c>
      <c r="D5290" s="24">
        <v>0.16389999999999999</v>
      </c>
    </row>
    <row r="5291" spans="1:4" x14ac:dyDescent="0.25">
      <c r="A5291" s="19" t="s">
        <v>4568</v>
      </c>
      <c r="B5291" s="24">
        <v>0</v>
      </c>
      <c r="C5291" s="24">
        <v>0</v>
      </c>
      <c r="D5291" s="24">
        <v>0</v>
      </c>
    </row>
    <row r="5292" spans="1:4" x14ac:dyDescent="0.25">
      <c r="A5292" s="19" t="s">
        <v>4570</v>
      </c>
      <c r="B5292" s="24">
        <v>1.7202999999999999</v>
      </c>
      <c r="C5292" s="24">
        <v>1.7383</v>
      </c>
      <c r="D5292" s="24">
        <v>2.2309999999999999</v>
      </c>
    </row>
    <row r="5293" spans="1:4" x14ac:dyDescent="0.25">
      <c r="A5293" s="19" t="s">
        <v>4569</v>
      </c>
      <c r="B5293" s="24">
        <v>0</v>
      </c>
      <c r="C5293" s="24">
        <v>0</v>
      </c>
      <c r="D5293" s="24">
        <v>0.76449999999999996</v>
      </c>
    </row>
    <row r="5294" spans="1:4" x14ac:dyDescent="0.25">
      <c r="A5294" s="19" t="s">
        <v>4571</v>
      </c>
      <c r="B5294" s="24">
        <v>4.2770000000000001</v>
      </c>
      <c r="C5294" s="24">
        <v>4.2647000000000004</v>
      </c>
      <c r="D5294" s="24">
        <v>4.8811999999999998</v>
      </c>
    </row>
    <row r="5295" spans="1:4" x14ac:dyDescent="0.25">
      <c r="A5295" s="19" t="s">
        <v>4572</v>
      </c>
      <c r="B5295" s="24">
        <v>1.1525000000000001</v>
      </c>
      <c r="C5295" s="24">
        <v>1.1599999999999999</v>
      </c>
      <c r="D5295" s="24">
        <v>1.2670999999999999</v>
      </c>
    </row>
    <row r="5296" spans="1:4" x14ac:dyDescent="0.25">
      <c r="A5296" s="19" t="s">
        <v>4573</v>
      </c>
      <c r="B5296" s="24">
        <v>1E-4</v>
      </c>
      <c r="C5296" s="24">
        <v>0</v>
      </c>
      <c r="D5296" s="24">
        <v>0.25580000000000003</v>
      </c>
    </row>
    <row r="5297" spans="1:4" x14ac:dyDescent="0.25">
      <c r="A5297" s="19" t="s">
        <v>4574</v>
      </c>
      <c r="B5297" s="24">
        <v>0.3256</v>
      </c>
      <c r="C5297" s="24">
        <v>0.3266</v>
      </c>
      <c r="D5297" s="24">
        <v>0.36919999999999997</v>
      </c>
    </row>
    <row r="5298" spans="1:4" x14ac:dyDescent="0.25">
      <c r="A5298" s="19" t="s">
        <v>4576</v>
      </c>
      <c r="B5298" s="24">
        <v>0</v>
      </c>
      <c r="C5298" s="24">
        <v>0</v>
      </c>
      <c r="D5298" s="24">
        <v>9.5999999999999992E-3</v>
      </c>
    </row>
    <row r="5299" spans="1:4" x14ac:dyDescent="0.25">
      <c r="A5299" s="19" t="s">
        <v>4575</v>
      </c>
      <c r="B5299" s="24">
        <v>0</v>
      </c>
      <c r="C5299" s="24">
        <v>0</v>
      </c>
      <c r="D5299" s="24">
        <v>6.8999999999999999E-3</v>
      </c>
    </row>
    <row r="5300" spans="1:4" x14ac:dyDescent="0.25">
      <c r="A5300" s="19" t="s">
        <v>4577</v>
      </c>
      <c r="B5300" s="24">
        <v>0</v>
      </c>
      <c r="C5300" s="24">
        <v>0</v>
      </c>
      <c r="D5300" s="24">
        <v>0</v>
      </c>
    </row>
    <row r="5301" spans="1:4" x14ac:dyDescent="0.25">
      <c r="A5301" s="19" t="s">
        <v>4578</v>
      </c>
      <c r="B5301" s="24">
        <v>0.59150000000000003</v>
      </c>
      <c r="C5301" s="24">
        <v>0.59299999999999997</v>
      </c>
      <c r="D5301" s="24">
        <v>0.8387</v>
      </c>
    </row>
    <row r="5302" spans="1:4" x14ac:dyDescent="0.25">
      <c r="A5302" s="19" t="s">
        <v>4579</v>
      </c>
      <c r="B5302" s="24">
        <v>0.4516</v>
      </c>
      <c r="C5302" s="24">
        <v>0.44979999999999998</v>
      </c>
      <c r="D5302" s="24">
        <v>0.61799999999999999</v>
      </c>
    </row>
    <row r="5303" spans="1:4" x14ac:dyDescent="0.25">
      <c r="A5303" s="19" t="s">
        <v>4580</v>
      </c>
      <c r="B5303" s="24">
        <v>0.60099999999999998</v>
      </c>
      <c r="C5303" s="24">
        <v>0.6028</v>
      </c>
      <c r="D5303" s="24">
        <v>0.61370000000000002</v>
      </c>
    </row>
    <row r="5304" spans="1:4" x14ac:dyDescent="0.25">
      <c r="A5304" s="19" t="s">
        <v>4581</v>
      </c>
      <c r="B5304" s="24">
        <v>0</v>
      </c>
      <c r="C5304" s="24">
        <v>0</v>
      </c>
      <c r="D5304" s="24">
        <v>0</v>
      </c>
    </row>
    <row r="5305" spans="1:4" x14ac:dyDescent="0.25">
      <c r="A5305" s="19" t="s">
        <v>4582</v>
      </c>
      <c r="B5305" s="24">
        <v>0</v>
      </c>
      <c r="C5305" s="24">
        <v>0</v>
      </c>
      <c r="D5305" s="24">
        <v>0</v>
      </c>
    </row>
    <row r="5306" spans="1:4" x14ac:dyDescent="0.25">
      <c r="A5306" s="19" t="s">
        <v>4583</v>
      </c>
      <c r="B5306" s="24">
        <v>0</v>
      </c>
      <c r="C5306" s="24">
        <v>0</v>
      </c>
      <c r="D5306" s="24">
        <v>0</v>
      </c>
    </row>
    <row r="5307" spans="1:4" x14ac:dyDescent="0.25">
      <c r="A5307" s="19" t="s">
        <v>4584</v>
      </c>
      <c r="B5307" s="24">
        <v>8.6E-3</v>
      </c>
      <c r="C5307" s="24">
        <v>9.4000000000000004E-3</v>
      </c>
      <c r="D5307" s="24">
        <v>0.1414</v>
      </c>
    </row>
    <row r="5308" spans="1:4" x14ac:dyDescent="0.25">
      <c r="A5308" s="19" t="s">
        <v>4585</v>
      </c>
      <c r="B5308" s="24">
        <v>1.4432</v>
      </c>
      <c r="C5308" s="24">
        <v>1.4540999999999999</v>
      </c>
      <c r="D5308" s="24">
        <v>1.5057</v>
      </c>
    </row>
    <row r="5309" spans="1:4" x14ac:dyDescent="0.25">
      <c r="A5309" s="19" t="s">
        <v>4586</v>
      </c>
      <c r="B5309" s="24">
        <v>0</v>
      </c>
      <c r="C5309" s="24">
        <v>0</v>
      </c>
      <c r="D5309" s="24">
        <v>0</v>
      </c>
    </row>
    <row r="5310" spans="1:4" x14ac:dyDescent="0.25">
      <c r="A5310" s="19" t="s">
        <v>4587</v>
      </c>
      <c r="B5310" s="24">
        <v>0</v>
      </c>
      <c r="C5310" s="24">
        <v>0</v>
      </c>
      <c r="D5310" s="24">
        <v>2.0000000000000001E-4</v>
      </c>
    </row>
    <row r="5311" spans="1:4" x14ac:dyDescent="0.25">
      <c r="A5311" s="19" t="s">
        <v>4588</v>
      </c>
      <c r="B5311" s="24">
        <v>0</v>
      </c>
      <c r="C5311" s="24">
        <v>0</v>
      </c>
      <c r="D5311" s="24">
        <v>5.2600000000000001E-2</v>
      </c>
    </row>
    <row r="5312" spans="1:4" x14ac:dyDescent="0.25">
      <c r="A5312" s="19" t="s">
        <v>4589</v>
      </c>
      <c r="B5312" s="24">
        <v>0</v>
      </c>
      <c r="C5312" s="24">
        <v>0</v>
      </c>
      <c r="D5312" s="24">
        <v>0</v>
      </c>
    </row>
    <row r="5313" spans="1:4" x14ac:dyDescent="0.25">
      <c r="A5313" s="19" t="s">
        <v>4590</v>
      </c>
      <c r="B5313" s="24">
        <v>0.4239</v>
      </c>
      <c r="C5313" s="24">
        <v>0.43790000000000001</v>
      </c>
      <c r="D5313" s="24">
        <v>0.67400000000000004</v>
      </c>
    </row>
    <row r="5314" spans="1:4" x14ac:dyDescent="0.25">
      <c r="A5314" s="19" t="s">
        <v>4591</v>
      </c>
      <c r="B5314" s="24">
        <v>4.4400000000000002E-2</v>
      </c>
      <c r="C5314" s="24">
        <v>4.4900000000000002E-2</v>
      </c>
      <c r="D5314" s="24">
        <v>0.1167</v>
      </c>
    </row>
    <row r="5315" spans="1:4" x14ac:dyDescent="0.25">
      <c r="A5315" s="19" t="s">
        <v>4592</v>
      </c>
      <c r="B5315" s="24">
        <v>0.12039999999999999</v>
      </c>
      <c r="C5315" s="24">
        <v>0.11890000000000001</v>
      </c>
      <c r="D5315" s="24">
        <v>0.45350000000000001</v>
      </c>
    </row>
    <row r="5316" spans="1:4" x14ac:dyDescent="0.25">
      <c r="A5316" s="19" t="s">
        <v>4593</v>
      </c>
      <c r="B5316" s="24">
        <v>0.36180000000000001</v>
      </c>
      <c r="C5316" s="24">
        <v>0.37230000000000002</v>
      </c>
      <c r="D5316" s="24">
        <v>0.46560000000000001</v>
      </c>
    </row>
    <row r="5317" spans="1:4" x14ac:dyDescent="0.25">
      <c r="A5317" s="19" t="s">
        <v>4594</v>
      </c>
      <c r="B5317" s="24">
        <v>0</v>
      </c>
      <c r="C5317" s="24">
        <v>0</v>
      </c>
      <c r="D5317" s="24">
        <v>0.69030000000000002</v>
      </c>
    </row>
    <row r="5318" spans="1:4" x14ac:dyDescent="0.25">
      <c r="A5318" s="19" t="s">
        <v>4595</v>
      </c>
      <c r="B5318" s="24">
        <v>3.31</v>
      </c>
      <c r="C5318" s="24">
        <v>3.3073999999999999</v>
      </c>
      <c r="D5318" s="24">
        <v>3.5327999999999999</v>
      </c>
    </row>
    <row r="5319" spans="1:4" x14ac:dyDescent="0.25">
      <c r="A5319" s="19" t="s">
        <v>4596</v>
      </c>
      <c r="B5319" s="24">
        <v>0</v>
      </c>
      <c r="C5319" s="24">
        <v>0</v>
      </c>
      <c r="D5319" s="24">
        <v>0.29370000000000002</v>
      </c>
    </row>
    <row r="5320" spans="1:4" x14ac:dyDescent="0.25">
      <c r="A5320" s="19" t="s">
        <v>4597</v>
      </c>
      <c r="B5320" s="24">
        <v>2.2100000000000002E-2</v>
      </c>
      <c r="C5320" s="24">
        <v>2.07E-2</v>
      </c>
      <c r="D5320" s="24">
        <v>0.28789999999999999</v>
      </c>
    </row>
    <row r="5321" spans="1:4" x14ac:dyDescent="0.25">
      <c r="A5321" s="19" t="s">
        <v>4598</v>
      </c>
      <c r="B5321" s="24">
        <v>0</v>
      </c>
      <c r="C5321" s="24">
        <v>0</v>
      </c>
      <c r="D5321" s="24">
        <v>0.19370000000000001</v>
      </c>
    </row>
    <row r="5322" spans="1:4" x14ac:dyDescent="0.25">
      <c r="A5322" s="19" t="s">
        <v>4599</v>
      </c>
      <c r="B5322" s="24">
        <v>0</v>
      </c>
      <c r="C5322" s="24">
        <v>0</v>
      </c>
      <c r="D5322" s="24">
        <v>0.46529999999999999</v>
      </c>
    </row>
    <row r="5323" spans="1:4" x14ac:dyDescent="0.25">
      <c r="A5323" s="19" t="s">
        <v>4600</v>
      </c>
      <c r="B5323" s="24">
        <v>0</v>
      </c>
      <c r="C5323" s="24">
        <v>0</v>
      </c>
      <c r="D5323" s="24">
        <v>0</v>
      </c>
    </row>
    <row r="5324" spans="1:4" x14ac:dyDescent="0.25">
      <c r="A5324" s="19" t="s">
        <v>4601</v>
      </c>
      <c r="B5324" s="24">
        <v>4.0575999999999999</v>
      </c>
      <c r="C5324" s="24">
        <v>4.0613999999999999</v>
      </c>
      <c r="D5324" s="24">
        <v>4.2637999999999998</v>
      </c>
    </row>
    <row r="5325" spans="1:4" x14ac:dyDescent="0.25">
      <c r="A5325" s="19" t="s">
        <v>4602</v>
      </c>
      <c r="B5325" s="24">
        <v>0.63929999999999998</v>
      </c>
      <c r="C5325" s="24">
        <v>0.65300000000000002</v>
      </c>
      <c r="D5325" s="24">
        <v>0.71740000000000004</v>
      </c>
    </row>
    <row r="5326" spans="1:4" x14ac:dyDescent="0.25">
      <c r="A5326" s="19" t="s">
        <v>4603</v>
      </c>
      <c r="B5326" s="24">
        <v>2.9977999999999998</v>
      </c>
      <c r="C5326" s="24">
        <v>3.0118999999999998</v>
      </c>
      <c r="D5326" s="24">
        <v>3.3445999999999998</v>
      </c>
    </row>
    <row r="5327" spans="1:4" x14ac:dyDescent="0.25">
      <c r="A5327" s="19" t="s">
        <v>4604</v>
      </c>
      <c r="B5327" s="24">
        <v>1.3100000000000001E-2</v>
      </c>
      <c r="C5327" s="24">
        <v>1.5699999999999999E-2</v>
      </c>
      <c r="D5327" s="24">
        <v>0.17150000000000001</v>
      </c>
    </row>
    <row r="5328" spans="1:4" x14ac:dyDescent="0.25">
      <c r="A5328" s="19" t="s">
        <v>4605</v>
      </c>
      <c r="B5328" s="24">
        <v>0</v>
      </c>
      <c r="C5328" s="24">
        <v>0</v>
      </c>
      <c r="D5328" s="24">
        <v>0</v>
      </c>
    </row>
    <row r="5329" spans="1:4" x14ac:dyDescent="0.25">
      <c r="A5329" s="19" t="s">
        <v>4606</v>
      </c>
      <c r="B5329" s="24">
        <v>0</v>
      </c>
      <c r="C5329" s="24">
        <v>0</v>
      </c>
      <c r="D5329" s="24">
        <v>0</v>
      </c>
    </row>
    <row r="5330" spans="1:4" x14ac:dyDescent="0.25">
      <c r="A5330" s="19" t="s">
        <v>4607</v>
      </c>
      <c r="B5330" s="24">
        <v>0.76070000000000004</v>
      </c>
      <c r="C5330" s="24">
        <v>0.75549999999999995</v>
      </c>
      <c r="D5330" s="24">
        <v>1.4237</v>
      </c>
    </row>
    <row r="5331" spans="1:4" x14ac:dyDescent="0.25">
      <c r="A5331" s="19" t="s">
        <v>4608</v>
      </c>
      <c r="B5331" s="24">
        <v>0</v>
      </c>
      <c r="C5331" s="24">
        <v>0</v>
      </c>
      <c r="D5331" s="24">
        <v>7.8600000000000003E-2</v>
      </c>
    </row>
    <row r="5332" spans="1:4" x14ac:dyDescent="0.25">
      <c r="A5332" s="19" t="s">
        <v>4609</v>
      </c>
      <c r="B5332" s="24">
        <v>0</v>
      </c>
      <c r="C5332" s="24">
        <v>0</v>
      </c>
      <c r="D5332" s="24">
        <v>0.91120000000000001</v>
      </c>
    </row>
    <row r="5333" spans="1:4" x14ac:dyDescent="0.25">
      <c r="A5333" s="19" t="s">
        <v>4610</v>
      </c>
      <c r="B5333" s="24">
        <v>2.2111000000000001</v>
      </c>
      <c r="C5333" s="24">
        <v>2.2111999999999998</v>
      </c>
      <c r="D5333" s="24">
        <v>2.7002999999999999</v>
      </c>
    </row>
    <row r="5334" spans="1:4" x14ac:dyDescent="0.25">
      <c r="A5334" s="19" t="s">
        <v>4611</v>
      </c>
      <c r="B5334" s="24">
        <v>0.64790000000000003</v>
      </c>
      <c r="C5334" s="24">
        <v>0.65920000000000001</v>
      </c>
      <c r="D5334" s="24">
        <v>0.81730000000000003</v>
      </c>
    </row>
    <row r="5335" spans="1:4" x14ac:dyDescent="0.25">
      <c r="A5335" s="19" t="s">
        <v>4617</v>
      </c>
      <c r="B5335" s="24">
        <v>0</v>
      </c>
      <c r="C5335" s="24">
        <v>0</v>
      </c>
      <c r="D5335" s="24">
        <v>0</v>
      </c>
    </row>
    <row r="5336" spans="1:4" x14ac:dyDescent="0.25">
      <c r="A5336" s="19" t="s">
        <v>4612</v>
      </c>
      <c r="B5336" s="24">
        <v>2.6436000000000002</v>
      </c>
      <c r="C5336" s="24">
        <v>2.6423999999999999</v>
      </c>
      <c r="D5336" s="24">
        <v>2.8965000000000001</v>
      </c>
    </row>
    <row r="5337" spans="1:4" x14ac:dyDescent="0.25">
      <c r="A5337" s="19" t="s">
        <v>4613</v>
      </c>
      <c r="B5337" s="24">
        <v>1.3631</v>
      </c>
      <c r="C5337" s="24">
        <v>1.3608</v>
      </c>
      <c r="D5337" s="24">
        <v>1.6012999999999999</v>
      </c>
    </row>
    <row r="5338" spans="1:4" x14ac:dyDescent="0.25">
      <c r="A5338" s="19" t="s">
        <v>4614</v>
      </c>
      <c r="B5338" s="24">
        <v>7.0846999999999998</v>
      </c>
      <c r="C5338" s="24">
        <v>7.0812999999999997</v>
      </c>
      <c r="D5338" s="24">
        <v>7.6768999999999998</v>
      </c>
    </row>
    <row r="5339" spans="1:4" x14ac:dyDescent="0.25">
      <c r="A5339" s="19" t="s">
        <v>4615</v>
      </c>
      <c r="B5339" s="24">
        <v>0.2888</v>
      </c>
      <c r="C5339" s="24">
        <v>0.2888</v>
      </c>
      <c r="D5339" s="24">
        <v>0.37830000000000003</v>
      </c>
    </row>
    <row r="5340" spans="1:4" x14ac:dyDescent="0.25">
      <c r="A5340" s="19" t="s">
        <v>4616</v>
      </c>
      <c r="B5340" s="24">
        <v>0</v>
      </c>
      <c r="C5340" s="24">
        <v>0</v>
      </c>
      <c r="D5340" s="24">
        <v>7.1999999999999998E-3</v>
      </c>
    </row>
    <row r="5341" spans="1:4" x14ac:dyDescent="0.25">
      <c r="A5341" s="19" t="s">
        <v>4618</v>
      </c>
      <c r="B5341" s="24">
        <v>0</v>
      </c>
      <c r="C5341" s="24">
        <v>0</v>
      </c>
      <c r="D5341" s="24">
        <v>0</v>
      </c>
    </row>
    <row r="5342" spans="1:4" x14ac:dyDescent="0.25">
      <c r="A5342" s="19" t="s">
        <v>4619</v>
      </c>
      <c r="B5342" s="24">
        <v>0</v>
      </c>
      <c r="C5342" s="24">
        <v>0</v>
      </c>
      <c r="D5342" s="24">
        <v>0.32619999999999999</v>
      </c>
    </row>
    <row r="5343" spans="1:4" x14ac:dyDescent="0.25">
      <c r="A5343" s="19" t="s">
        <v>4620</v>
      </c>
      <c r="B5343" s="24">
        <v>0.31190000000000001</v>
      </c>
      <c r="C5343" s="24">
        <v>0.31409999999999999</v>
      </c>
      <c r="D5343" s="24">
        <v>0.48759999999999998</v>
      </c>
    </row>
    <row r="5344" spans="1:4" x14ac:dyDescent="0.25">
      <c r="A5344" s="19" t="s">
        <v>4621</v>
      </c>
      <c r="B5344" s="24">
        <v>4.1559999999999997</v>
      </c>
      <c r="C5344" s="24">
        <v>4.1611000000000002</v>
      </c>
      <c r="D5344" s="24">
        <v>6.3574999999999999</v>
      </c>
    </row>
    <row r="5345" spans="1:4" x14ac:dyDescent="0.25">
      <c r="A5345" s="19" t="s">
        <v>4622</v>
      </c>
      <c r="B5345" s="24">
        <v>4.0800000000000003E-2</v>
      </c>
      <c r="C5345" s="24">
        <v>4.02E-2</v>
      </c>
      <c r="D5345" s="24">
        <v>4.82E-2</v>
      </c>
    </row>
    <row r="5346" spans="1:4" x14ac:dyDescent="0.25">
      <c r="A5346" s="19" t="s">
        <v>4623</v>
      </c>
      <c r="B5346" s="24">
        <v>1.0494000000000001</v>
      </c>
      <c r="C5346" s="24">
        <v>1.0468</v>
      </c>
      <c r="D5346" s="24">
        <v>1.2664</v>
      </c>
    </row>
    <row r="5347" spans="1:4" x14ac:dyDescent="0.25">
      <c r="A5347" s="19" t="s">
        <v>4624</v>
      </c>
      <c r="B5347" s="24">
        <v>0</v>
      </c>
      <c r="C5347" s="24">
        <v>0</v>
      </c>
      <c r="D5347" s="24">
        <v>0.2127</v>
      </c>
    </row>
    <row r="5348" spans="1:4" x14ac:dyDescent="0.25">
      <c r="A5348" s="19" t="s">
        <v>4625</v>
      </c>
      <c r="B5348" s="24">
        <v>0</v>
      </c>
      <c r="C5348" s="24">
        <v>0</v>
      </c>
      <c r="D5348" s="24">
        <v>2.0799999999999999E-2</v>
      </c>
    </row>
    <row r="5349" spans="1:4" x14ac:dyDescent="0.25">
      <c r="A5349" s="19" t="s">
        <v>4626</v>
      </c>
      <c r="B5349" s="24">
        <v>0</v>
      </c>
      <c r="C5349" s="24">
        <v>0</v>
      </c>
      <c r="D5349" s="24">
        <v>0</v>
      </c>
    </row>
    <row r="5350" spans="1:4" x14ac:dyDescent="0.25">
      <c r="A5350" s="19" t="s">
        <v>4627</v>
      </c>
      <c r="B5350" s="24">
        <v>0</v>
      </c>
      <c r="C5350" s="24">
        <v>0</v>
      </c>
      <c r="D5350" s="24">
        <v>0</v>
      </c>
    </row>
    <row r="5351" spans="1:4" x14ac:dyDescent="0.25">
      <c r="A5351" s="19" t="s">
        <v>4628</v>
      </c>
      <c r="B5351" s="24">
        <v>0</v>
      </c>
      <c r="C5351" s="24">
        <v>0</v>
      </c>
      <c r="D5351" s="24">
        <v>0</v>
      </c>
    </row>
    <row r="5352" spans="1:4" x14ac:dyDescent="0.25">
      <c r="A5352" s="19" t="s">
        <v>4629</v>
      </c>
      <c r="B5352" s="24">
        <v>0</v>
      </c>
      <c r="C5352" s="24">
        <v>0</v>
      </c>
      <c r="D5352" s="24">
        <v>0</v>
      </c>
    </row>
    <row r="5353" spans="1:4" x14ac:dyDescent="0.25">
      <c r="A5353" s="19" t="s">
        <v>4630</v>
      </c>
      <c r="B5353" s="24">
        <v>0</v>
      </c>
      <c r="C5353" s="24">
        <v>0</v>
      </c>
      <c r="D5353" s="24">
        <v>0</v>
      </c>
    </row>
    <row r="5354" spans="1:4" x14ac:dyDescent="0.25">
      <c r="A5354" s="19" t="s">
        <v>4631</v>
      </c>
      <c r="B5354" s="24">
        <v>0</v>
      </c>
      <c r="C5354" s="24">
        <v>0</v>
      </c>
      <c r="D5354" s="24">
        <v>0.1331</v>
      </c>
    </row>
    <row r="5355" spans="1:4" x14ac:dyDescent="0.25">
      <c r="A5355" s="19" t="s">
        <v>4632</v>
      </c>
      <c r="B5355" s="24">
        <v>0.10680000000000001</v>
      </c>
      <c r="C5355" s="24">
        <v>0.1081</v>
      </c>
      <c r="D5355" s="24">
        <v>1.8922000000000001</v>
      </c>
    </row>
    <row r="5356" spans="1:4" x14ac:dyDescent="0.25">
      <c r="A5356" s="19" t="s">
        <v>4633</v>
      </c>
      <c r="B5356" s="24">
        <v>0</v>
      </c>
      <c r="C5356" s="24">
        <v>0</v>
      </c>
      <c r="D5356" s="24">
        <v>0</v>
      </c>
    </row>
    <row r="5357" spans="1:4" x14ac:dyDescent="0.25">
      <c r="A5357" s="19" t="s">
        <v>4634</v>
      </c>
      <c r="B5357" s="24">
        <v>0</v>
      </c>
      <c r="C5357" s="24">
        <v>0</v>
      </c>
      <c r="D5357" s="24">
        <v>1.83E-2</v>
      </c>
    </row>
    <row r="5358" spans="1:4" x14ac:dyDescent="0.25">
      <c r="A5358" s="19" t="s">
        <v>4635</v>
      </c>
      <c r="B5358" s="24">
        <v>1.7299999999999999E-2</v>
      </c>
      <c r="C5358" s="24">
        <v>1.8200000000000001E-2</v>
      </c>
      <c r="D5358" s="24">
        <v>6.6699999999999995E-2</v>
      </c>
    </row>
    <row r="5359" spans="1:4" x14ac:dyDescent="0.25">
      <c r="A5359" s="19" t="s">
        <v>4636</v>
      </c>
      <c r="B5359" s="24">
        <v>0</v>
      </c>
      <c r="C5359" s="24">
        <v>0</v>
      </c>
      <c r="D5359" s="24">
        <v>0.78539999999999999</v>
      </c>
    </row>
    <row r="5360" spans="1:4" x14ac:dyDescent="0.25">
      <c r="A5360" s="19" t="s">
        <v>4637</v>
      </c>
      <c r="B5360" s="24">
        <v>0.71179999999999999</v>
      </c>
      <c r="C5360" s="24">
        <v>0.71579999999999999</v>
      </c>
      <c r="D5360" s="24">
        <v>0.71250000000000002</v>
      </c>
    </row>
    <row r="5361" spans="1:4" x14ac:dyDescent="0.25">
      <c r="A5361" s="19" t="s">
        <v>4638</v>
      </c>
      <c r="B5361" s="24">
        <v>0</v>
      </c>
      <c r="C5361" s="24">
        <v>0</v>
      </c>
      <c r="D5361" s="24">
        <v>4.8000000000000001E-2</v>
      </c>
    </row>
    <row r="5362" spans="1:4" x14ac:dyDescent="0.25">
      <c r="A5362" s="19" t="s">
        <v>5186</v>
      </c>
      <c r="B5362" s="24">
        <v>0</v>
      </c>
      <c r="C5362" s="24">
        <v>0</v>
      </c>
      <c r="D5362" s="24">
        <v>0</v>
      </c>
    </row>
    <row r="5363" spans="1:4" x14ac:dyDescent="0.25">
      <c r="A5363" s="19" t="s">
        <v>5187</v>
      </c>
      <c r="B5363" s="24">
        <v>0</v>
      </c>
      <c r="C5363" s="24">
        <v>0</v>
      </c>
      <c r="D5363" s="24">
        <v>4.9337</v>
      </c>
    </row>
    <row r="5364" spans="1:4" x14ac:dyDescent="0.25">
      <c r="A5364" s="19" t="s">
        <v>5188</v>
      </c>
      <c r="B5364" s="24">
        <v>0</v>
      </c>
      <c r="C5364" s="24">
        <v>0</v>
      </c>
      <c r="D5364" s="24">
        <v>0.1431</v>
      </c>
    </row>
    <row r="5365" spans="1:4" x14ac:dyDescent="0.25">
      <c r="A5365" s="19" t="s">
        <v>5189</v>
      </c>
      <c r="B5365" s="24">
        <v>0</v>
      </c>
      <c r="C5365" s="24">
        <v>0</v>
      </c>
      <c r="D5365" s="24">
        <v>0</v>
      </c>
    </row>
    <row r="5366" spans="1:4" x14ac:dyDescent="0.25">
      <c r="A5366" s="19" t="s">
        <v>5190</v>
      </c>
      <c r="B5366" s="24">
        <v>0</v>
      </c>
      <c r="C5366" s="24">
        <v>0</v>
      </c>
      <c r="D5366" s="24">
        <v>0.30549999999999999</v>
      </c>
    </row>
    <row r="5367" spans="1:4" x14ac:dyDescent="0.25">
      <c r="A5367" s="19" t="s">
        <v>5191</v>
      </c>
      <c r="B5367" s="24">
        <v>0</v>
      </c>
      <c r="C5367" s="24">
        <v>0</v>
      </c>
      <c r="D5367" s="24">
        <v>1.339</v>
      </c>
    </row>
    <row r="5368" spans="1:4" x14ac:dyDescent="0.25">
      <c r="A5368" s="19" t="s">
        <v>5192</v>
      </c>
      <c r="B5368" s="24">
        <v>7.6300000000000007E-2</v>
      </c>
      <c r="C5368" s="24">
        <v>7.9200000000000007E-2</v>
      </c>
      <c r="D5368" s="24">
        <v>0.31309999999999999</v>
      </c>
    </row>
    <row r="5369" spans="1:4" x14ac:dyDescent="0.25">
      <c r="A5369" s="19" t="s">
        <v>5193</v>
      </c>
      <c r="B5369" s="24">
        <v>0.25679999999999997</v>
      </c>
      <c r="C5369" s="24">
        <v>0.2535</v>
      </c>
      <c r="D5369" s="24">
        <v>0.25290000000000001</v>
      </c>
    </row>
    <row r="5370" spans="1:4" x14ac:dyDescent="0.25">
      <c r="A5370" s="19" t="s">
        <v>5194</v>
      </c>
      <c r="B5370" s="24">
        <v>0.50819999999999999</v>
      </c>
      <c r="C5370" s="24">
        <v>0.50429999999999997</v>
      </c>
      <c r="D5370" s="24">
        <v>0.50319999999999998</v>
      </c>
    </row>
    <row r="5371" spans="1:4" x14ac:dyDescent="0.25">
      <c r="A5371" s="19" t="s">
        <v>5195</v>
      </c>
      <c r="B5371" s="24">
        <v>0</v>
      </c>
      <c r="C5371" s="24">
        <v>0</v>
      </c>
      <c r="D5371" s="24">
        <v>0</v>
      </c>
    </row>
    <row r="5372" spans="1:4" x14ac:dyDescent="0.25">
      <c r="A5372" s="19" t="s">
        <v>5196</v>
      </c>
      <c r="B5372" s="24">
        <v>0</v>
      </c>
      <c r="C5372" s="24">
        <v>0</v>
      </c>
      <c r="D5372" s="24">
        <v>0.76839999999999997</v>
      </c>
    </row>
    <row r="5373" spans="1:4" x14ac:dyDescent="0.25">
      <c r="A5373" s="19" t="s">
        <v>5197</v>
      </c>
      <c r="B5373" s="24">
        <v>0</v>
      </c>
      <c r="C5373" s="24">
        <v>0</v>
      </c>
      <c r="D5373" s="24">
        <v>0</v>
      </c>
    </row>
    <row r="5374" spans="1:4" x14ac:dyDescent="0.25">
      <c r="A5374" s="19" t="s">
        <v>5198</v>
      </c>
      <c r="B5374" s="24">
        <v>0</v>
      </c>
      <c r="C5374" s="24">
        <v>0</v>
      </c>
      <c r="D5374" s="24">
        <v>0</v>
      </c>
    </row>
    <row r="5375" spans="1:4" x14ac:dyDescent="0.25">
      <c r="A5375" s="19" t="s">
        <v>5199</v>
      </c>
      <c r="B5375" s="24">
        <v>0</v>
      </c>
      <c r="C5375" s="24">
        <v>0</v>
      </c>
      <c r="D5375" s="24">
        <v>0</v>
      </c>
    </row>
    <row r="5376" spans="1:4" x14ac:dyDescent="0.25">
      <c r="A5376" s="19" t="s">
        <v>5200</v>
      </c>
      <c r="B5376" s="24">
        <v>0</v>
      </c>
      <c r="C5376" s="24">
        <v>0</v>
      </c>
      <c r="D5376" s="24">
        <v>0</v>
      </c>
    </row>
    <row r="5377" spans="1:4" x14ac:dyDescent="0.25">
      <c r="A5377" s="19" t="s">
        <v>5201</v>
      </c>
      <c r="B5377" s="24">
        <v>1.6243000000000001</v>
      </c>
      <c r="C5377" s="24">
        <v>1.6229</v>
      </c>
      <c r="D5377" s="24">
        <v>1.6193</v>
      </c>
    </row>
    <row r="5378" spans="1:4" x14ac:dyDescent="0.25">
      <c r="A5378" s="19" t="s">
        <v>5202</v>
      </c>
      <c r="B5378" s="24">
        <v>3.5999999999999999E-3</v>
      </c>
      <c r="C5378" s="24">
        <v>3.5999999999999999E-3</v>
      </c>
      <c r="D5378" s="24">
        <v>6.4000000000000001E-2</v>
      </c>
    </row>
    <row r="5379" spans="1:4" x14ac:dyDescent="0.25">
      <c r="A5379" s="19" t="s">
        <v>5203</v>
      </c>
      <c r="B5379" s="24">
        <v>0</v>
      </c>
      <c r="C5379" s="24">
        <v>0</v>
      </c>
      <c r="D5379" s="24">
        <v>0</v>
      </c>
    </row>
    <row r="5380" spans="1:4" x14ac:dyDescent="0.25">
      <c r="A5380" s="19" t="s">
        <v>5204</v>
      </c>
      <c r="B5380" s="24">
        <v>0</v>
      </c>
      <c r="C5380" s="24">
        <v>0</v>
      </c>
      <c r="D5380" s="24">
        <v>0</v>
      </c>
    </row>
    <row r="5381" spans="1:4" x14ac:dyDescent="0.25">
      <c r="A5381" s="19" t="s">
        <v>5205</v>
      </c>
      <c r="B5381" s="24">
        <v>0.1178</v>
      </c>
      <c r="C5381" s="24">
        <v>0.1211</v>
      </c>
      <c r="D5381" s="24">
        <v>0.44869999999999999</v>
      </c>
    </row>
    <row r="5382" spans="1:4" x14ac:dyDescent="0.25">
      <c r="A5382" s="19" t="s">
        <v>5206</v>
      </c>
      <c r="B5382" s="24">
        <v>0</v>
      </c>
      <c r="C5382" s="24">
        <v>0</v>
      </c>
      <c r="D5382" s="24">
        <v>0</v>
      </c>
    </row>
    <row r="5383" spans="1:4" x14ac:dyDescent="0.25">
      <c r="A5383" s="19" t="s">
        <v>5207</v>
      </c>
      <c r="B5383" s="24">
        <v>0</v>
      </c>
      <c r="C5383" s="24">
        <v>0</v>
      </c>
      <c r="D5383" s="24">
        <v>0</v>
      </c>
    </row>
    <row r="5384" spans="1:4" x14ac:dyDescent="0.25">
      <c r="A5384" s="19" t="s">
        <v>5208</v>
      </c>
      <c r="B5384" s="24">
        <v>0</v>
      </c>
      <c r="C5384" s="24">
        <v>0</v>
      </c>
      <c r="D5384" s="24">
        <v>0.21390000000000001</v>
      </c>
    </row>
    <row r="5385" spans="1:4" x14ac:dyDescent="0.25">
      <c r="A5385" s="19" t="s">
        <v>5209</v>
      </c>
      <c r="B5385" s="24">
        <v>0</v>
      </c>
      <c r="C5385" s="24">
        <v>0</v>
      </c>
      <c r="D5385" s="24">
        <v>0</v>
      </c>
    </row>
    <row r="5386" spans="1:4" x14ac:dyDescent="0.25">
      <c r="A5386" s="19" t="s">
        <v>5210</v>
      </c>
      <c r="B5386" s="24">
        <v>0.98529999999999995</v>
      </c>
      <c r="C5386" s="24">
        <v>0.99</v>
      </c>
      <c r="D5386" s="24">
        <v>0.98809999999999998</v>
      </c>
    </row>
    <row r="5387" spans="1:4" x14ac:dyDescent="0.25">
      <c r="A5387" s="19" t="s">
        <v>5211</v>
      </c>
      <c r="B5387" s="24">
        <v>0</v>
      </c>
      <c r="C5387" s="24">
        <v>0</v>
      </c>
      <c r="D5387" s="24">
        <v>0</v>
      </c>
    </row>
    <row r="5388" spans="1:4" x14ac:dyDescent="0.25">
      <c r="A5388" s="19" t="s">
        <v>5212</v>
      </c>
      <c r="B5388" s="24">
        <v>0</v>
      </c>
      <c r="C5388" s="24">
        <v>0</v>
      </c>
      <c r="D5388" s="24">
        <v>0</v>
      </c>
    </row>
    <row r="5389" spans="1:4" x14ac:dyDescent="0.25">
      <c r="A5389" s="19" t="s">
        <v>5213</v>
      </c>
      <c r="B5389" s="24">
        <v>2.0219</v>
      </c>
      <c r="C5389" s="24">
        <v>2.0240999999999998</v>
      </c>
      <c r="D5389" s="24">
        <v>4.0407999999999999</v>
      </c>
    </row>
    <row r="5390" spans="1:4" x14ac:dyDescent="0.25">
      <c r="A5390" s="19" t="s">
        <v>5214</v>
      </c>
      <c r="B5390" s="24">
        <v>0</v>
      </c>
      <c r="C5390" s="24">
        <v>0</v>
      </c>
      <c r="D5390" s="24">
        <v>0.1202</v>
      </c>
    </row>
    <row r="5391" spans="1:4" x14ac:dyDescent="0.25">
      <c r="A5391" s="19" t="s">
        <v>5215</v>
      </c>
      <c r="B5391" s="24">
        <v>0</v>
      </c>
      <c r="C5391" s="24">
        <v>0</v>
      </c>
      <c r="D5391" s="24">
        <v>0</v>
      </c>
    </row>
    <row r="5392" spans="1:4" x14ac:dyDescent="0.25">
      <c r="A5392" s="19" t="s">
        <v>5216</v>
      </c>
      <c r="B5392" s="24">
        <v>0</v>
      </c>
      <c r="C5392" s="24">
        <v>0</v>
      </c>
      <c r="D5392" s="24">
        <v>0</v>
      </c>
    </row>
    <row r="5393" spans="1:4" x14ac:dyDescent="0.25">
      <c r="A5393" s="19" t="s">
        <v>5217</v>
      </c>
      <c r="B5393" s="24">
        <v>0</v>
      </c>
      <c r="C5393" s="24">
        <v>0</v>
      </c>
      <c r="D5393" s="24">
        <v>12.5938</v>
      </c>
    </row>
    <row r="5394" spans="1:4" x14ac:dyDescent="0.25">
      <c r="A5394" s="19" t="s">
        <v>5218</v>
      </c>
      <c r="B5394" s="24">
        <v>0</v>
      </c>
      <c r="C5394" s="24">
        <v>0</v>
      </c>
      <c r="D5394" s="24">
        <v>5.3270999999999997</v>
      </c>
    </row>
    <row r="5395" spans="1:4" x14ac:dyDescent="0.25">
      <c r="A5395" s="19" t="s">
        <v>5219</v>
      </c>
      <c r="B5395" s="24">
        <v>7.6899999999999996E-2</v>
      </c>
      <c r="C5395" s="24">
        <v>7.8899999999999998E-2</v>
      </c>
      <c r="D5395" s="24">
        <v>0.36990000000000001</v>
      </c>
    </row>
    <row r="5396" spans="1:4" x14ac:dyDescent="0.25">
      <c r="A5396" s="19" t="s">
        <v>5220</v>
      </c>
      <c r="B5396" s="24">
        <v>0</v>
      </c>
      <c r="C5396" s="24">
        <v>0</v>
      </c>
      <c r="D5396" s="24">
        <v>0</v>
      </c>
    </row>
    <row r="5397" spans="1:4" x14ac:dyDescent="0.25">
      <c r="A5397" s="19" t="s">
        <v>5221</v>
      </c>
      <c r="B5397" s="24">
        <v>3.1399999999999997E-2</v>
      </c>
      <c r="C5397" s="24">
        <v>3.56E-2</v>
      </c>
      <c r="D5397" s="24">
        <v>0.2626</v>
      </c>
    </row>
    <row r="5398" spans="1:4" x14ac:dyDescent="0.25">
      <c r="A5398" s="19" t="s">
        <v>5222</v>
      </c>
      <c r="B5398" s="24">
        <v>0</v>
      </c>
      <c r="C5398" s="24">
        <v>0</v>
      </c>
      <c r="D5398" s="24">
        <v>0</v>
      </c>
    </row>
    <row r="5399" spans="1:4" x14ac:dyDescent="0.25">
      <c r="A5399" s="19" t="s">
        <v>5223</v>
      </c>
      <c r="B5399" s="24">
        <v>0</v>
      </c>
      <c r="C5399" s="24">
        <v>0</v>
      </c>
      <c r="D5399" s="24">
        <v>0.87119999999999997</v>
      </c>
    </row>
    <row r="5400" spans="1:4" x14ac:dyDescent="0.25">
      <c r="A5400" s="19" t="s">
        <v>5224</v>
      </c>
      <c r="B5400" s="24">
        <v>0</v>
      </c>
      <c r="C5400" s="24">
        <v>0</v>
      </c>
      <c r="D5400" s="24">
        <v>1.2943</v>
      </c>
    </row>
    <row r="5401" spans="1:4" x14ac:dyDescent="0.25">
      <c r="A5401" s="19" t="s">
        <v>5225</v>
      </c>
      <c r="B5401" s="24">
        <v>0</v>
      </c>
      <c r="C5401" s="24">
        <v>0</v>
      </c>
      <c r="D5401" s="24">
        <v>0</v>
      </c>
    </row>
    <row r="5402" spans="1:4" x14ac:dyDescent="0.25">
      <c r="A5402" s="19" t="s">
        <v>5226</v>
      </c>
      <c r="B5402" s="24">
        <v>1.1328</v>
      </c>
      <c r="C5402" s="24">
        <v>1.1282000000000001</v>
      </c>
      <c r="D5402" s="24">
        <v>1.1248</v>
      </c>
    </row>
    <row r="5403" spans="1:4" x14ac:dyDescent="0.25">
      <c r="A5403" s="19" t="s">
        <v>5227</v>
      </c>
      <c r="B5403" s="24">
        <v>0.69530000000000003</v>
      </c>
      <c r="C5403" s="24">
        <v>0.69789999999999996</v>
      </c>
      <c r="D5403" s="24">
        <v>0.69610000000000005</v>
      </c>
    </row>
    <row r="5404" spans="1:4" x14ac:dyDescent="0.25">
      <c r="A5404" s="19" t="s">
        <v>5228</v>
      </c>
      <c r="B5404" s="24">
        <v>0</v>
      </c>
      <c r="C5404" s="24">
        <v>0</v>
      </c>
      <c r="D5404" s="24">
        <v>0</v>
      </c>
    </row>
    <row r="5405" spans="1:4" x14ac:dyDescent="0.25">
      <c r="A5405" s="19" t="s">
        <v>5229</v>
      </c>
      <c r="B5405" s="24">
        <v>4.9627999999999997</v>
      </c>
      <c r="C5405" s="24">
        <v>4.6849999999999996</v>
      </c>
      <c r="D5405" s="24">
        <v>4.6725000000000003</v>
      </c>
    </row>
    <row r="5406" spans="1:4" x14ac:dyDescent="0.25">
      <c r="A5406" s="19" t="s">
        <v>5230</v>
      </c>
      <c r="B5406" s="24">
        <v>0</v>
      </c>
      <c r="C5406" s="24">
        <v>0</v>
      </c>
      <c r="D5406" s="24">
        <v>0</v>
      </c>
    </row>
    <row r="5407" spans="1:4" x14ac:dyDescent="0.25">
      <c r="A5407" s="19" t="s">
        <v>5231</v>
      </c>
      <c r="B5407" s="24">
        <v>0</v>
      </c>
      <c r="C5407" s="24">
        <v>0</v>
      </c>
      <c r="D5407" s="24">
        <v>3.2801999999999998</v>
      </c>
    </row>
    <row r="5408" spans="1:4" x14ac:dyDescent="0.25">
      <c r="A5408" s="19" t="s">
        <v>5232</v>
      </c>
      <c r="B5408" s="24">
        <v>0</v>
      </c>
      <c r="C5408" s="24">
        <v>0</v>
      </c>
      <c r="D5408" s="24">
        <v>0</v>
      </c>
    </row>
    <row r="5409" spans="1:4" x14ac:dyDescent="0.25">
      <c r="A5409" s="19" t="s">
        <v>5233</v>
      </c>
      <c r="B5409" s="24">
        <v>0</v>
      </c>
      <c r="C5409" s="24">
        <v>0</v>
      </c>
      <c r="D5409" s="24">
        <v>0</v>
      </c>
    </row>
    <row r="5410" spans="1:4" x14ac:dyDescent="0.25">
      <c r="A5410" s="19" t="s">
        <v>5234</v>
      </c>
      <c r="B5410" s="24">
        <v>14.6252</v>
      </c>
      <c r="C5410" s="24">
        <v>13.5273</v>
      </c>
      <c r="D5410" s="24">
        <v>13.511200000000001</v>
      </c>
    </row>
    <row r="5411" spans="1:4" x14ac:dyDescent="0.25">
      <c r="A5411" s="19" t="s">
        <v>5235</v>
      </c>
      <c r="B5411" s="24">
        <v>0</v>
      </c>
      <c r="C5411" s="24">
        <v>0</v>
      </c>
      <c r="D5411" s="24">
        <v>0.95209999999999995</v>
      </c>
    </row>
    <row r="5412" spans="1:4" x14ac:dyDescent="0.25">
      <c r="A5412" s="19" t="s">
        <v>5236</v>
      </c>
      <c r="B5412" s="24">
        <v>0</v>
      </c>
      <c r="C5412" s="24">
        <v>0</v>
      </c>
      <c r="D5412" s="24">
        <v>2.3477999999999999</v>
      </c>
    </row>
    <row r="5413" spans="1:4" x14ac:dyDescent="0.25">
      <c r="A5413" s="19" t="s">
        <v>5237</v>
      </c>
      <c r="B5413" s="24">
        <v>0</v>
      </c>
      <c r="C5413" s="24">
        <v>0</v>
      </c>
      <c r="D5413" s="24">
        <v>0</v>
      </c>
    </row>
    <row r="5414" spans="1:4" x14ac:dyDescent="0.25">
      <c r="A5414" s="19" t="s">
        <v>5238</v>
      </c>
      <c r="B5414" s="24">
        <v>2.0447000000000002</v>
      </c>
      <c r="C5414" s="24">
        <v>2.0459999999999998</v>
      </c>
      <c r="D5414" s="24">
        <v>2.0411999999999999</v>
      </c>
    </row>
    <row r="5415" spans="1:4" x14ac:dyDescent="0.25">
      <c r="A5415" s="19" t="s">
        <v>5239</v>
      </c>
      <c r="B5415" s="24">
        <v>0</v>
      </c>
      <c r="C5415" s="24">
        <v>0</v>
      </c>
      <c r="D5415" s="24">
        <v>0</v>
      </c>
    </row>
    <row r="5416" spans="1:4" x14ac:dyDescent="0.25">
      <c r="A5416" s="19" t="s">
        <v>5240</v>
      </c>
      <c r="B5416" s="24">
        <v>0</v>
      </c>
      <c r="C5416" s="24">
        <v>0</v>
      </c>
      <c r="D5416" s="24">
        <v>0</v>
      </c>
    </row>
    <row r="5417" spans="1:4" x14ac:dyDescent="0.25">
      <c r="A5417" s="19" t="s">
        <v>5241</v>
      </c>
      <c r="B5417" s="24">
        <v>0.20649999999999999</v>
      </c>
      <c r="C5417" s="24">
        <v>0.2087</v>
      </c>
      <c r="D5417" s="24">
        <v>0.20810000000000001</v>
      </c>
    </row>
    <row r="5418" spans="1:4" x14ac:dyDescent="0.25">
      <c r="A5418" s="19" t="s">
        <v>5242</v>
      </c>
      <c r="B5418" s="24">
        <v>1.1599999999999999E-2</v>
      </c>
      <c r="C5418" s="24">
        <v>1.47E-2</v>
      </c>
      <c r="D5418" s="24">
        <v>0.64590000000000003</v>
      </c>
    </row>
    <row r="5419" spans="1:4" x14ac:dyDescent="0.25">
      <c r="A5419" s="19" t="s">
        <v>5243</v>
      </c>
      <c r="B5419" s="24">
        <v>0</v>
      </c>
      <c r="C5419" s="24">
        <v>0</v>
      </c>
      <c r="D5419" s="24">
        <v>0</v>
      </c>
    </row>
    <row r="5420" spans="1:4" x14ac:dyDescent="0.25">
      <c r="A5420" s="19" t="s">
        <v>5244</v>
      </c>
      <c r="B5420" s="24">
        <v>0</v>
      </c>
      <c r="C5420" s="24">
        <v>0</v>
      </c>
      <c r="D5420" s="24">
        <v>0</v>
      </c>
    </row>
    <row r="5421" spans="1:4" x14ac:dyDescent="0.25">
      <c r="A5421" s="19" t="s">
        <v>5245</v>
      </c>
      <c r="B5421" s="24">
        <v>0</v>
      </c>
      <c r="C5421" s="24">
        <v>0</v>
      </c>
      <c r="D5421" s="24">
        <v>0</v>
      </c>
    </row>
    <row r="5422" spans="1:4" x14ac:dyDescent="0.25">
      <c r="A5422" s="19" t="s">
        <v>5246</v>
      </c>
      <c r="B5422" s="24">
        <v>0</v>
      </c>
      <c r="C5422" s="24">
        <v>0</v>
      </c>
      <c r="D5422" s="24">
        <v>0</v>
      </c>
    </row>
    <row r="5423" spans="1:4" x14ac:dyDescent="0.25">
      <c r="A5423" s="19" t="s">
        <v>5247</v>
      </c>
      <c r="B5423" s="24">
        <v>0</v>
      </c>
      <c r="C5423" s="24">
        <v>0</v>
      </c>
      <c r="D5423" s="24">
        <v>0</v>
      </c>
    </row>
    <row r="5424" spans="1:4" x14ac:dyDescent="0.25">
      <c r="A5424" s="19" t="s">
        <v>5248</v>
      </c>
      <c r="B5424" s="24">
        <v>0</v>
      </c>
      <c r="C5424" s="24">
        <v>0</v>
      </c>
      <c r="D5424" s="24">
        <v>0.46889999999999998</v>
      </c>
    </row>
    <row r="5425" spans="1:4" x14ac:dyDescent="0.25">
      <c r="A5425" s="19" t="s">
        <v>5249</v>
      </c>
      <c r="B5425" s="24">
        <v>0</v>
      </c>
      <c r="C5425" s="24">
        <v>0</v>
      </c>
      <c r="D5425" s="24">
        <v>1.3525</v>
      </c>
    </row>
    <row r="5426" spans="1:4" x14ac:dyDescent="0.25">
      <c r="A5426" s="19" t="s">
        <v>5250</v>
      </c>
      <c r="B5426" s="24">
        <v>0</v>
      </c>
      <c r="C5426" s="24">
        <v>0</v>
      </c>
      <c r="D5426" s="24">
        <v>0.77039999999999997</v>
      </c>
    </row>
    <row r="5427" spans="1:4" x14ac:dyDescent="0.25">
      <c r="A5427" s="19" t="s">
        <v>5251</v>
      </c>
      <c r="B5427" s="24">
        <v>0</v>
      </c>
      <c r="C5427" s="24">
        <v>0</v>
      </c>
      <c r="D5427" s="24">
        <v>0</v>
      </c>
    </row>
    <row r="5428" spans="1:4" x14ac:dyDescent="0.25">
      <c r="A5428" s="19" t="s">
        <v>5252</v>
      </c>
      <c r="B5428" s="24">
        <v>0</v>
      </c>
      <c r="C5428" s="24">
        <v>0</v>
      </c>
      <c r="D5428" s="24">
        <v>0</v>
      </c>
    </row>
    <row r="5429" spans="1:4" x14ac:dyDescent="0.25">
      <c r="A5429" s="19" t="s">
        <v>5253</v>
      </c>
      <c r="B5429" s="24">
        <v>0</v>
      </c>
      <c r="C5429" s="24">
        <v>0</v>
      </c>
      <c r="D5429" s="24">
        <v>0</v>
      </c>
    </row>
    <row r="5430" spans="1:4" x14ac:dyDescent="0.25">
      <c r="A5430" s="19" t="s">
        <v>5254</v>
      </c>
      <c r="B5430" s="24">
        <v>0</v>
      </c>
      <c r="C5430" s="24">
        <v>0</v>
      </c>
      <c r="D5430" s="24">
        <v>6.6596000000000002</v>
      </c>
    </row>
    <row r="5431" spans="1:4" x14ac:dyDescent="0.25">
      <c r="A5431" s="19" t="s">
        <v>5255</v>
      </c>
      <c r="B5431" s="24">
        <v>0</v>
      </c>
      <c r="C5431" s="24">
        <v>0</v>
      </c>
      <c r="D5431" s="24">
        <v>0</v>
      </c>
    </row>
    <row r="5432" spans="1:4" x14ac:dyDescent="0.25">
      <c r="A5432" s="19" t="s">
        <v>5256</v>
      </c>
      <c r="B5432" s="24">
        <v>0</v>
      </c>
      <c r="C5432" s="24">
        <v>0</v>
      </c>
      <c r="D5432" s="24">
        <v>0</v>
      </c>
    </row>
    <row r="5433" spans="1:4" x14ac:dyDescent="0.25">
      <c r="A5433" s="19" t="s">
        <v>5257</v>
      </c>
      <c r="B5433" s="24">
        <v>1.7173</v>
      </c>
      <c r="C5433" s="24">
        <v>1.7161</v>
      </c>
      <c r="D5433" s="24">
        <v>1.7121999999999999</v>
      </c>
    </row>
    <row r="5434" spans="1:4" x14ac:dyDescent="0.25">
      <c r="A5434" s="19" t="s">
        <v>5258</v>
      </c>
      <c r="B5434" s="24">
        <v>1.2699999999999999E-2</v>
      </c>
      <c r="C5434" s="24">
        <v>1.32E-2</v>
      </c>
      <c r="D5434" s="24">
        <v>1.32E-2</v>
      </c>
    </row>
    <row r="5435" spans="1:4" x14ac:dyDescent="0.25">
      <c r="A5435" s="19" t="s">
        <v>5259</v>
      </c>
      <c r="B5435" s="24">
        <v>0</v>
      </c>
      <c r="C5435" s="24">
        <v>0</v>
      </c>
      <c r="D5435" s="24">
        <v>0</v>
      </c>
    </row>
    <row r="5436" spans="1:4" x14ac:dyDescent="0.25">
      <c r="A5436" s="19" t="s">
        <v>5260</v>
      </c>
      <c r="B5436" s="24">
        <v>0.66620000000000001</v>
      </c>
      <c r="C5436" s="24">
        <v>0.50009999999999999</v>
      </c>
      <c r="D5436" s="24">
        <v>0.66590000000000005</v>
      </c>
    </row>
    <row r="5437" spans="1:4" x14ac:dyDescent="0.25">
      <c r="A5437" s="19" t="s">
        <v>5261</v>
      </c>
      <c r="B5437" s="24">
        <v>2.76E-2</v>
      </c>
      <c r="C5437" s="24">
        <v>0</v>
      </c>
      <c r="D5437" s="24">
        <v>2.8000000000000001E-2</v>
      </c>
    </row>
    <row r="5438" spans="1:4" x14ac:dyDescent="0.25">
      <c r="A5438" s="19" t="s">
        <v>5262</v>
      </c>
      <c r="B5438" s="24">
        <v>0.16</v>
      </c>
      <c r="C5438" s="24">
        <v>0.15859999999999999</v>
      </c>
      <c r="D5438" s="24">
        <v>0.15809999999999999</v>
      </c>
    </row>
    <row r="5439" spans="1:4" x14ac:dyDescent="0.25">
      <c r="A5439" s="19" t="s">
        <v>5263</v>
      </c>
      <c r="B5439" s="24">
        <v>0</v>
      </c>
      <c r="C5439" s="24">
        <v>0</v>
      </c>
      <c r="D5439" s="24">
        <v>0</v>
      </c>
    </row>
    <row r="5440" spans="1:4" x14ac:dyDescent="0.25">
      <c r="A5440" s="19" t="s">
        <v>5265</v>
      </c>
      <c r="B5440" s="24">
        <v>0</v>
      </c>
      <c r="C5440" s="24">
        <v>0</v>
      </c>
      <c r="D5440" s="24">
        <v>0</v>
      </c>
    </row>
    <row r="5441" spans="1:4" x14ac:dyDescent="0.25">
      <c r="A5441" s="19" t="s">
        <v>5266</v>
      </c>
      <c r="B5441" s="24">
        <v>0</v>
      </c>
      <c r="C5441" s="24">
        <v>0</v>
      </c>
      <c r="D5441" s="24">
        <v>0</v>
      </c>
    </row>
    <row r="5442" spans="1:4" x14ac:dyDescent="0.25">
      <c r="A5442" s="19" t="s">
        <v>5267</v>
      </c>
      <c r="B5442" s="24">
        <v>0</v>
      </c>
      <c r="C5442" s="24">
        <v>0</v>
      </c>
      <c r="D5442" s="24">
        <v>0</v>
      </c>
    </row>
    <row r="5443" spans="1:4" x14ac:dyDescent="0.25">
      <c r="A5443" s="19" t="s">
        <v>5268</v>
      </c>
      <c r="B5443" s="24">
        <v>0</v>
      </c>
      <c r="C5443" s="24">
        <v>0</v>
      </c>
      <c r="D5443" s="24">
        <v>0</v>
      </c>
    </row>
    <row r="5444" spans="1:4" x14ac:dyDescent="0.25">
      <c r="A5444" s="19" t="s">
        <v>5264</v>
      </c>
      <c r="B5444" s="24">
        <v>0.78369999999999995</v>
      </c>
      <c r="C5444" s="24">
        <v>0.78669999999999995</v>
      </c>
      <c r="D5444" s="24">
        <v>0.78439999999999999</v>
      </c>
    </row>
    <row r="5445" spans="1:4" x14ac:dyDescent="0.25">
      <c r="A5445" s="19" t="s">
        <v>5269</v>
      </c>
      <c r="B5445" s="24">
        <v>0</v>
      </c>
      <c r="C5445" s="24">
        <v>0</v>
      </c>
      <c r="D5445" s="24">
        <v>7.7000000000000002E-3</v>
      </c>
    </row>
    <row r="5446" spans="1:4" x14ac:dyDescent="0.25">
      <c r="A5446" s="19" t="s">
        <v>5270</v>
      </c>
      <c r="B5446" s="24">
        <v>0</v>
      </c>
      <c r="C5446" s="24">
        <v>0</v>
      </c>
      <c r="D5446" s="24">
        <v>6.2091000000000003</v>
      </c>
    </row>
    <row r="5447" spans="1:4" x14ac:dyDescent="0.25">
      <c r="A5447" s="19" t="s">
        <v>5271</v>
      </c>
      <c r="B5447" s="24">
        <v>0</v>
      </c>
      <c r="C5447" s="24">
        <v>0</v>
      </c>
      <c r="D5447" s="24">
        <v>0</v>
      </c>
    </row>
    <row r="5448" spans="1:4" x14ac:dyDescent="0.25">
      <c r="A5448" s="19" t="s">
        <v>5272</v>
      </c>
      <c r="B5448" s="24">
        <v>0.86580000000000001</v>
      </c>
      <c r="C5448" s="24">
        <v>0.83660000000000001</v>
      </c>
      <c r="D5448" s="24">
        <v>0.83440000000000003</v>
      </c>
    </row>
    <row r="5449" spans="1:4" x14ac:dyDescent="0.25">
      <c r="A5449" s="19" t="s">
        <v>5273</v>
      </c>
      <c r="B5449" s="24">
        <v>0</v>
      </c>
      <c r="C5449" s="24">
        <v>0</v>
      </c>
      <c r="D5449" s="24">
        <v>0</v>
      </c>
    </row>
    <row r="5450" spans="1:4" x14ac:dyDescent="0.25">
      <c r="A5450" s="19" t="s">
        <v>5277</v>
      </c>
      <c r="B5450" s="24">
        <v>0.15479999999999999</v>
      </c>
      <c r="C5450" s="24">
        <v>0.154</v>
      </c>
      <c r="D5450" s="24">
        <v>0.78979999999999995</v>
      </c>
    </row>
    <row r="5451" spans="1:4" x14ac:dyDescent="0.25">
      <c r="A5451" s="19" t="s">
        <v>5274</v>
      </c>
      <c r="B5451" s="24">
        <v>0</v>
      </c>
      <c r="C5451" s="24">
        <v>0</v>
      </c>
      <c r="D5451" s="24">
        <v>0</v>
      </c>
    </row>
    <row r="5452" spans="1:4" x14ac:dyDescent="0.25">
      <c r="A5452" s="19" t="s">
        <v>5275</v>
      </c>
      <c r="B5452" s="24">
        <v>2.4575</v>
      </c>
      <c r="C5452" s="24">
        <v>2.4581</v>
      </c>
      <c r="D5452" s="24">
        <v>2.4514999999999998</v>
      </c>
    </row>
    <row r="5453" spans="1:4" x14ac:dyDescent="0.25">
      <c r="A5453" s="19" t="s">
        <v>5276</v>
      </c>
      <c r="B5453" s="24">
        <v>0</v>
      </c>
      <c r="C5453" s="24">
        <v>0</v>
      </c>
      <c r="D5453" s="24">
        <v>0</v>
      </c>
    </row>
    <row r="5454" spans="1:4" x14ac:dyDescent="0.25">
      <c r="A5454" s="19" t="s">
        <v>5278</v>
      </c>
      <c r="B5454" s="24">
        <v>0</v>
      </c>
      <c r="C5454" s="24">
        <v>0</v>
      </c>
      <c r="D5454" s="24">
        <v>0</v>
      </c>
    </row>
    <row r="5455" spans="1:4" x14ac:dyDescent="0.25">
      <c r="A5455" s="19" t="s">
        <v>5279</v>
      </c>
      <c r="B5455" s="24">
        <v>0.21179999999999999</v>
      </c>
      <c r="C5455" s="24">
        <v>0.21179999999999999</v>
      </c>
      <c r="D5455" s="24">
        <v>1.726</v>
      </c>
    </row>
    <row r="5456" spans="1:4" x14ac:dyDescent="0.25">
      <c r="A5456" s="19" t="s">
        <v>5280</v>
      </c>
      <c r="B5456" s="24">
        <v>0</v>
      </c>
      <c r="C5456" s="24">
        <v>0</v>
      </c>
      <c r="D5456" s="24">
        <v>0</v>
      </c>
    </row>
    <row r="5457" spans="1:4" x14ac:dyDescent="0.25">
      <c r="A5457" s="19" t="s">
        <v>5281</v>
      </c>
      <c r="B5457" s="24">
        <v>0.68630000000000002</v>
      </c>
      <c r="C5457" s="24">
        <v>0.68459999999999999</v>
      </c>
      <c r="D5457" s="24">
        <v>0.68300000000000005</v>
      </c>
    </row>
    <row r="5458" spans="1:4" x14ac:dyDescent="0.25">
      <c r="A5458" s="19" t="s">
        <v>5282</v>
      </c>
      <c r="B5458" s="24">
        <v>0</v>
      </c>
      <c r="C5458" s="24">
        <v>0</v>
      </c>
      <c r="D5458" s="24">
        <v>0</v>
      </c>
    </row>
    <row r="5459" spans="1:4" x14ac:dyDescent="0.25">
      <c r="A5459" s="19" t="s">
        <v>5283</v>
      </c>
      <c r="B5459" s="24">
        <v>0.74570000000000003</v>
      </c>
      <c r="C5459" s="24">
        <v>9.7600000000000006E-2</v>
      </c>
      <c r="D5459" s="24">
        <v>0.74399999999999999</v>
      </c>
    </row>
    <row r="5460" spans="1:4" x14ac:dyDescent="0.25">
      <c r="A5460" s="19" t="s">
        <v>5284</v>
      </c>
      <c r="B5460" s="24">
        <v>0</v>
      </c>
      <c r="C5460" s="24">
        <v>0</v>
      </c>
      <c r="D5460" s="24">
        <v>0</v>
      </c>
    </row>
    <row r="5461" spans="1:4" x14ac:dyDescent="0.25">
      <c r="A5461" s="19" t="s">
        <v>5285</v>
      </c>
      <c r="B5461" s="24">
        <v>0</v>
      </c>
      <c r="C5461" s="24">
        <v>0</v>
      </c>
      <c r="D5461" s="24">
        <v>0</v>
      </c>
    </row>
    <row r="5462" spans="1:4" x14ac:dyDescent="0.25">
      <c r="A5462" s="19" t="s">
        <v>5286</v>
      </c>
      <c r="B5462" s="24">
        <v>0</v>
      </c>
      <c r="C5462" s="24">
        <v>0</v>
      </c>
      <c r="D5462" s="24">
        <v>0</v>
      </c>
    </row>
    <row r="5463" spans="1:4" x14ac:dyDescent="0.25">
      <c r="A5463" s="19" t="s">
        <v>5287</v>
      </c>
      <c r="B5463" s="24">
        <v>0</v>
      </c>
      <c r="C5463" s="24">
        <v>0</v>
      </c>
      <c r="D5463" s="24">
        <v>5.7912999999999997</v>
      </c>
    </row>
    <row r="5464" spans="1:4" x14ac:dyDescent="0.25">
      <c r="A5464" s="19" t="s">
        <v>5289</v>
      </c>
      <c r="B5464" s="24">
        <v>0</v>
      </c>
      <c r="C5464" s="24">
        <v>0</v>
      </c>
      <c r="D5464" s="24">
        <v>0</v>
      </c>
    </row>
    <row r="5465" spans="1:4" x14ac:dyDescent="0.25">
      <c r="A5465" s="19" t="s">
        <v>5290</v>
      </c>
      <c r="B5465" s="24">
        <v>1.1654</v>
      </c>
      <c r="C5465" s="24">
        <v>1.1423000000000001</v>
      </c>
      <c r="D5465" s="24">
        <v>1.1393</v>
      </c>
    </row>
    <row r="5466" spans="1:4" x14ac:dyDescent="0.25">
      <c r="A5466" s="19" t="s">
        <v>5288</v>
      </c>
      <c r="B5466" s="24">
        <v>0</v>
      </c>
      <c r="C5466" s="24">
        <v>0</v>
      </c>
      <c r="D5466" s="24">
        <v>0</v>
      </c>
    </row>
    <row r="5467" spans="1:4" x14ac:dyDescent="0.25">
      <c r="A5467" s="19" t="s">
        <v>5291</v>
      </c>
      <c r="B5467" s="24">
        <v>0</v>
      </c>
      <c r="C5467" s="24">
        <v>0</v>
      </c>
      <c r="D5467" s="24">
        <v>1.8113999999999999</v>
      </c>
    </row>
    <row r="5468" spans="1:4" x14ac:dyDescent="0.25">
      <c r="A5468" s="19" t="s">
        <v>5292</v>
      </c>
      <c r="B5468" s="24">
        <v>0</v>
      </c>
      <c r="C5468" s="24">
        <v>0</v>
      </c>
      <c r="D5468" s="24">
        <v>0</v>
      </c>
    </row>
    <row r="5469" spans="1:4" x14ac:dyDescent="0.25">
      <c r="A5469" s="19" t="s">
        <v>5293</v>
      </c>
      <c r="B5469" s="24">
        <v>0.41120000000000001</v>
      </c>
      <c r="C5469" s="24">
        <v>0.41210000000000002</v>
      </c>
      <c r="D5469" s="24">
        <v>0.41070000000000001</v>
      </c>
    </row>
    <row r="5470" spans="1:4" x14ac:dyDescent="0.25">
      <c r="A5470" s="19" t="s">
        <v>5294</v>
      </c>
      <c r="B5470" s="24">
        <v>1.1636</v>
      </c>
      <c r="C5470" s="24">
        <v>1.1617</v>
      </c>
      <c r="D5470" s="24">
        <v>1.1577</v>
      </c>
    </row>
    <row r="5471" spans="1:4" x14ac:dyDescent="0.25">
      <c r="A5471" s="19" t="s">
        <v>5295</v>
      </c>
      <c r="B5471" s="24">
        <v>0.78639999999999999</v>
      </c>
      <c r="C5471" s="24">
        <v>0.78149999999999997</v>
      </c>
      <c r="D5471" s="24">
        <v>0.77939999999999998</v>
      </c>
    </row>
    <row r="5472" spans="1:4" x14ac:dyDescent="0.25">
      <c r="A5472" s="19" t="s">
        <v>5296</v>
      </c>
      <c r="B5472" s="24">
        <v>0</v>
      </c>
      <c r="C5472" s="24">
        <v>0</v>
      </c>
      <c r="D5472" s="24">
        <v>0</v>
      </c>
    </row>
    <row r="5473" spans="1:4" x14ac:dyDescent="0.25">
      <c r="A5473" s="19" t="s">
        <v>5297</v>
      </c>
      <c r="B5473" s="24">
        <v>1.3702000000000001</v>
      </c>
      <c r="C5473" s="24">
        <v>1.36</v>
      </c>
      <c r="D5473" s="24">
        <v>1.3599000000000001</v>
      </c>
    </row>
    <row r="5474" spans="1:4" x14ac:dyDescent="0.25">
      <c r="A5474" s="19" t="s">
        <v>5298</v>
      </c>
      <c r="B5474" s="24">
        <v>0.64419999999999999</v>
      </c>
      <c r="C5474" s="24">
        <v>0.63849999999999996</v>
      </c>
      <c r="D5474" s="24">
        <v>0.63619999999999999</v>
      </c>
    </row>
    <row r="5475" spans="1:4" x14ac:dyDescent="0.25">
      <c r="A5475" s="19" t="s">
        <v>5299</v>
      </c>
      <c r="B5475" s="24">
        <v>0.93830000000000002</v>
      </c>
      <c r="C5475" s="24">
        <v>0.93389999999999995</v>
      </c>
      <c r="D5475" s="24">
        <v>0.93059999999999998</v>
      </c>
    </row>
    <row r="5476" spans="1:4" x14ac:dyDescent="0.25">
      <c r="A5476" s="19" t="s">
        <v>5300</v>
      </c>
      <c r="B5476" s="24">
        <v>0.45529999999999998</v>
      </c>
      <c r="C5476" s="24">
        <v>0.45479999999999998</v>
      </c>
      <c r="D5476" s="24">
        <v>0.45340000000000003</v>
      </c>
    </row>
    <row r="5477" spans="1:4" x14ac:dyDescent="0.25">
      <c r="A5477" s="19" t="s">
        <v>5301</v>
      </c>
      <c r="B5477" s="24">
        <v>0.26590000000000003</v>
      </c>
      <c r="C5477" s="24">
        <v>0.27139999999999997</v>
      </c>
      <c r="D5477" s="24">
        <v>0.2702</v>
      </c>
    </row>
    <row r="5478" spans="1:4" x14ac:dyDescent="0.25">
      <c r="A5478" s="19" t="s">
        <v>5302</v>
      </c>
      <c r="B5478" s="24">
        <v>0.24229999999999999</v>
      </c>
      <c r="C5478" s="24">
        <v>0.24260000000000001</v>
      </c>
      <c r="D5478" s="24">
        <v>0.24149999999999999</v>
      </c>
    </row>
    <row r="5479" spans="1:4" x14ac:dyDescent="0.25">
      <c r="A5479" s="19" t="s">
        <v>5303</v>
      </c>
      <c r="B5479" s="24">
        <v>0</v>
      </c>
      <c r="C5479" s="24">
        <v>0</v>
      </c>
      <c r="D5479" s="24">
        <v>0</v>
      </c>
    </row>
    <row r="5480" spans="1:4" x14ac:dyDescent="0.25">
      <c r="A5480" s="19" t="s">
        <v>5304</v>
      </c>
      <c r="B5480" s="24">
        <v>1.3707</v>
      </c>
      <c r="C5480" s="24">
        <v>1.3647</v>
      </c>
      <c r="D5480" s="24">
        <v>1.3599000000000001</v>
      </c>
    </row>
    <row r="5481" spans="1:4" x14ac:dyDescent="0.25">
      <c r="A5481" s="19" t="s">
        <v>5305</v>
      </c>
      <c r="B5481" s="24">
        <v>0</v>
      </c>
      <c r="C5481" s="24">
        <v>0</v>
      </c>
      <c r="D5481" s="24">
        <v>0</v>
      </c>
    </row>
    <row r="5482" spans="1:4" x14ac:dyDescent="0.25">
      <c r="A5482" s="19" t="s">
        <v>5306</v>
      </c>
      <c r="B5482" s="24">
        <v>0.8962</v>
      </c>
      <c r="C5482" s="24">
        <v>0.89349999999999996</v>
      </c>
      <c r="D5482" s="24">
        <v>0.89070000000000005</v>
      </c>
    </row>
    <row r="5483" spans="1:4" x14ac:dyDescent="0.25">
      <c r="A5483" s="19" t="s">
        <v>5307</v>
      </c>
      <c r="B5483" s="24">
        <v>0.85129999999999995</v>
      </c>
      <c r="C5483" s="24">
        <v>0.85029999999999994</v>
      </c>
      <c r="D5483" s="24">
        <v>0.84770000000000001</v>
      </c>
    </row>
    <row r="5484" spans="1:4" x14ac:dyDescent="0.25">
      <c r="A5484" s="19" t="s">
        <v>5308</v>
      </c>
      <c r="B5484" s="24">
        <v>0.56320000000000003</v>
      </c>
      <c r="C5484" s="24">
        <v>0.55959999999999999</v>
      </c>
      <c r="D5484" s="24">
        <v>0.55779999999999996</v>
      </c>
    </row>
    <row r="5485" spans="1:4" x14ac:dyDescent="0.25">
      <c r="A5485" s="19" t="s">
        <v>5309</v>
      </c>
      <c r="B5485" s="24">
        <v>0.59609999999999996</v>
      </c>
      <c r="C5485" s="24">
        <v>0.59240000000000004</v>
      </c>
      <c r="D5485" s="24">
        <v>0.59040000000000004</v>
      </c>
    </row>
    <row r="5486" spans="1:4" x14ac:dyDescent="0.25">
      <c r="A5486" s="19" t="s">
        <v>5310</v>
      </c>
      <c r="B5486" s="24">
        <v>0.2064</v>
      </c>
      <c r="C5486" s="24">
        <v>0.21310000000000001</v>
      </c>
      <c r="D5486" s="24">
        <v>0.21260000000000001</v>
      </c>
    </row>
    <row r="5487" spans="1:4" x14ac:dyDescent="0.25">
      <c r="A5487" s="19" t="s">
        <v>5311</v>
      </c>
      <c r="B5487" s="24">
        <v>0</v>
      </c>
      <c r="C5487" s="24">
        <v>0</v>
      </c>
      <c r="D5487" s="24">
        <v>0</v>
      </c>
    </row>
    <row r="5488" spans="1:4" x14ac:dyDescent="0.25">
      <c r="A5488" s="19" t="s">
        <v>5312</v>
      </c>
      <c r="B5488" s="24">
        <v>1.6229</v>
      </c>
      <c r="C5488" s="24">
        <v>1.6286</v>
      </c>
      <c r="D5488" s="24">
        <v>1.6236999999999999</v>
      </c>
    </row>
    <row r="5489" spans="1:4" x14ac:dyDescent="0.25">
      <c r="A5489" s="19" t="s">
        <v>5313</v>
      </c>
      <c r="B5489" s="24">
        <v>3.2290000000000001</v>
      </c>
      <c r="C5489" s="24">
        <v>3.2227000000000001</v>
      </c>
      <c r="D5489" s="24">
        <v>3.2130999999999998</v>
      </c>
    </row>
    <row r="5490" spans="1:4" x14ac:dyDescent="0.25">
      <c r="A5490" s="19" t="s">
        <v>5314</v>
      </c>
      <c r="B5490" s="24">
        <v>1.2593000000000001</v>
      </c>
      <c r="C5490" s="24">
        <v>1.2682</v>
      </c>
      <c r="D5490" s="24">
        <v>1.2645999999999999</v>
      </c>
    </row>
    <row r="5491" spans="1:4" x14ac:dyDescent="0.25">
      <c r="A5491" s="19" t="s">
        <v>5315</v>
      </c>
      <c r="B5491" s="24">
        <v>0</v>
      </c>
      <c r="C5491" s="24">
        <v>0</v>
      </c>
      <c r="D5491" s="24">
        <v>0</v>
      </c>
    </row>
    <row r="5492" spans="1:4" x14ac:dyDescent="0.25">
      <c r="A5492" s="19" t="s">
        <v>5316</v>
      </c>
      <c r="B5492" s="24">
        <v>0</v>
      </c>
      <c r="C5492" s="24">
        <v>0</v>
      </c>
      <c r="D5492" s="24">
        <v>0.1288</v>
      </c>
    </row>
    <row r="5493" spans="1:4" x14ac:dyDescent="0.25">
      <c r="A5493" s="19" t="s">
        <v>5317</v>
      </c>
      <c r="B5493" s="24">
        <v>0</v>
      </c>
      <c r="C5493" s="24">
        <v>0</v>
      </c>
      <c r="D5493" s="24">
        <v>1.3100000000000001E-2</v>
      </c>
    </row>
    <row r="5494" spans="1:4" x14ac:dyDescent="0.25">
      <c r="A5494" s="19" t="s">
        <v>5318</v>
      </c>
      <c r="B5494" s="24">
        <v>0.96409999999999996</v>
      </c>
      <c r="C5494" s="24">
        <v>0.96819999999999995</v>
      </c>
      <c r="D5494" s="24">
        <v>0.96519999999999995</v>
      </c>
    </row>
    <row r="5495" spans="1:4" x14ac:dyDescent="0.25">
      <c r="A5495" s="19" t="s">
        <v>5319</v>
      </c>
      <c r="B5495" s="24">
        <v>0</v>
      </c>
      <c r="C5495" s="24">
        <v>0</v>
      </c>
      <c r="D5495" s="24">
        <v>0</v>
      </c>
    </row>
    <row r="5496" spans="1:4" x14ac:dyDescent="0.25">
      <c r="A5496" s="19" t="s">
        <v>5340</v>
      </c>
      <c r="B5496" s="24">
        <v>0.78810000000000002</v>
      </c>
      <c r="C5496" s="24">
        <v>0.79349999999999998</v>
      </c>
      <c r="D5496" s="24">
        <v>0.80400000000000005</v>
      </c>
    </row>
    <row r="5497" spans="1:4" x14ac:dyDescent="0.25">
      <c r="A5497" s="19" t="s">
        <v>5320</v>
      </c>
      <c r="B5497" s="24">
        <v>0.18940000000000001</v>
      </c>
      <c r="C5497" s="24">
        <v>0.18509999999999999</v>
      </c>
      <c r="D5497" s="24">
        <v>0.1845</v>
      </c>
    </row>
    <row r="5498" spans="1:4" x14ac:dyDescent="0.25">
      <c r="A5498" s="19" t="s">
        <v>5321</v>
      </c>
      <c r="B5498" s="24">
        <v>1.0502</v>
      </c>
      <c r="C5498" s="24">
        <v>1.0483</v>
      </c>
      <c r="D5498" s="24">
        <v>1.0451999999999999</v>
      </c>
    </row>
    <row r="5499" spans="1:4" x14ac:dyDescent="0.25">
      <c r="A5499" s="19" t="s">
        <v>5322</v>
      </c>
      <c r="B5499" s="24">
        <v>0.7127</v>
      </c>
      <c r="C5499" s="24">
        <v>0.70930000000000004</v>
      </c>
      <c r="D5499" s="24">
        <v>0.70709999999999995</v>
      </c>
    </row>
    <row r="5500" spans="1:4" x14ac:dyDescent="0.25">
      <c r="A5500" s="19" t="s">
        <v>5323</v>
      </c>
      <c r="B5500" s="24">
        <v>0.9335</v>
      </c>
      <c r="C5500" s="24">
        <v>0.93300000000000005</v>
      </c>
      <c r="D5500" s="24">
        <v>0.93010000000000004</v>
      </c>
    </row>
    <row r="5501" spans="1:4" x14ac:dyDescent="0.25">
      <c r="A5501" s="19" t="s">
        <v>5324</v>
      </c>
      <c r="B5501" s="24">
        <v>0.20399999999999999</v>
      </c>
      <c r="C5501" s="24">
        <v>0.20399999999999999</v>
      </c>
      <c r="D5501" s="24">
        <v>0.20380000000000001</v>
      </c>
    </row>
    <row r="5502" spans="1:4" x14ac:dyDescent="0.25">
      <c r="A5502" s="19" t="s">
        <v>5325</v>
      </c>
      <c r="B5502" s="24">
        <v>0.63690000000000002</v>
      </c>
      <c r="C5502" s="24">
        <v>0.6351</v>
      </c>
      <c r="D5502" s="24">
        <v>0.6331</v>
      </c>
    </row>
    <row r="5503" spans="1:4" x14ac:dyDescent="0.25">
      <c r="A5503" s="19" t="s">
        <v>5326</v>
      </c>
      <c r="B5503" s="24">
        <v>0.2293</v>
      </c>
      <c r="C5503" s="24">
        <v>0.2286</v>
      </c>
      <c r="D5503" s="24">
        <v>0.22770000000000001</v>
      </c>
    </row>
    <row r="5504" spans="1:4" x14ac:dyDescent="0.25">
      <c r="A5504" s="19" t="s">
        <v>5327</v>
      </c>
      <c r="B5504" s="24">
        <v>0</v>
      </c>
      <c r="C5504" s="24">
        <v>0</v>
      </c>
      <c r="D5504" s="24">
        <v>0</v>
      </c>
    </row>
    <row r="5505" spans="1:4" x14ac:dyDescent="0.25">
      <c r="A5505" s="19" t="s">
        <v>5328</v>
      </c>
      <c r="B5505" s="24">
        <v>7.0057</v>
      </c>
      <c r="C5505" s="24">
        <v>2.4020999999999999</v>
      </c>
      <c r="D5505" s="24">
        <v>6.9652000000000003</v>
      </c>
    </row>
    <row r="5506" spans="1:4" x14ac:dyDescent="0.25">
      <c r="A5506" s="19" t="s">
        <v>5329</v>
      </c>
      <c r="B5506" s="24">
        <v>0</v>
      </c>
      <c r="C5506" s="24">
        <v>0</v>
      </c>
      <c r="D5506" s="24">
        <v>0</v>
      </c>
    </row>
    <row r="5507" spans="1:4" x14ac:dyDescent="0.25">
      <c r="A5507" s="19" t="s">
        <v>5330</v>
      </c>
      <c r="B5507" s="24">
        <v>2.1484999999999999</v>
      </c>
      <c r="C5507" s="24">
        <v>2.1617999999999999</v>
      </c>
      <c r="D5507" s="24">
        <v>2.1545999999999998</v>
      </c>
    </row>
    <row r="5508" spans="1:4" x14ac:dyDescent="0.25">
      <c r="A5508" s="19" t="s">
        <v>5331</v>
      </c>
      <c r="B5508" s="24">
        <v>0.59660000000000002</v>
      </c>
      <c r="C5508" s="24">
        <v>0.60060000000000002</v>
      </c>
      <c r="D5508" s="24">
        <v>0.59870000000000001</v>
      </c>
    </row>
    <row r="5509" spans="1:4" x14ac:dyDescent="0.25">
      <c r="A5509" s="19" t="s">
        <v>5332</v>
      </c>
      <c r="B5509" s="24">
        <v>3.2433000000000001</v>
      </c>
      <c r="C5509" s="24">
        <v>3.2364000000000002</v>
      </c>
      <c r="D5509" s="24">
        <v>3.2267000000000001</v>
      </c>
    </row>
    <row r="5510" spans="1:4" x14ac:dyDescent="0.25">
      <c r="A5510" s="19" t="s">
        <v>5333</v>
      </c>
      <c r="B5510" s="24">
        <v>0.87680000000000002</v>
      </c>
      <c r="C5510" s="24">
        <v>0.85009999999999997</v>
      </c>
      <c r="D5510" s="24">
        <v>0.86919999999999997</v>
      </c>
    </row>
    <row r="5511" spans="1:4" x14ac:dyDescent="0.25">
      <c r="A5511" s="19" t="s">
        <v>5334</v>
      </c>
      <c r="B5511" s="24">
        <v>3.5242</v>
      </c>
      <c r="C5511" s="24">
        <v>3.5293000000000001</v>
      </c>
      <c r="D5511" s="24">
        <v>3.5211000000000001</v>
      </c>
    </row>
    <row r="5512" spans="1:4" x14ac:dyDescent="0.25">
      <c r="A5512" s="19" t="s">
        <v>5335</v>
      </c>
      <c r="B5512" s="24">
        <v>0.23</v>
      </c>
      <c r="C5512" s="24">
        <v>0.2268</v>
      </c>
      <c r="D5512" s="24">
        <v>0.22670000000000001</v>
      </c>
    </row>
    <row r="5513" spans="1:4" x14ac:dyDescent="0.25">
      <c r="A5513" s="19" t="s">
        <v>5336</v>
      </c>
      <c r="B5513" s="24">
        <v>0</v>
      </c>
      <c r="C5513" s="24">
        <v>0</v>
      </c>
      <c r="D5513" s="24">
        <v>0</v>
      </c>
    </row>
    <row r="5514" spans="1:4" x14ac:dyDescent="0.25">
      <c r="A5514" s="19" t="s">
        <v>5337</v>
      </c>
      <c r="B5514" s="24">
        <v>0.86950000000000005</v>
      </c>
      <c r="C5514" s="24">
        <v>0.86299999999999999</v>
      </c>
      <c r="D5514" s="24">
        <v>0.86070000000000002</v>
      </c>
    </row>
    <row r="5515" spans="1:4" x14ac:dyDescent="0.25">
      <c r="A5515" s="19" t="s">
        <v>5338</v>
      </c>
      <c r="B5515" s="24">
        <v>4.9099999999999998E-2</v>
      </c>
      <c r="C5515" s="24">
        <v>4.7699999999999999E-2</v>
      </c>
      <c r="D5515" s="24">
        <v>4.7399999999999998E-2</v>
      </c>
    </row>
    <row r="5516" spans="1:4" x14ac:dyDescent="0.25">
      <c r="A5516" s="19" t="s">
        <v>5339</v>
      </c>
      <c r="B5516" s="24">
        <v>0</v>
      </c>
      <c r="C5516" s="24">
        <v>0</v>
      </c>
      <c r="D5516" s="24">
        <v>0</v>
      </c>
    </row>
    <row r="5517" spans="1:4" x14ac:dyDescent="0.25">
      <c r="A5517" s="19" t="s">
        <v>5341</v>
      </c>
      <c r="B5517" s="24">
        <v>0</v>
      </c>
      <c r="C5517" s="24">
        <v>0</v>
      </c>
      <c r="D5517" s="24">
        <v>0</v>
      </c>
    </row>
    <row r="5518" spans="1:4" x14ac:dyDescent="0.25">
      <c r="A5518" s="19" t="s">
        <v>5342</v>
      </c>
      <c r="B5518" s="24">
        <v>0.39190000000000003</v>
      </c>
      <c r="C5518" s="24">
        <v>0.39750000000000002</v>
      </c>
      <c r="D5518" s="24">
        <v>0.39639999999999997</v>
      </c>
    </row>
    <row r="5519" spans="1:4" x14ac:dyDescent="0.25">
      <c r="A5519" s="19" t="s">
        <v>5343</v>
      </c>
      <c r="B5519" s="24">
        <v>0</v>
      </c>
      <c r="C5519" s="24">
        <v>0</v>
      </c>
      <c r="D5519" s="24">
        <v>0</v>
      </c>
    </row>
    <row r="5520" spans="1:4" x14ac:dyDescent="0.25">
      <c r="A5520" s="19" t="s">
        <v>5344</v>
      </c>
      <c r="B5520" s="24">
        <v>0</v>
      </c>
      <c r="C5520" s="24">
        <v>0</v>
      </c>
      <c r="D5520" s="24">
        <v>0</v>
      </c>
    </row>
    <row r="5521" spans="1:4" x14ac:dyDescent="0.25">
      <c r="A5521" s="19" t="s">
        <v>5345</v>
      </c>
      <c r="B5521" s="24">
        <v>0</v>
      </c>
      <c r="C5521" s="24">
        <v>0</v>
      </c>
      <c r="D5521" s="24">
        <v>0</v>
      </c>
    </row>
    <row r="5522" spans="1:4" x14ac:dyDescent="0.25">
      <c r="A5522" s="19" t="s">
        <v>5346</v>
      </c>
      <c r="B5522" s="24">
        <v>0.1014</v>
      </c>
      <c r="C5522" s="24">
        <v>9.4700000000000006E-2</v>
      </c>
      <c r="D5522" s="24">
        <v>9.4399999999999998E-2</v>
      </c>
    </row>
    <row r="5523" spans="1:4" x14ac:dyDescent="0.25">
      <c r="A5523" s="19" t="s">
        <v>5347</v>
      </c>
      <c r="B5523" s="24">
        <v>0</v>
      </c>
      <c r="C5523" s="24">
        <v>0</v>
      </c>
      <c r="D5523" s="24">
        <v>0</v>
      </c>
    </row>
    <row r="5524" spans="1:4" x14ac:dyDescent="0.25">
      <c r="A5524" s="19" t="s">
        <v>5348</v>
      </c>
      <c r="B5524" s="24">
        <v>0</v>
      </c>
      <c r="C5524" s="24">
        <v>0</v>
      </c>
      <c r="D5524" s="24">
        <v>0</v>
      </c>
    </row>
    <row r="5525" spans="1:4" x14ac:dyDescent="0.25">
      <c r="A5525" s="19" t="s">
        <v>5349</v>
      </c>
      <c r="B5525" s="24">
        <v>0</v>
      </c>
      <c r="C5525" s="24">
        <v>0</v>
      </c>
      <c r="D5525" s="24">
        <v>0</v>
      </c>
    </row>
    <row r="5526" spans="1:4" x14ac:dyDescent="0.25">
      <c r="A5526" s="19" t="s">
        <v>5350</v>
      </c>
      <c r="B5526" s="24">
        <v>0</v>
      </c>
      <c r="C5526" s="24">
        <v>0</v>
      </c>
      <c r="D5526" s="24">
        <v>0.84709999999999996</v>
      </c>
    </row>
    <row r="5527" spans="1:4" x14ac:dyDescent="0.25">
      <c r="A5527" s="19" t="s">
        <v>5351</v>
      </c>
      <c r="B5527" s="24">
        <v>3.6219999999999999</v>
      </c>
      <c r="C5527" s="24">
        <v>3.6475</v>
      </c>
      <c r="D5527" s="24">
        <v>3.6345000000000001</v>
      </c>
    </row>
    <row r="5528" spans="1:4" x14ac:dyDescent="0.25">
      <c r="A5528" s="19" t="s">
        <v>5352</v>
      </c>
      <c r="B5528" s="24">
        <v>4.5197000000000003</v>
      </c>
      <c r="C5528" s="24">
        <v>4.5125999999999999</v>
      </c>
      <c r="D5528" s="24">
        <v>4.5037000000000003</v>
      </c>
    </row>
    <row r="5529" spans="1:4" x14ac:dyDescent="0.25">
      <c r="A5529" s="19" t="s">
        <v>5353</v>
      </c>
      <c r="B5529" s="24">
        <v>0</v>
      </c>
      <c r="C5529" s="24">
        <v>0</v>
      </c>
      <c r="D5529" s="24">
        <v>0</v>
      </c>
    </row>
    <row r="5530" spans="1:4" x14ac:dyDescent="0.25">
      <c r="A5530" s="19" t="s">
        <v>5354</v>
      </c>
      <c r="B5530" s="24">
        <v>0</v>
      </c>
      <c r="C5530" s="24">
        <v>0</v>
      </c>
      <c r="D5530" s="24">
        <v>0</v>
      </c>
    </row>
    <row r="5531" spans="1:4" x14ac:dyDescent="0.25">
      <c r="A5531" s="19" t="s">
        <v>5355</v>
      </c>
      <c r="B5531" s="24">
        <v>2.1240000000000001</v>
      </c>
      <c r="C5531" s="24">
        <v>2.1299000000000001</v>
      </c>
      <c r="D5531" s="24">
        <v>2.1223999999999998</v>
      </c>
    </row>
    <row r="5532" spans="1:4" x14ac:dyDescent="0.25">
      <c r="A5532" s="19" t="s">
        <v>5356</v>
      </c>
      <c r="B5532" s="24">
        <v>0</v>
      </c>
      <c r="C5532" s="24">
        <v>0</v>
      </c>
      <c r="D5532" s="24">
        <v>0</v>
      </c>
    </row>
    <row r="5533" spans="1:4" x14ac:dyDescent="0.25">
      <c r="A5533" s="19" t="s">
        <v>5357</v>
      </c>
      <c r="B5533" s="24">
        <v>0</v>
      </c>
      <c r="C5533" s="24">
        <v>0</v>
      </c>
      <c r="D5533" s="24">
        <v>0</v>
      </c>
    </row>
    <row r="5534" spans="1:4" x14ac:dyDescent="0.25">
      <c r="A5534" s="19" t="s">
        <v>5358</v>
      </c>
      <c r="B5534" s="24">
        <v>0.58420000000000005</v>
      </c>
      <c r="C5534" s="24">
        <v>0.58140000000000003</v>
      </c>
      <c r="D5534" s="24">
        <v>0.57979999999999998</v>
      </c>
    </row>
    <row r="5535" spans="1:4" x14ac:dyDescent="0.25">
      <c r="A5535" s="19" t="s">
        <v>5359</v>
      </c>
      <c r="B5535" s="24">
        <v>0</v>
      </c>
      <c r="C5535" s="24">
        <v>0</v>
      </c>
      <c r="D5535" s="24">
        <v>0</v>
      </c>
    </row>
    <row r="5536" spans="1:4" x14ac:dyDescent="0.25">
      <c r="A5536" s="19" t="s">
        <v>5360</v>
      </c>
      <c r="B5536" s="24">
        <v>0</v>
      </c>
      <c r="C5536" s="24">
        <v>0</v>
      </c>
      <c r="D5536" s="24">
        <v>0</v>
      </c>
    </row>
    <row r="5537" spans="1:4" x14ac:dyDescent="0.25">
      <c r="A5537" s="19" t="s">
        <v>5361</v>
      </c>
      <c r="B5537" s="24">
        <v>1.4783999999999999</v>
      </c>
      <c r="C5537" s="24">
        <v>1.4904999999999999</v>
      </c>
      <c r="D5537" s="24">
        <v>1.4855</v>
      </c>
    </row>
    <row r="5538" spans="1:4" x14ac:dyDescent="0.25">
      <c r="A5538" s="19" t="s">
        <v>5362</v>
      </c>
      <c r="B5538" s="24">
        <v>0.9425</v>
      </c>
      <c r="C5538" s="24">
        <v>0.93799999999999994</v>
      </c>
      <c r="D5538" s="24">
        <v>0.93459999999999999</v>
      </c>
    </row>
    <row r="5539" spans="1:4" x14ac:dyDescent="0.25">
      <c r="A5539" s="19" t="s">
        <v>5363</v>
      </c>
      <c r="B5539" s="24">
        <v>0</v>
      </c>
      <c r="C5539" s="24">
        <v>0</v>
      </c>
      <c r="D5539" s="24">
        <v>0</v>
      </c>
    </row>
    <row r="5540" spans="1:4" x14ac:dyDescent="0.25">
      <c r="A5540" s="19" t="s">
        <v>5364</v>
      </c>
      <c r="B5540" s="24">
        <v>5.0530999999999997</v>
      </c>
      <c r="C5540" s="24">
        <v>5.0529999999999999</v>
      </c>
      <c r="D5540" s="24">
        <v>5.0350000000000001</v>
      </c>
    </row>
    <row r="5541" spans="1:4" x14ac:dyDescent="0.25">
      <c r="A5541" s="19" t="s">
        <v>5365</v>
      </c>
      <c r="B5541" s="24">
        <v>0.65090000000000003</v>
      </c>
      <c r="C5541" s="24">
        <v>0.64259999999999995</v>
      </c>
      <c r="D5541" s="24">
        <v>0.64039999999999997</v>
      </c>
    </row>
    <row r="5542" spans="1:4" x14ac:dyDescent="0.25">
      <c r="A5542" s="19" t="s">
        <v>5366</v>
      </c>
      <c r="B5542" s="24">
        <v>0</v>
      </c>
      <c r="C5542" s="24">
        <v>0</v>
      </c>
      <c r="D5542" s="24">
        <v>0</v>
      </c>
    </row>
    <row r="5543" spans="1:4" x14ac:dyDescent="0.25">
      <c r="A5543" s="19" t="s">
        <v>5367</v>
      </c>
      <c r="B5543" s="24">
        <v>0.3962</v>
      </c>
      <c r="C5543" s="24">
        <v>0.39379999999999998</v>
      </c>
      <c r="D5543" s="24">
        <v>0.39229999999999998</v>
      </c>
    </row>
    <row r="5544" spans="1:4" x14ac:dyDescent="0.25">
      <c r="A5544" s="19" t="s">
        <v>5368</v>
      </c>
      <c r="B5544" s="24">
        <v>8.1610999999999994</v>
      </c>
      <c r="C5544" s="24">
        <v>8.0774000000000008</v>
      </c>
      <c r="D5544" s="24">
        <v>8.0681999999999992</v>
      </c>
    </row>
    <row r="5545" spans="1:4" x14ac:dyDescent="0.25">
      <c r="A5545" s="19" t="s">
        <v>5369</v>
      </c>
      <c r="B5545" s="24">
        <v>0</v>
      </c>
      <c r="C5545" s="24">
        <v>0</v>
      </c>
      <c r="D5545" s="24">
        <v>0</v>
      </c>
    </row>
    <row r="5546" spans="1:4" x14ac:dyDescent="0.25">
      <c r="A5546" s="19" t="s">
        <v>5370</v>
      </c>
      <c r="B5546" s="24">
        <v>4.8500000000000001E-2</v>
      </c>
      <c r="C5546" s="24">
        <v>4.6899999999999997E-2</v>
      </c>
      <c r="D5546" s="24">
        <v>4.6800000000000001E-2</v>
      </c>
    </row>
    <row r="5547" spans="1:4" x14ac:dyDescent="0.25">
      <c r="A5547" s="19" t="s">
        <v>5371</v>
      </c>
      <c r="B5547" s="24">
        <v>0.17480000000000001</v>
      </c>
      <c r="C5547" s="24">
        <v>0.1799</v>
      </c>
      <c r="D5547" s="24">
        <v>0.1792</v>
      </c>
    </row>
    <row r="5548" spans="1:4" x14ac:dyDescent="0.25">
      <c r="A5548" s="19" t="s">
        <v>5372</v>
      </c>
      <c r="B5548" s="24">
        <v>0</v>
      </c>
      <c r="C5548" s="24">
        <v>0</v>
      </c>
      <c r="D5548" s="24">
        <v>0</v>
      </c>
    </row>
    <row r="5549" spans="1:4" x14ac:dyDescent="0.25">
      <c r="A5549" s="19" t="s">
        <v>5373</v>
      </c>
      <c r="B5549" s="24">
        <v>0.49049999999999999</v>
      </c>
      <c r="C5549" s="24">
        <v>0.49180000000000001</v>
      </c>
      <c r="D5549" s="24">
        <v>0.49030000000000001</v>
      </c>
    </row>
    <row r="5550" spans="1:4" x14ac:dyDescent="0.25">
      <c r="A5550" s="19" t="s">
        <v>5374</v>
      </c>
      <c r="B5550" s="24">
        <v>0</v>
      </c>
      <c r="C5550" s="24">
        <v>0</v>
      </c>
      <c r="D5550" s="24">
        <v>0</v>
      </c>
    </row>
    <row r="5551" spans="1:4" x14ac:dyDescent="0.25">
      <c r="A5551" s="19" t="s">
        <v>5375</v>
      </c>
      <c r="B5551" s="24">
        <v>0.83509999999999995</v>
      </c>
      <c r="C5551" s="24">
        <v>0.84389999999999998</v>
      </c>
      <c r="D5551" s="24">
        <v>0.84109999999999996</v>
      </c>
    </row>
    <row r="5552" spans="1:4" x14ac:dyDescent="0.25">
      <c r="A5552" s="19" t="s">
        <v>5376</v>
      </c>
      <c r="B5552" s="24">
        <v>0</v>
      </c>
      <c r="C5552" s="24">
        <v>0</v>
      </c>
      <c r="D5552" s="24">
        <v>0</v>
      </c>
    </row>
    <row r="5553" spans="1:4" x14ac:dyDescent="0.25">
      <c r="A5553" s="19" t="s">
        <v>5378</v>
      </c>
      <c r="B5553" s="24">
        <v>0</v>
      </c>
      <c r="C5553" s="24">
        <v>0</v>
      </c>
      <c r="D5553" s="24">
        <v>0</v>
      </c>
    </row>
    <row r="5554" spans="1:4" x14ac:dyDescent="0.25">
      <c r="A5554" s="19" t="s">
        <v>5377</v>
      </c>
      <c r="B5554" s="24">
        <v>0</v>
      </c>
      <c r="C5554" s="24">
        <v>0</v>
      </c>
      <c r="D5554" s="24">
        <v>0</v>
      </c>
    </row>
    <row r="5555" spans="1:4" x14ac:dyDescent="0.25">
      <c r="A5555" s="19" t="s">
        <v>5379</v>
      </c>
      <c r="B5555" s="24">
        <v>0.22040000000000001</v>
      </c>
      <c r="C5555" s="24">
        <v>0.22239999999999999</v>
      </c>
      <c r="D5555" s="24">
        <v>0.22140000000000001</v>
      </c>
    </row>
    <row r="5556" spans="1:4" x14ac:dyDescent="0.25">
      <c r="A5556" s="19" t="s">
        <v>5380</v>
      </c>
      <c r="B5556" s="24">
        <v>0</v>
      </c>
      <c r="C5556" s="24">
        <v>0</v>
      </c>
      <c r="D5556" s="24">
        <v>0</v>
      </c>
    </row>
    <row r="5557" spans="1:4" x14ac:dyDescent="0.25">
      <c r="A5557" s="19" t="s">
        <v>5381</v>
      </c>
      <c r="B5557" s="24">
        <v>0.97</v>
      </c>
      <c r="C5557" s="24">
        <v>1.0045999999999999</v>
      </c>
      <c r="D5557" s="24">
        <v>1.0012000000000001</v>
      </c>
    </row>
    <row r="5558" spans="1:4" x14ac:dyDescent="0.25">
      <c r="A5558" s="19" t="s">
        <v>5382</v>
      </c>
      <c r="B5558" s="24">
        <v>0</v>
      </c>
      <c r="C5558" s="24">
        <v>0</v>
      </c>
      <c r="D5558" s="24">
        <v>0</v>
      </c>
    </row>
    <row r="5559" spans="1:4" x14ac:dyDescent="0.25">
      <c r="A5559" s="19" t="s">
        <v>5383</v>
      </c>
      <c r="B5559" s="24">
        <v>0</v>
      </c>
      <c r="C5559" s="24">
        <v>0</v>
      </c>
      <c r="D5559" s="24">
        <v>0</v>
      </c>
    </row>
    <row r="5560" spans="1:4" x14ac:dyDescent="0.25">
      <c r="A5560" s="19" t="s">
        <v>5384</v>
      </c>
      <c r="B5560" s="24">
        <v>9.1300000000000006E-2</v>
      </c>
      <c r="C5560" s="24">
        <v>9.0700000000000003E-2</v>
      </c>
      <c r="D5560" s="24">
        <v>9.0399999999999994E-2</v>
      </c>
    </row>
    <row r="5561" spans="1:4" x14ac:dyDescent="0.25">
      <c r="A5561" s="19" t="s">
        <v>5385</v>
      </c>
      <c r="B5561" s="24">
        <v>0</v>
      </c>
      <c r="C5561" s="24">
        <v>0</v>
      </c>
      <c r="D5561" s="24">
        <v>0</v>
      </c>
    </row>
    <row r="5562" spans="1:4" x14ac:dyDescent="0.25">
      <c r="A5562" s="19" t="s">
        <v>5386</v>
      </c>
      <c r="B5562" s="24">
        <v>0</v>
      </c>
      <c r="C5562" s="24">
        <v>0</v>
      </c>
      <c r="D5562" s="24">
        <v>0</v>
      </c>
    </row>
    <row r="5563" spans="1:4" x14ac:dyDescent="0.25">
      <c r="A5563" s="19" t="s">
        <v>5387</v>
      </c>
      <c r="B5563" s="24">
        <v>1.3248</v>
      </c>
      <c r="C5563" s="24">
        <v>1.3854</v>
      </c>
      <c r="D5563" s="24">
        <v>1.9427000000000001</v>
      </c>
    </row>
    <row r="5564" spans="1:4" x14ac:dyDescent="0.25">
      <c r="A5564" s="19" t="s">
        <v>5388</v>
      </c>
      <c r="B5564" s="24">
        <v>0.63419999999999999</v>
      </c>
      <c r="C5564" s="24">
        <v>0.61829999999999996</v>
      </c>
      <c r="D5564" s="24">
        <v>0.99990000000000001</v>
      </c>
    </row>
    <row r="5565" spans="1:4" x14ac:dyDescent="0.25">
      <c r="A5565" s="19" t="s">
        <v>5389</v>
      </c>
      <c r="B5565" s="24">
        <v>6.7299999999999999E-2</v>
      </c>
      <c r="C5565" s="24">
        <v>6.4500000000000002E-2</v>
      </c>
      <c r="D5565" s="24">
        <v>6.4199999999999993E-2</v>
      </c>
    </row>
    <row r="5566" spans="1:4" x14ac:dyDescent="0.25">
      <c r="A5566" s="19" t="s">
        <v>5390</v>
      </c>
      <c r="B5566" s="24">
        <v>0</v>
      </c>
      <c r="C5566" s="24">
        <v>0</v>
      </c>
      <c r="D5566" s="24">
        <v>0</v>
      </c>
    </row>
    <row r="5567" spans="1:4" x14ac:dyDescent="0.25">
      <c r="A5567" s="19" t="s">
        <v>5391</v>
      </c>
      <c r="B5567" s="24">
        <v>0.77869999999999995</v>
      </c>
      <c r="C5567" s="24">
        <v>0.77010000000000001</v>
      </c>
      <c r="D5567" s="24">
        <v>0.9194</v>
      </c>
    </row>
    <row r="5568" spans="1:4" x14ac:dyDescent="0.25">
      <c r="A5568" s="19" t="s">
        <v>5392</v>
      </c>
      <c r="B5568" s="24">
        <v>1.6E-2</v>
      </c>
      <c r="C5568" s="24">
        <v>1.3599999999999999E-2</v>
      </c>
      <c r="D5568" s="24">
        <v>0.1163</v>
      </c>
    </row>
    <row r="5569" spans="1:4" x14ac:dyDescent="0.25">
      <c r="A5569" s="19" t="s">
        <v>5393</v>
      </c>
      <c r="B5569" s="24">
        <v>0</v>
      </c>
      <c r="C5569" s="24">
        <v>0</v>
      </c>
      <c r="D5569" s="24">
        <v>2.7400000000000001E-2</v>
      </c>
    </row>
    <row r="5570" spans="1:4" x14ac:dyDescent="0.25">
      <c r="A5570" s="19" t="s">
        <v>5394</v>
      </c>
      <c r="B5570" s="24">
        <v>0.79669999999999996</v>
      </c>
      <c r="C5570" s="24">
        <v>0.79620000000000002</v>
      </c>
      <c r="D5570" s="24">
        <v>0.79339999999999999</v>
      </c>
    </row>
    <row r="5571" spans="1:4" x14ac:dyDescent="0.25">
      <c r="A5571" s="19" t="s">
        <v>5396</v>
      </c>
      <c r="B5571" s="24">
        <v>0</v>
      </c>
      <c r="C5571" s="24">
        <v>0</v>
      </c>
      <c r="D5571" s="24">
        <v>0</v>
      </c>
    </row>
    <row r="5572" spans="1:4" x14ac:dyDescent="0.25">
      <c r="A5572" s="19" t="s">
        <v>5397</v>
      </c>
      <c r="B5572" s="24">
        <v>0.1434</v>
      </c>
      <c r="C5572" s="24">
        <v>0.1426</v>
      </c>
      <c r="D5572" s="24">
        <v>0.2175</v>
      </c>
    </row>
    <row r="5573" spans="1:4" x14ac:dyDescent="0.25">
      <c r="A5573" s="19" t="s">
        <v>5398</v>
      </c>
      <c r="B5573" s="24">
        <v>0.71450000000000002</v>
      </c>
      <c r="C5573" s="24">
        <v>0.71220000000000006</v>
      </c>
      <c r="D5573" s="24">
        <v>1.7336</v>
      </c>
    </row>
    <row r="5574" spans="1:4" x14ac:dyDescent="0.25">
      <c r="A5574" s="19" t="s">
        <v>5399</v>
      </c>
      <c r="B5574" s="24">
        <v>0.48780000000000001</v>
      </c>
      <c r="C5574" s="24">
        <v>0.48280000000000001</v>
      </c>
      <c r="D5574" s="24">
        <v>0.48080000000000001</v>
      </c>
    </row>
    <row r="5575" spans="1:4" x14ac:dyDescent="0.25">
      <c r="A5575" s="19" t="s">
        <v>5400</v>
      </c>
      <c r="B5575" s="24">
        <v>0.36909999999999998</v>
      </c>
      <c r="C5575" s="24">
        <v>0.37230000000000002</v>
      </c>
      <c r="D5575" s="24">
        <v>0.37090000000000001</v>
      </c>
    </row>
    <row r="5576" spans="1:4" x14ac:dyDescent="0.25">
      <c r="A5576" s="19" t="s">
        <v>5401</v>
      </c>
      <c r="B5576" s="24">
        <v>0.49659999999999999</v>
      </c>
      <c r="C5576" s="24">
        <v>0.4975</v>
      </c>
      <c r="D5576" s="24">
        <v>0.49530000000000002</v>
      </c>
    </row>
    <row r="5577" spans="1:4" x14ac:dyDescent="0.25">
      <c r="A5577" s="19" t="s">
        <v>5402</v>
      </c>
      <c r="B5577" s="24">
        <v>0</v>
      </c>
      <c r="C5577" s="24">
        <v>0</v>
      </c>
      <c r="D5577" s="24">
        <v>0</v>
      </c>
    </row>
    <row r="5578" spans="1:4" x14ac:dyDescent="0.25">
      <c r="A5578" s="19" t="s">
        <v>5403</v>
      </c>
      <c r="B5578" s="24">
        <v>2.8408000000000002</v>
      </c>
      <c r="C5578" s="24">
        <v>2.9472999999999998</v>
      </c>
      <c r="D5578" s="24">
        <v>4.2337999999999996</v>
      </c>
    </row>
    <row r="5579" spans="1:4" x14ac:dyDescent="0.25">
      <c r="A5579" s="19" t="s">
        <v>5404</v>
      </c>
      <c r="B5579" s="24">
        <v>0</v>
      </c>
      <c r="C5579" s="24">
        <v>0</v>
      </c>
      <c r="D5579" s="24">
        <v>0</v>
      </c>
    </row>
    <row r="5580" spans="1:4" x14ac:dyDescent="0.25">
      <c r="A5580" s="19" t="s">
        <v>5405</v>
      </c>
      <c r="B5580" s="24">
        <v>0.14779999999999999</v>
      </c>
      <c r="C5580" s="24">
        <v>0.14630000000000001</v>
      </c>
      <c r="D5580" s="24">
        <v>0.96440000000000003</v>
      </c>
    </row>
    <row r="5581" spans="1:4" x14ac:dyDescent="0.25">
      <c r="A5581" s="19" t="s">
        <v>5406</v>
      </c>
      <c r="B5581" s="24">
        <v>0</v>
      </c>
      <c r="C5581" s="24">
        <v>0</v>
      </c>
      <c r="D5581" s="24">
        <v>2.4178999999999999</v>
      </c>
    </row>
    <row r="5582" spans="1:4" x14ac:dyDescent="0.25">
      <c r="A5582" s="19" t="s">
        <v>5407</v>
      </c>
      <c r="B5582" s="24">
        <v>0.82020000000000004</v>
      </c>
      <c r="C5582" s="24">
        <v>0.82179999999999997</v>
      </c>
      <c r="D5582" s="24">
        <v>1.5698000000000001</v>
      </c>
    </row>
    <row r="5583" spans="1:4" x14ac:dyDescent="0.25">
      <c r="A5583" s="19" t="s">
        <v>5408</v>
      </c>
      <c r="B5583" s="24">
        <v>3.4851999999999999</v>
      </c>
      <c r="C5583" s="24">
        <v>3.4729000000000001</v>
      </c>
      <c r="D5583" s="24">
        <v>3.4605000000000001</v>
      </c>
    </row>
    <row r="5584" spans="1:4" x14ac:dyDescent="0.25">
      <c r="A5584" s="19" t="s">
        <v>5409</v>
      </c>
      <c r="B5584" s="24">
        <v>0</v>
      </c>
      <c r="C5584" s="24">
        <v>0</v>
      </c>
      <c r="D5584" s="24">
        <v>0</v>
      </c>
    </row>
    <row r="5585" spans="1:4" x14ac:dyDescent="0.25">
      <c r="A5585" s="19" t="s">
        <v>5410</v>
      </c>
      <c r="B5585" s="24">
        <v>0</v>
      </c>
      <c r="C5585" s="24">
        <v>0</v>
      </c>
      <c r="D5585" s="24">
        <v>0</v>
      </c>
    </row>
    <row r="5586" spans="1:4" x14ac:dyDescent="0.25">
      <c r="A5586" s="19" t="s">
        <v>5411</v>
      </c>
      <c r="B5586" s="24">
        <v>0</v>
      </c>
      <c r="C5586" s="24">
        <v>0</v>
      </c>
      <c r="D5586" s="24">
        <v>0</v>
      </c>
    </row>
    <row r="5587" spans="1:4" x14ac:dyDescent="0.25">
      <c r="A5587" s="19" t="s">
        <v>5412</v>
      </c>
      <c r="B5587" s="24">
        <v>0</v>
      </c>
      <c r="C5587" s="24">
        <v>0</v>
      </c>
      <c r="D5587" s="24">
        <v>0</v>
      </c>
    </row>
    <row r="5588" spans="1:4" x14ac:dyDescent="0.25">
      <c r="A5588" s="19" t="s">
        <v>5413</v>
      </c>
      <c r="B5588" s="24">
        <v>0</v>
      </c>
      <c r="C5588" s="24">
        <v>0</v>
      </c>
      <c r="D5588" s="24">
        <v>0</v>
      </c>
    </row>
    <row r="5589" spans="1:4" x14ac:dyDescent="0.25">
      <c r="A5589" s="19" t="s">
        <v>5414</v>
      </c>
      <c r="B5589" s="24">
        <v>0.54959999999999998</v>
      </c>
      <c r="C5589" s="24">
        <v>0.54949999999999999</v>
      </c>
      <c r="D5589" s="24">
        <v>1.4268000000000001</v>
      </c>
    </row>
    <row r="5590" spans="1:4" x14ac:dyDescent="0.25">
      <c r="A5590" s="19" t="s">
        <v>5415</v>
      </c>
      <c r="B5590" s="24">
        <v>0.31369999999999998</v>
      </c>
      <c r="C5590" s="24">
        <v>0.31569999999999998</v>
      </c>
      <c r="D5590" s="24">
        <v>0.74460000000000004</v>
      </c>
    </row>
    <row r="5591" spans="1:4" x14ac:dyDescent="0.25">
      <c r="A5591" s="19" t="s">
        <v>5490</v>
      </c>
      <c r="B5591" s="24">
        <v>0</v>
      </c>
      <c r="C5591" s="24">
        <v>0</v>
      </c>
      <c r="D5591" s="24">
        <v>0</v>
      </c>
    </row>
    <row r="5592" spans="1:4" x14ac:dyDescent="0.25">
      <c r="A5592" s="19" t="s">
        <v>5416</v>
      </c>
      <c r="B5592" s="24">
        <v>0.1305</v>
      </c>
      <c r="C5592" s="24">
        <v>0.1295</v>
      </c>
      <c r="D5592" s="24">
        <v>0.12909999999999999</v>
      </c>
    </row>
    <row r="5593" spans="1:4" x14ac:dyDescent="0.25">
      <c r="A5593" s="19" t="s">
        <v>5417</v>
      </c>
      <c r="B5593" s="24">
        <v>0</v>
      </c>
      <c r="C5593" s="24">
        <v>0</v>
      </c>
      <c r="D5593" s="24">
        <v>0</v>
      </c>
    </row>
    <row r="5594" spans="1:4" x14ac:dyDescent="0.25">
      <c r="A5594" s="19" t="s">
        <v>5418</v>
      </c>
      <c r="B5594" s="24">
        <v>0</v>
      </c>
      <c r="C5594" s="24">
        <v>0</v>
      </c>
      <c r="D5594" s="24">
        <v>0</v>
      </c>
    </row>
    <row r="5595" spans="1:4" x14ac:dyDescent="0.25">
      <c r="A5595" s="19" t="s">
        <v>5419</v>
      </c>
      <c r="B5595" s="24">
        <v>2.4491000000000001</v>
      </c>
      <c r="C5595" s="24">
        <v>2.4597000000000002</v>
      </c>
      <c r="D5595" s="24">
        <v>3.7204999999999999</v>
      </c>
    </row>
    <row r="5596" spans="1:4" x14ac:dyDescent="0.25">
      <c r="A5596" s="19" t="s">
        <v>5420</v>
      </c>
      <c r="B5596" s="24">
        <v>0.22040000000000001</v>
      </c>
      <c r="C5596" s="24">
        <v>0.22</v>
      </c>
      <c r="D5596" s="24">
        <v>0.91180000000000005</v>
      </c>
    </row>
    <row r="5597" spans="1:4" x14ac:dyDescent="0.25">
      <c r="A5597" s="19" t="s">
        <v>5421</v>
      </c>
      <c r="B5597" s="24">
        <v>0.54210000000000003</v>
      </c>
      <c r="C5597" s="24">
        <v>0.54610000000000003</v>
      </c>
      <c r="D5597" s="24">
        <v>0.54400000000000004</v>
      </c>
    </row>
    <row r="5598" spans="1:4" x14ac:dyDescent="0.25">
      <c r="A5598" s="19" t="s">
        <v>5422</v>
      </c>
      <c r="B5598" s="24">
        <v>0.92669999999999997</v>
      </c>
      <c r="C5598" s="24">
        <v>0.92630000000000001</v>
      </c>
      <c r="D5598" s="24">
        <v>1.7055</v>
      </c>
    </row>
    <row r="5599" spans="1:4" x14ac:dyDescent="0.25">
      <c r="A5599" s="19" t="s">
        <v>5423</v>
      </c>
      <c r="B5599" s="24">
        <v>4.9799999999999997E-2</v>
      </c>
      <c r="C5599" s="24">
        <v>5.3699999999999998E-2</v>
      </c>
      <c r="D5599" s="24">
        <v>5.3600000000000002E-2</v>
      </c>
    </row>
    <row r="5600" spans="1:4" x14ac:dyDescent="0.25">
      <c r="A5600" s="19" t="s">
        <v>5424</v>
      </c>
      <c r="B5600" s="24">
        <v>0.13150000000000001</v>
      </c>
      <c r="C5600" s="24">
        <v>0.12859999999999999</v>
      </c>
      <c r="D5600" s="24">
        <v>0.24099999999999999</v>
      </c>
    </row>
    <row r="5601" spans="1:4" x14ac:dyDescent="0.25">
      <c r="A5601" s="19" t="s">
        <v>5425</v>
      </c>
      <c r="B5601" s="24">
        <v>0</v>
      </c>
      <c r="C5601" s="24">
        <v>0</v>
      </c>
      <c r="D5601" s="24">
        <v>9.9400000000000002E-2</v>
      </c>
    </row>
    <row r="5602" spans="1:4" x14ac:dyDescent="0.25">
      <c r="A5602" s="19" t="s">
        <v>5426</v>
      </c>
      <c r="B5602" s="24">
        <v>0</v>
      </c>
      <c r="C5602" s="24">
        <v>0</v>
      </c>
      <c r="D5602" s="24">
        <v>0</v>
      </c>
    </row>
    <row r="5603" spans="1:4" x14ac:dyDescent="0.25">
      <c r="A5603" s="19" t="s">
        <v>5427</v>
      </c>
      <c r="B5603" s="24">
        <v>1.9371</v>
      </c>
      <c r="C5603" s="24">
        <v>1.9278</v>
      </c>
      <c r="D5603" s="24">
        <v>1.9192</v>
      </c>
    </row>
    <row r="5604" spans="1:4" x14ac:dyDescent="0.25">
      <c r="A5604" s="19" t="s">
        <v>5428</v>
      </c>
      <c r="B5604" s="24">
        <v>0</v>
      </c>
      <c r="C5604" s="24">
        <v>0</v>
      </c>
      <c r="D5604" s="24">
        <v>0</v>
      </c>
    </row>
    <row r="5605" spans="1:4" x14ac:dyDescent="0.25">
      <c r="A5605" s="19" t="s">
        <v>5429</v>
      </c>
      <c r="B5605" s="24">
        <v>0</v>
      </c>
      <c r="C5605" s="24">
        <v>0</v>
      </c>
      <c r="D5605" s="24">
        <v>0</v>
      </c>
    </row>
    <row r="5606" spans="1:4" x14ac:dyDescent="0.25">
      <c r="A5606" s="19" t="s">
        <v>5430</v>
      </c>
      <c r="B5606" s="24">
        <v>0</v>
      </c>
      <c r="C5606" s="24">
        <v>0</v>
      </c>
      <c r="D5606" s="24">
        <v>0</v>
      </c>
    </row>
    <row r="5607" spans="1:4" x14ac:dyDescent="0.25">
      <c r="A5607" s="19" t="s">
        <v>5431</v>
      </c>
      <c r="B5607" s="24">
        <v>0</v>
      </c>
      <c r="C5607" s="24">
        <v>0</v>
      </c>
      <c r="D5607" s="24">
        <v>0</v>
      </c>
    </row>
    <row r="5608" spans="1:4" x14ac:dyDescent="0.25">
      <c r="A5608" s="19" t="s">
        <v>5432</v>
      </c>
      <c r="B5608" s="24">
        <v>1.1365000000000001</v>
      </c>
      <c r="C5608" s="24">
        <v>1.1851</v>
      </c>
      <c r="D5608" s="24">
        <v>1.3811</v>
      </c>
    </row>
    <row r="5609" spans="1:4" x14ac:dyDescent="0.25">
      <c r="A5609" s="19" t="s">
        <v>5433</v>
      </c>
      <c r="B5609" s="24">
        <v>0.8458</v>
      </c>
      <c r="C5609" s="24">
        <v>0.84719999999999995</v>
      </c>
      <c r="D5609" s="24">
        <v>1.1378999999999999</v>
      </c>
    </row>
    <row r="5610" spans="1:4" x14ac:dyDescent="0.25">
      <c r="A5610" s="19" t="s">
        <v>5434</v>
      </c>
      <c r="B5610" s="24">
        <v>0</v>
      </c>
      <c r="C5610" s="24">
        <v>0</v>
      </c>
      <c r="D5610" s="24">
        <v>0</v>
      </c>
    </row>
    <row r="5611" spans="1:4" x14ac:dyDescent="0.25">
      <c r="A5611" s="19" t="s">
        <v>5435</v>
      </c>
      <c r="B5611" s="24">
        <v>0.30409999999999998</v>
      </c>
      <c r="C5611" s="24">
        <v>0.29930000000000001</v>
      </c>
      <c r="D5611" s="24">
        <v>0.50939999999999996</v>
      </c>
    </row>
    <row r="5612" spans="1:4" x14ac:dyDescent="0.25">
      <c r="A5612" s="19" t="s">
        <v>5436</v>
      </c>
      <c r="B5612" s="24">
        <v>1.425</v>
      </c>
      <c r="C5612" s="24">
        <v>1.4195</v>
      </c>
      <c r="D5612" s="24">
        <v>1.4137999999999999</v>
      </c>
    </row>
    <row r="5613" spans="1:4" x14ac:dyDescent="0.25">
      <c r="A5613" s="19" t="s">
        <v>5437</v>
      </c>
      <c r="B5613" s="24">
        <v>0</v>
      </c>
      <c r="C5613" s="24">
        <v>0</v>
      </c>
      <c r="D5613" s="24">
        <v>0</v>
      </c>
    </row>
    <row r="5614" spans="1:4" x14ac:dyDescent="0.25">
      <c r="A5614" s="19" t="s">
        <v>5395</v>
      </c>
      <c r="B5614" s="24">
        <v>0</v>
      </c>
      <c r="C5614" s="24">
        <v>0</v>
      </c>
      <c r="D5614" s="24">
        <v>0</v>
      </c>
    </row>
    <row r="5615" spans="1:4" x14ac:dyDescent="0.25">
      <c r="A5615" s="19" t="s">
        <v>5438</v>
      </c>
      <c r="B5615" s="24">
        <v>0</v>
      </c>
      <c r="C5615" s="24">
        <v>0</v>
      </c>
      <c r="D5615" s="24">
        <v>0</v>
      </c>
    </row>
    <row r="5616" spans="1:4" x14ac:dyDescent="0.25">
      <c r="A5616" s="19" t="s">
        <v>5439</v>
      </c>
      <c r="B5616" s="24">
        <v>0</v>
      </c>
      <c r="C5616" s="24">
        <v>0</v>
      </c>
      <c r="D5616" s="24">
        <v>0</v>
      </c>
    </row>
    <row r="5617" spans="1:4" x14ac:dyDescent="0.25">
      <c r="A5617" s="19" t="s">
        <v>5440</v>
      </c>
      <c r="B5617" s="24">
        <v>0</v>
      </c>
      <c r="C5617" s="24">
        <v>0</v>
      </c>
      <c r="D5617" s="24">
        <v>0</v>
      </c>
    </row>
    <row r="5618" spans="1:4" x14ac:dyDescent="0.25">
      <c r="A5618" s="19" t="s">
        <v>5441</v>
      </c>
      <c r="B5618" s="24">
        <v>1.1555</v>
      </c>
      <c r="C5618" s="24">
        <v>1.1411</v>
      </c>
      <c r="D5618" s="24">
        <v>1.1355</v>
      </c>
    </row>
    <row r="5619" spans="1:4" x14ac:dyDescent="0.25">
      <c r="A5619" s="19" t="s">
        <v>5442</v>
      </c>
      <c r="B5619" s="24">
        <v>0.42549999999999999</v>
      </c>
      <c r="C5619" s="24">
        <v>0.43809999999999999</v>
      </c>
      <c r="D5619" s="24">
        <v>0.66769999999999996</v>
      </c>
    </row>
    <row r="5620" spans="1:4" x14ac:dyDescent="0.25">
      <c r="A5620" s="19" t="s">
        <v>5443</v>
      </c>
      <c r="B5620" s="24">
        <v>0</v>
      </c>
      <c r="C5620" s="24">
        <v>0</v>
      </c>
      <c r="D5620" s="24">
        <v>0</v>
      </c>
    </row>
    <row r="5621" spans="1:4" x14ac:dyDescent="0.25">
      <c r="A5621" s="19" t="s">
        <v>5444</v>
      </c>
      <c r="B5621" s="24">
        <v>1.8065</v>
      </c>
      <c r="C5621" s="24">
        <v>1.7981</v>
      </c>
      <c r="D5621" s="24">
        <v>1.7907</v>
      </c>
    </row>
    <row r="5622" spans="1:4" x14ac:dyDescent="0.25">
      <c r="A5622" s="19" t="s">
        <v>5445</v>
      </c>
      <c r="B5622" s="24">
        <v>3.7966000000000002</v>
      </c>
      <c r="C5622" s="24">
        <v>3.7934999999999999</v>
      </c>
      <c r="D5622" s="24">
        <v>4.7674000000000003</v>
      </c>
    </row>
    <row r="5623" spans="1:4" x14ac:dyDescent="0.25">
      <c r="A5623" s="19" t="s">
        <v>5446</v>
      </c>
      <c r="B5623" s="24">
        <v>0</v>
      </c>
      <c r="C5623" s="24">
        <v>0</v>
      </c>
      <c r="D5623" s="24">
        <v>0.1338</v>
      </c>
    </row>
    <row r="5624" spans="1:4" x14ac:dyDescent="0.25">
      <c r="A5624" s="19" t="s">
        <v>5447</v>
      </c>
      <c r="B5624" s="24">
        <v>0.61350000000000005</v>
      </c>
      <c r="C5624" s="24">
        <v>0.61070000000000002</v>
      </c>
      <c r="D5624" s="24">
        <v>1.3306</v>
      </c>
    </row>
    <row r="5625" spans="1:4" x14ac:dyDescent="0.25">
      <c r="A5625" s="19" t="s">
        <v>5448</v>
      </c>
      <c r="B5625" s="24">
        <v>0</v>
      </c>
      <c r="C5625" s="24">
        <v>0</v>
      </c>
      <c r="D5625" s="24">
        <v>0</v>
      </c>
    </row>
    <row r="5626" spans="1:4" x14ac:dyDescent="0.25">
      <c r="A5626" s="19" t="s">
        <v>5449</v>
      </c>
      <c r="B5626" s="24">
        <v>0</v>
      </c>
      <c r="C5626" s="24">
        <v>0</v>
      </c>
      <c r="D5626" s="24">
        <v>0</v>
      </c>
    </row>
    <row r="5627" spans="1:4" x14ac:dyDescent="0.25">
      <c r="A5627" s="19" t="s">
        <v>5450</v>
      </c>
      <c r="B5627" s="24">
        <v>0</v>
      </c>
      <c r="C5627" s="24">
        <v>0</v>
      </c>
      <c r="D5627" s="24">
        <v>0</v>
      </c>
    </row>
    <row r="5628" spans="1:4" x14ac:dyDescent="0.25">
      <c r="A5628" s="19" t="s">
        <v>5451</v>
      </c>
      <c r="B5628" s="24">
        <v>0</v>
      </c>
      <c r="C5628" s="24">
        <v>0</v>
      </c>
      <c r="D5628" s="24">
        <v>0</v>
      </c>
    </row>
    <row r="5629" spans="1:4" x14ac:dyDescent="0.25">
      <c r="A5629" s="19" t="s">
        <v>5489</v>
      </c>
      <c r="B5629" s="24">
        <v>0</v>
      </c>
      <c r="C5629" s="24">
        <v>0</v>
      </c>
      <c r="D5629" s="24">
        <v>0</v>
      </c>
    </row>
    <row r="5630" spans="1:4" x14ac:dyDescent="0.25">
      <c r="A5630" s="19" t="s">
        <v>5452</v>
      </c>
      <c r="B5630" s="24">
        <v>0</v>
      </c>
      <c r="C5630" s="24">
        <v>0</v>
      </c>
      <c r="D5630" s="24">
        <v>0.1236</v>
      </c>
    </row>
    <row r="5631" spans="1:4" x14ac:dyDescent="0.25">
      <c r="A5631" s="19" t="s">
        <v>5453</v>
      </c>
      <c r="B5631" s="24">
        <v>0</v>
      </c>
      <c r="C5631" s="24">
        <v>0</v>
      </c>
      <c r="D5631" s="24">
        <v>0</v>
      </c>
    </row>
    <row r="5632" spans="1:4" x14ac:dyDescent="0.25">
      <c r="A5632" s="19" t="s">
        <v>5454</v>
      </c>
      <c r="B5632" s="24">
        <v>0.61470000000000002</v>
      </c>
      <c r="C5632" s="24">
        <v>0.62239999999999995</v>
      </c>
      <c r="D5632" s="24">
        <v>0.61990000000000001</v>
      </c>
    </row>
    <row r="5633" spans="1:4" x14ac:dyDescent="0.25">
      <c r="A5633" s="19" t="s">
        <v>5455</v>
      </c>
      <c r="B5633" s="24">
        <v>0</v>
      </c>
      <c r="C5633" s="24">
        <v>0</v>
      </c>
      <c r="D5633" s="24">
        <v>0</v>
      </c>
    </row>
    <row r="5634" spans="1:4" x14ac:dyDescent="0.25">
      <c r="A5634" s="19" t="s">
        <v>5456</v>
      </c>
      <c r="B5634" s="24">
        <v>0</v>
      </c>
      <c r="C5634" s="24">
        <v>0</v>
      </c>
      <c r="D5634" s="24">
        <v>1.66E-2</v>
      </c>
    </row>
    <row r="5635" spans="1:4" x14ac:dyDescent="0.25">
      <c r="A5635" s="19" t="s">
        <v>5457</v>
      </c>
      <c r="B5635" s="24">
        <v>0</v>
      </c>
      <c r="C5635" s="24">
        <v>0</v>
      </c>
      <c r="D5635" s="24">
        <v>0</v>
      </c>
    </row>
    <row r="5636" spans="1:4" x14ac:dyDescent="0.25">
      <c r="A5636" s="19" t="s">
        <v>5458</v>
      </c>
      <c r="B5636" s="24">
        <v>0.61360000000000003</v>
      </c>
      <c r="C5636" s="24">
        <v>0.61470000000000002</v>
      </c>
      <c r="D5636" s="24">
        <v>0.61240000000000006</v>
      </c>
    </row>
    <row r="5637" spans="1:4" x14ac:dyDescent="0.25">
      <c r="A5637" s="19" t="s">
        <v>5460</v>
      </c>
      <c r="B5637" s="24">
        <v>0</v>
      </c>
      <c r="C5637" s="24">
        <v>0</v>
      </c>
      <c r="D5637" s="24">
        <v>0</v>
      </c>
    </row>
    <row r="5638" spans="1:4" x14ac:dyDescent="0.25">
      <c r="A5638" s="19" t="s">
        <v>5459</v>
      </c>
      <c r="B5638" s="24">
        <v>0</v>
      </c>
      <c r="C5638" s="24">
        <v>0</v>
      </c>
      <c r="D5638" s="24">
        <v>0</v>
      </c>
    </row>
    <row r="5639" spans="1:4" x14ac:dyDescent="0.25">
      <c r="A5639" s="19" t="s">
        <v>5461</v>
      </c>
      <c r="B5639" s="24">
        <v>0.64349999999999996</v>
      </c>
      <c r="C5639" s="24">
        <v>0.65010000000000001</v>
      </c>
      <c r="D5639" s="24">
        <v>1.1158999999999999</v>
      </c>
    </row>
    <row r="5640" spans="1:4" x14ac:dyDescent="0.25">
      <c r="A5640" s="19" t="s">
        <v>5462</v>
      </c>
      <c r="B5640" s="24">
        <v>1.35E-2</v>
      </c>
      <c r="C5640" s="24">
        <v>1.3299999999999999E-2</v>
      </c>
      <c r="D5640" s="24">
        <v>0.69950000000000001</v>
      </c>
    </row>
    <row r="5641" spans="1:4" x14ac:dyDescent="0.25">
      <c r="A5641" s="19" t="s">
        <v>5463</v>
      </c>
      <c r="B5641" s="24">
        <v>0</v>
      </c>
      <c r="C5641" s="24">
        <v>0</v>
      </c>
      <c r="D5641" s="24">
        <v>0</v>
      </c>
    </row>
    <row r="5642" spans="1:4" x14ac:dyDescent="0.25">
      <c r="A5642" s="19" t="s">
        <v>5464</v>
      </c>
      <c r="B5642" s="24">
        <v>0</v>
      </c>
      <c r="C5642" s="24">
        <v>0</v>
      </c>
      <c r="D5642" s="24">
        <v>2.8000000000000001E-2</v>
      </c>
    </row>
    <row r="5643" spans="1:4" x14ac:dyDescent="0.25">
      <c r="A5643" s="19" t="s">
        <v>5465</v>
      </c>
      <c r="B5643" s="24">
        <v>0.60960000000000003</v>
      </c>
      <c r="C5643" s="24">
        <v>0.6089</v>
      </c>
      <c r="D5643" s="24">
        <v>1.2619</v>
      </c>
    </row>
    <row r="5644" spans="1:4" x14ac:dyDescent="0.25">
      <c r="A5644" s="19" t="s">
        <v>5466</v>
      </c>
      <c r="B5644" s="24">
        <v>0.2903</v>
      </c>
      <c r="C5644" s="24">
        <v>0.29220000000000002</v>
      </c>
      <c r="D5644" s="24">
        <v>0.49509999999999998</v>
      </c>
    </row>
    <row r="5645" spans="1:4" x14ac:dyDescent="0.25">
      <c r="A5645" s="19" t="s">
        <v>5467</v>
      </c>
      <c r="B5645" s="24">
        <v>0.8972</v>
      </c>
      <c r="C5645" s="24">
        <v>0.88919999999999999</v>
      </c>
      <c r="D5645" s="24">
        <v>0.8861</v>
      </c>
    </row>
    <row r="5646" spans="1:4" x14ac:dyDescent="0.25">
      <c r="A5646" s="19" t="s">
        <v>5468</v>
      </c>
      <c r="B5646" s="24">
        <v>0</v>
      </c>
      <c r="C5646" s="24">
        <v>0</v>
      </c>
      <c r="D5646" s="24">
        <v>0</v>
      </c>
    </row>
    <row r="5647" spans="1:4" x14ac:dyDescent="0.25">
      <c r="A5647" s="19" t="s">
        <v>5469</v>
      </c>
      <c r="B5647" s="24">
        <v>0.53369999999999995</v>
      </c>
      <c r="C5647" s="24">
        <v>0.53149999999999997</v>
      </c>
      <c r="D5647" s="24">
        <v>0.626</v>
      </c>
    </row>
    <row r="5648" spans="1:4" x14ac:dyDescent="0.25">
      <c r="A5648" s="19" t="s">
        <v>5472</v>
      </c>
      <c r="B5648" s="24">
        <v>0.72350000000000003</v>
      </c>
      <c r="C5648" s="24">
        <v>0.72119999999999995</v>
      </c>
      <c r="D5648" s="24">
        <v>0.71809999999999996</v>
      </c>
    </row>
    <row r="5649" spans="1:4" x14ac:dyDescent="0.25">
      <c r="A5649" s="19" t="s">
        <v>5470</v>
      </c>
      <c r="B5649" s="24">
        <v>0</v>
      </c>
      <c r="C5649" s="24">
        <v>0</v>
      </c>
      <c r="D5649" s="24">
        <v>0</v>
      </c>
    </row>
    <row r="5650" spans="1:4" x14ac:dyDescent="0.25">
      <c r="A5650" s="19" t="s">
        <v>5471</v>
      </c>
      <c r="B5650" s="24">
        <v>0.24929999999999999</v>
      </c>
      <c r="C5650" s="24">
        <v>0.25640000000000002</v>
      </c>
      <c r="D5650" s="24">
        <v>0.42159999999999997</v>
      </c>
    </row>
    <row r="5651" spans="1:4" x14ac:dyDescent="0.25">
      <c r="A5651" s="19" t="s">
        <v>5473</v>
      </c>
      <c r="B5651" s="24">
        <v>1.4138999999999999</v>
      </c>
      <c r="C5651" s="24">
        <v>1.4303999999999999</v>
      </c>
      <c r="D5651" s="24">
        <v>1.4244000000000001</v>
      </c>
    </row>
    <row r="5652" spans="1:4" x14ac:dyDescent="0.25">
      <c r="A5652" s="19" t="s">
        <v>5474</v>
      </c>
      <c r="B5652" s="24">
        <v>1.3484</v>
      </c>
      <c r="C5652" s="24">
        <v>1.3524</v>
      </c>
      <c r="D5652" s="24">
        <v>3.0270999999999999</v>
      </c>
    </row>
    <row r="5653" spans="1:4" x14ac:dyDescent="0.25">
      <c r="A5653" s="19" t="s">
        <v>5475</v>
      </c>
      <c r="B5653" s="24">
        <v>0</v>
      </c>
      <c r="C5653" s="24">
        <v>0</v>
      </c>
      <c r="D5653" s="24">
        <v>0</v>
      </c>
    </row>
    <row r="5654" spans="1:4" x14ac:dyDescent="0.25">
      <c r="A5654" s="19" t="s">
        <v>5476</v>
      </c>
      <c r="B5654" s="24">
        <v>0.3402</v>
      </c>
      <c r="C5654" s="24">
        <v>0.34939999999999999</v>
      </c>
      <c r="D5654" s="24">
        <v>0.34820000000000001</v>
      </c>
    </row>
    <row r="5655" spans="1:4" x14ac:dyDescent="0.25">
      <c r="A5655" s="19" t="s">
        <v>5477</v>
      </c>
      <c r="B5655" s="24">
        <v>2.7496999999999998</v>
      </c>
      <c r="C5655" s="24">
        <v>2.7479</v>
      </c>
      <c r="D5655" s="24">
        <v>2.8672</v>
      </c>
    </row>
    <row r="5656" spans="1:4" x14ac:dyDescent="0.25">
      <c r="A5656" s="19" t="s">
        <v>5478</v>
      </c>
      <c r="B5656" s="24">
        <v>0</v>
      </c>
      <c r="C5656" s="24">
        <v>0</v>
      </c>
      <c r="D5656" s="24">
        <v>0</v>
      </c>
    </row>
    <row r="5657" spans="1:4" x14ac:dyDescent="0.25">
      <c r="A5657" s="19" t="s">
        <v>5479</v>
      </c>
      <c r="B5657" s="24">
        <v>4.1200000000000001E-2</v>
      </c>
      <c r="C5657" s="24">
        <v>4.0599999999999997E-2</v>
      </c>
      <c r="D5657" s="24">
        <v>0.95050000000000001</v>
      </c>
    </row>
    <row r="5658" spans="1:4" x14ac:dyDescent="0.25">
      <c r="A5658" s="19" t="s">
        <v>5480</v>
      </c>
      <c r="B5658" s="24">
        <v>0.5282</v>
      </c>
      <c r="C5658" s="24">
        <v>0.53269999999999995</v>
      </c>
      <c r="D5658" s="24">
        <v>0.53080000000000005</v>
      </c>
    </row>
    <row r="5659" spans="1:4" x14ac:dyDescent="0.25">
      <c r="A5659" s="19" t="s">
        <v>5481</v>
      </c>
      <c r="B5659" s="24">
        <v>0</v>
      </c>
      <c r="C5659" s="24">
        <v>0</v>
      </c>
      <c r="D5659" s="24">
        <v>0</v>
      </c>
    </row>
    <row r="5660" spans="1:4" x14ac:dyDescent="0.25">
      <c r="A5660" s="19" t="s">
        <v>5482</v>
      </c>
      <c r="B5660" s="24">
        <v>0</v>
      </c>
      <c r="C5660" s="24">
        <v>0</v>
      </c>
      <c r="D5660" s="24">
        <v>0</v>
      </c>
    </row>
    <row r="5661" spans="1:4" x14ac:dyDescent="0.25">
      <c r="A5661" s="19" t="s">
        <v>5483</v>
      </c>
      <c r="B5661" s="24">
        <v>0.66210000000000002</v>
      </c>
      <c r="C5661" s="24">
        <v>0.66420000000000001</v>
      </c>
      <c r="D5661" s="24">
        <v>1.1073999999999999</v>
      </c>
    </row>
    <row r="5662" spans="1:4" x14ac:dyDescent="0.25">
      <c r="A5662" s="19" t="s">
        <v>5484</v>
      </c>
      <c r="B5662" s="24">
        <v>0.62729999999999997</v>
      </c>
      <c r="C5662" s="24">
        <v>0.61970000000000003</v>
      </c>
      <c r="D5662" s="24">
        <v>0.61709999999999998</v>
      </c>
    </row>
    <row r="5663" spans="1:4" x14ac:dyDescent="0.25">
      <c r="A5663" s="19" t="s">
        <v>5485</v>
      </c>
      <c r="B5663" s="24">
        <v>0.45429999999999998</v>
      </c>
      <c r="C5663" s="24">
        <v>0.44450000000000001</v>
      </c>
      <c r="D5663" s="24">
        <v>0.44209999999999999</v>
      </c>
    </row>
    <row r="5664" spans="1:4" x14ac:dyDescent="0.25">
      <c r="A5664" s="19" t="s">
        <v>5488</v>
      </c>
      <c r="B5664" s="24">
        <v>0</v>
      </c>
      <c r="C5664" s="24">
        <v>0</v>
      </c>
      <c r="D5664" s="24">
        <v>0</v>
      </c>
    </row>
    <row r="5665" spans="1:4" x14ac:dyDescent="0.25">
      <c r="A5665" s="19" t="s">
        <v>5486</v>
      </c>
      <c r="B5665" s="24">
        <v>3.5999999999999997E-2</v>
      </c>
      <c r="C5665" s="24">
        <v>3.6799999999999999E-2</v>
      </c>
      <c r="D5665" s="24">
        <v>3.6600000000000001E-2</v>
      </c>
    </row>
    <row r="5666" spans="1:4" x14ac:dyDescent="0.25">
      <c r="A5666" s="19" t="s">
        <v>5487</v>
      </c>
      <c r="B5666" s="24">
        <v>0.35320000000000001</v>
      </c>
      <c r="C5666" s="24">
        <v>0.36199999999999999</v>
      </c>
      <c r="D5666" s="24">
        <v>0.3609</v>
      </c>
    </row>
    <row r="5667" spans="1:4" x14ac:dyDescent="0.25">
      <c r="A5667" s="19" t="s">
        <v>5491</v>
      </c>
      <c r="B5667" s="24">
        <v>0.31109999999999999</v>
      </c>
      <c r="C5667" s="24">
        <v>0.31719999999999998</v>
      </c>
      <c r="D5667" s="24">
        <v>1.1423000000000001</v>
      </c>
    </row>
    <row r="5668" spans="1:4" x14ac:dyDescent="0.25">
      <c r="A5668" s="19" t="s">
        <v>5492</v>
      </c>
      <c r="B5668" s="24">
        <v>0.24030000000000001</v>
      </c>
      <c r="C5668" s="24">
        <v>0.23930000000000001</v>
      </c>
      <c r="D5668" s="24">
        <v>1.2621</v>
      </c>
    </row>
    <row r="5669" spans="1:4" x14ac:dyDescent="0.25">
      <c r="A5669" s="19" t="s">
        <v>5493</v>
      </c>
      <c r="B5669" s="24">
        <v>5.7305000000000001</v>
      </c>
      <c r="C5669" s="24">
        <v>5.7356999999999996</v>
      </c>
      <c r="D5669" s="24">
        <v>7.3743999999999996</v>
      </c>
    </row>
    <row r="5670" spans="1:4" x14ac:dyDescent="0.25">
      <c r="A5670" s="19" t="s">
        <v>5494</v>
      </c>
      <c r="B5670" s="24">
        <v>0</v>
      </c>
      <c r="C5670" s="24">
        <v>0</v>
      </c>
      <c r="D5670" s="24">
        <v>1.3176000000000001</v>
      </c>
    </row>
    <row r="5671" spans="1:4" x14ac:dyDescent="0.25">
      <c r="A5671" s="19" t="s">
        <v>5495</v>
      </c>
      <c r="B5671" s="24">
        <v>0.44769999999999999</v>
      </c>
      <c r="C5671" s="24">
        <v>0.44500000000000001</v>
      </c>
      <c r="D5671" s="24">
        <v>1.4884999999999999</v>
      </c>
    </row>
    <row r="5672" spans="1:4" x14ac:dyDescent="0.25">
      <c r="A5672" s="19" t="s">
        <v>5496</v>
      </c>
      <c r="B5672" s="24">
        <v>5.4699999999999999E-2</v>
      </c>
      <c r="C5672" s="24">
        <v>5.96E-2</v>
      </c>
      <c r="D5672" s="24">
        <v>1.7477</v>
      </c>
    </row>
    <row r="5673" spans="1:4" x14ac:dyDescent="0.25">
      <c r="A5673" s="19" t="s">
        <v>5497</v>
      </c>
      <c r="B5673" s="24">
        <v>1.2363</v>
      </c>
      <c r="C5673" s="24">
        <v>1.2369000000000001</v>
      </c>
      <c r="D5673" s="24">
        <v>2.085</v>
      </c>
    </row>
    <row r="5674" spans="1:4" x14ac:dyDescent="0.25">
      <c r="A5674" s="19" t="s">
        <v>5498</v>
      </c>
      <c r="B5674" s="24">
        <v>0.4622</v>
      </c>
      <c r="C5674" s="24">
        <v>0.46899999999999997</v>
      </c>
      <c r="D5674" s="24">
        <v>0.75270000000000004</v>
      </c>
    </row>
    <row r="5675" spans="1:4" x14ac:dyDescent="0.25">
      <c r="A5675" s="19" t="s">
        <v>5499</v>
      </c>
      <c r="B5675" s="24">
        <v>0</v>
      </c>
      <c r="C5675" s="24">
        <v>0</v>
      </c>
      <c r="D5675" s="24">
        <v>0.63300000000000001</v>
      </c>
    </row>
    <row r="5676" spans="1:4" x14ac:dyDescent="0.25">
      <c r="A5676" s="19" t="s">
        <v>5500</v>
      </c>
      <c r="B5676" s="24">
        <v>4.8193999999999999</v>
      </c>
      <c r="C5676" s="24">
        <v>4.819</v>
      </c>
      <c r="D5676" s="24">
        <v>6.3238000000000003</v>
      </c>
    </row>
    <row r="5677" spans="1:4" x14ac:dyDescent="0.25">
      <c r="A5677" s="19" t="s">
        <v>5501</v>
      </c>
      <c r="B5677" s="24">
        <v>2.798</v>
      </c>
      <c r="C5677" s="24">
        <v>2.7909000000000002</v>
      </c>
      <c r="D5677" s="24">
        <v>4.2481</v>
      </c>
    </row>
    <row r="5678" spans="1:4" x14ac:dyDescent="0.25">
      <c r="A5678" s="19" t="s">
        <v>5502</v>
      </c>
      <c r="B5678" s="24">
        <v>0.53690000000000004</v>
      </c>
      <c r="C5678" s="24">
        <v>0.54200000000000004</v>
      </c>
      <c r="D5678" s="24">
        <v>1.2198</v>
      </c>
    </row>
    <row r="5679" spans="1:4" x14ac:dyDescent="0.25">
      <c r="A5679" s="19" t="s">
        <v>5503</v>
      </c>
      <c r="B5679" s="24">
        <v>0.1103</v>
      </c>
      <c r="C5679" s="24">
        <v>0.11210000000000001</v>
      </c>
      <c r="D5679" s="24">
        <v>0.39460000000000001</v>
      </c>
    </row>
    <row r="5680" spans="1:4" x14ac:dyDescent="0.25">
      <c r="A5680" s="19" t="s">
        <v>5504</v>
      </c>
      <c r="B5680" s="24">
        <v>0.46810000000000002</v>
      </c>
      <c r="C5680" s="24">
        <v>0.4703</v>
      </c>
      <c r="D5680" s="24">
        <v>0.95699999999999996</v>
      </c>
    </row>
    <row r="5681" spans="1:4" x14ac:dyDescent="0.25">
      <c r="A5681" s="19" t="s">
        <v>5505</v>
      </c>
      <c r="B5681" s="24">
        <v>0.35489999999999999</v>
      </c>
      <c r="C5681" s="24">
        <v>0.36059999999999998</v>
      </c>
      <c r="D5681" s="24">
        <v>2.1295999999999999</v>
      </c>
    </row>
    <row r="5682" spans="1:4" x14ac:dyDescent="0.25">
      <c r="A5682" s="19" t="s">
        <v>5506</v>
      </c>
      <c r="B5682" s="24">
        <v>1.0571999999999999</v>
      </c>
      <c r="C5682" s="24">
        <v>1.0569</v>
      </c>
      <c r="D5682" s="24">
        <v>1.7110000000000001</v>
      </c>
    </row>
    <row r="5683" spans="1:4" x14ac:dyDescent="0.25">
      <c r="A5683" s="19" t="s">
        <v>5507</v>
      </c>
      <c r="B5683" s="24">
        <v>0</v>
      </c>
      <c r="C5683" s="24">
        <v>0</v>
      </c>
      <c r="D5683" s="24">
        <v>0.6099</v>
      </c>
    </row>
    <row r="5684" spans="1:4" x14ac:dyDescent="0.25">
      <c r="A5684" s="19" t="s">
        <v>5508</v>
      </c>
      <c r="B5684" s="24">
        <v>0</v>
      </c>
      <c r="C5684" s="24">
        <v>0</v>
      </c>
      <c r="D5684" s="24">
        <v>3.39E-2</v>
      </c>
    </row>
    <row r="5685" spans="1:4" x14ac:dyDescent="0.25">
      <c r="A5685" s="19" t="s">
        <v>5509</v>
      </c>
      <c r="B5685" s="24">
        <v>0.15790000000000001</v>
      </c>
      <c r="C5685" s="24">
        <v>0.15790000000000001</v>
      </c>
      <c r="D5685" s="24">
        <v>1.4838</v>
      </c>
    </row>
    <row r="5686" spans="1:4" x14ac:dyDescent="0.25">
      <c r="A5686" s="19" t="s">
        <v>5510</v>
      </c>
      <c r="B5686" s="24">
        <v>0.7954</v>
      </c>
      <c r="C5686" s="24">
        <v>0.79879999999999995</v>
      </c>
      <c r="D5686" s="24">
        <v>1.2218</v>
      </c>
    </row>
    <row r="5687" spans="1:4" x14ac:dyDescent="0.25">
      <c r="A5687" s="19" t="s">
        <v>5511</v>
      </c>
      <c r="B5687" s="24">
        <v>1.2507999999999999</v>
      </c>
      <c r="C5687" s="24">
        <v>1.2670999999999999</v>
      </c>
      <c r="D5687" s="24">
        <v>2.0739000000000001</v>
      </c>
    </row>
    <row r="5688" spans="1:4" x14ac:dyDescent="0.25">
      <c r="A5688" s="19" t="s">
        <v>5512</v>
      </c>
      <c r="B5688" s="24">
        <v>0.26640000000000003</v>
      </c>
      <c r="C5688" s="24">
        <v>0.26679999999999998</v>
      </c>
      <c r="D5688" s="24">
        <v>0.91779999999999995</v>
      </c>
    </row>
    <row r="5689" spans="1:4" x14ac:dyDescent="0.25">
      <c r="A5689" s="19" t="s">
        <v>5513</v>
      </c>
      <c r="B5689" s="24">
        <v>0.5363</v>
      </c>
      <c r="C5689" s="24">
        <v>0.54159999999999997</v>
      </c>
      <c r="D5689" s="24">
        <v>0.96750000000000003</v>
      </c>
    </row>
    <row r="5690" spans="1:4" x14ac:dyDescent="0.25">
      <c r="A5690" s="19" t="s">
        <v>5514</v>
      </c>
      <c r="B5690" s="24">
        <v>0.21959999999999999</v>
      </c>
      <c r="C5690" s="24">
        <v>0.22140000000000001</v>
      </c>
      <c r="D5690" s="24">
        <v>1.0427999999999999</v>
      </c>
    </row>
    <row r="5691" spans="1:4" x14ac:dyDescent="0.25">
      <c r="A5691" s="19" t="s">
        <v>5515</v>
      </c>
      <c r="B5691" s="24">
        <v>3.5695999999999999</v>
      </c>
      <c r="C5691" s="24">
        <v>3.5855000000000001</v>
      </c>
      <c r="D5691" s="24">
        <v>4.9555999999999996</v>
      </c>
    </row>
    <row r="5692" spans="1:4" x14ac:dyDescent="0.25">
      <c r="A5692" s="19" t="s">
        <v>5516</v>
      </c>
      <c r="B5692" s="24">
        <v>0.1555</v>
      </c>
      <c r="C5692" s="24">
        <v>0.16520000000000001</v>
      </c>
      <c r="D5692" s="24">
        <v>1.0137</v>
      </c>
    </row>
    <row r="5693" spans="1:4" x14ac:dyDescent="0.25">
      <c r="A5693" s="19" t="s">
        <v>5517</v>
      </c>
      <c r="B5693" s="24">
        <v>4.8381999999999996</v>
      </c>
      <c r="C5693" s="24">
        <v>4.8299000000000003</v>
      </c>
      <c r="D5693" s="24">
        <v>5.3573000000000004</v>
      </c>
    </row>
    <row r="5694" spans="1:4" x14ac:dyDescent="0.25">
      <c r="A5694" s="19" t="s">
        <v>5518</v>
      </c>
      <c r="B5694" s="24">
        <v>0.3024</v>
      </c>
      <c r="C5694" s="24">
        <v>0.30640000000000001</v>
      </c>
      <c r="D5694" s="24">
        <v>2.9489000000000001</v>
      </c>
    </row>
    <row r="5695" spans="1:4" x14ac:dyDescent="0.25">
      <c r="A5695" s="19" t="s">
        <v>5519</v>
      </c>
      <c r="B5695" s="24">
        <v>7.4805000000000001</v>
      </c>
      <c r="C5695" s="24">
        <v>7.4858000000000002</v>
      </c>
      <c r="D5695" s="24">
        <v>11.234</v>
      </c>
    </row>
    <row r="5696" spans="1:4" x14ac:dyDescent="0.25">
      <c r="A5696" s="19" t="s">
        <v>5520</v>
      </c>
      <c r="B5696" s="24">
        <v>9.3399999999999997E-2</v>
      </c>
      <c r="C5696" s="24">
        <v>0.10730000000000001</v>
      </c>
      <c r="D5696" s="24">
        <v>1.0647</v>
      </c>
    </row>
    <row r="5697" spans="1:4" x14ac:dyDescent="0.25">
      <c r="A5697" s="19" t="s">
        <v>5521</v>
      </c>
      <c r="B5697" s="24">
        <v>3.6139000000000001</v>
      </c>
      <c r="C5697" s="24">
        <v>3.6214</v>
      </c>
      <c r="D5697" s="24">
        <v>5.3238000000000003</v>
      </c>
    </row>
    <row r="5698" spans="1:4" x14ac:dyDescent="0.25">
      <c r="A5698" s="19" t="s">
        <v>5522</v>
      </c>
      <c r="B5698" s="24">
        <v>0.78900000000000003</v>
      </c>
      <c r="C5698" s="24">
        <v>0.78469999999999995</v>
      </c>
      <c r="D5698" s="24">
        <v>1.6284000000000001</v>
      </c>
    </row>
    <row r="5699" spans="1:4" x14ac:dyDescent="0.25">
      <c r="A5699" s="19" t="s">
        <v>5523</v>
      </c>
      <c r="B5699" s="24">
        <v>0.61199999999999999</v>
      </c>
      <c r="C5699" s="24">
        <v>0.61219999999999997</v>
      </c>
      <c r="D5699" s="24">
        <v>1.7504</v>
      </c>
    </row>
    <row r="5700" spans="1:4" x14ac:dyDescent="0.25">
      <c r="A5700" s="19" t="s">
        <v>5524</v>
      </c>
      <c r="B5700" s="24">
        <v>1.2148000000000001</v>
      </c>
      <c r="C5700" s="24">
        <v>1.2089000000000001</v>
      </c>
      <c r="D5700" s="24">
        <v>1.7861</v>
      </c>
    </row>
    <row r="5701" spans="1:4" x14ac:dyDescent="0.25">
      <c r="A5701" s="19" t="s">
        <v>5525</v>
      </c>
      <c r="B5701" s="24">
        <v>4.8792</v>
      </c>
      <c r="C5701" s="24">
        <v>4.8775000000000004</v>
      </c>
      <c r="D5701" s="24">
        <v>5.3921000000000001</v>
      </c>
    </row>
    <row r="5702" spans="1:4" x14ac:dyDescent="0.25">
      <c r="A5702" s="19" t="s">
        <v>5526</v>
      </c>
      <c r="B5702" s="24">
        <v>1.8738999999999999</v>
      </c>
      <c r="C5702" s="24">
        <v>1.87</v>
      </c>
      <c r="D5702" s="24">
        <v>2.6347</v>
      </c>
    </row>
    <row r="5703" spans="1:4" x14ac:dyDescent="0.25">
      <c r="A5703" s="19" t="s">
        <v>5527</v>
      </c>
      <c r="B5703" s="24">
        <v>0</v>
      </c>
      <c r="C5703" s="24">
        <v>0</v>
      </c>
      <c r="D5703" s="24">
        <v>0.57420000000000004</v>
      </c>
    </row>
    <row r="5704" spans="1:4" x14ac:dyDescent="0.25">
      <c r="A5704" s="19" t="s">
        <v>5528</v>
      </c>
      <c r="B5704" s="24">
        <v>8.4199999999999997E-2</v>
      </c>
      <c r="C5704" s="24">
        <v>8.9300000000000004E-2</v>
      </c>
      <c r="D5704" s="24">
        <v>1.2213000000000001</v>
      </c>
    </row>
    <row r="5705" spans="1:4" x14ac:dyDescent="0.25">
      <c r="A5705" s="19" t="s">
        <v>5529</v>
      </c>
      <c r="B5705" s="24">
        <v>7.9000000000000001E-2</v>
      </c>
      <c r="C5705" s="24">
        <v>8.1299999999999997E-2</v>
      </c>
      <c r="D5705" s="24">
        <v>0.2606</v>
      </c>
    </row>
    <row r="5706" spans="1:4" x14ac:dyDescent="0.25">
      <c r="A5706" s="19" t="s">
        <v>5530</v>
      </c>
      <c r="B5706" s="24">
        <v>0</v>
      </c>
      <c r="C5706" s="24">
        <v>0</v>
      </c>
      <c r="D5706" s="24">
        <v>1.1138999999999999</v>
      </c>
    </row>
    <row r="5707" spans="1:4" x14ac:dyDescent="0.25">
      <c r="A5707" s="19" t="s">
        <v>5531</v>
      </c>
      <c r="B5707" s="24">
        <v>0.64349999999999996</v>
      </c>
      <c r="C5707" s="24">
        <v>0.64629999999999999</v>
      </c>
      <c r="D5707" s="24">
        <v>1.6863999999999999</v>
      </c>
    </row>
    <row r="5708" spans="1:4" x14ac:dyDescent="0.25">
      <c r="A5708" s="19" t="s">
        <v>5532</v>
      </c>
      <c r="B5708" s="24">
        <v>0.13420000000000001</v>
      </c>
      <c r="C5708" s="24">
        <v>0.13400000000000001</v>
      </c>
      <c r="D5708" s="24">
        <v>0.90100000000000002</v>
      </c>
    </row>
    <row r="5709" spans="1:4" x14ac:dyDescent="0.25">
      <c r="A5709" s="19" t="s">
        <v>5533</v>
      </c>
      <c r="B5709" s="24">
        <v>0.41070000000000001</v>
      </c>
      <c r="C5709" s="24">
        <v>0.40970000000000001</v>
      </c>
      <c r="D5709" s="24">
        <v>1.2333000000000001</v>
      </c>
    </row>
    <row r="5710" spans="1:4" x14ac:dyDescent="0.25">
      <c r="A5710" s="19" t="s">
        <v>5534</v>
      </c>
      <c r="B5710" s="24">
        <v>0</v>
      </c>
      <c r="C5710" s="24">
        <v>0</v>
      </c>
      <c r="D5710" s="24">
        <v>0.50980000000000003</v>
      </c>
    </row>
    <row r="5711" spans="1:4" x14ac:dyDescent="0.25">
      <c r="A5711" s="19" t="s">
        <v>5535</v>
      </c>
      <c r="B5711" s="24">
        <v>0.84209999999999996</v>
      </c>
      <c r="C5711" s="24">
        <v>0.84</v>
      </c>
      <c r="D5711" s="24">
        <v>1.1567000000000001</v>
      </c>
    </row>
    <row r="5712" spans="1:4" x14ac:dyDescent="0.25">
      <c r="A5712" s="19" t="s">
        <v>5536</v>
      </c>
      <c r="B5712" s="24">
        <v>8.3681000000000001</v>
      </c>
      <c r="C5712" s="24">
        <v>8.3651</v>
      </c>
      <c r="D5712" s="24">
        <v>10.388</v>
      </c>
    </row>
    <row r="5713" spans="1:4" x14ac:dyDescent="0.25">
      <c r="A5713" s="19" t="s">
        <v>5537</v>
      </c>
      <c r="B5713" s="24">
        <v>0.12479999999999999</v>
      </c>
      <c r="C5713" s="24">
        <v>0.12620000000000001</v>
      </c>
      <c r="D5713" s="24">
        <v>1.4255</v>
      </c>
    </row>
    <row r="5714" spans="1:4" x14ac:dyDescent="0.25">
      <c r="A5714" s="19" t="s">
        <v>5538</v>
      </c>
      <c r="B5714" s="24">
        <v>1.6077999999999999</v>
      </c>
      <c r="C5714" s="24">
        <v>1.5994999999999999</v>
      </c>
      <c r="D5714" s="24">
        <v>3.0476000000000001</v>
      </c>
    </row>
    <row r="5715" spans="1:4" x14ac:dyDescent="0.25">
      <c r="A5715" s="19" t="s">
        <v>5539</v>
      </c>
      <c r="B5715" s="24">
        <v>0.32169999999999999</v>
      </c>
      <c r="C5715" s="24">
        <v>0.31869999999999998</v>
      </c>
      <c r="D5715" s="24">
        <v>1.1483000000000001</v>
      </c>
    </row>
    <row r="5716" spans="1:4" x14ac:dyDescent="0.25">
      <c r="A5716" s="19" t="s">
        <v>5540</v>
      </c>
      <c r="B5716" s="24">
        <v>0.73199999999999998</v>
      </c>
      <c r="C5716" s="24">
        <v>0.73119999999999996</v>
      </c>
      <c r="D5716" s="24">
        <v>2.3767999999999998</v>
      </c>
    </row>
    <row r="5717" spans="1:4" x14ac:dyDescent="0.25">
      <c r="A5717" s="19" t="s">
        <v>5541</v>
      </c>
      <c r="B5717" s="24">
        <v>0.55800000000000005</v>
      </c>
      <c r="C5717" s="24">
        <v>0.55659999999999998</v>
      </c>
      <c r="D5717" s="24">
        <v>1.5647</v>
      </c>
    </row>
    <row r="5718" spans="1:4" x14ac:dyDescent="0.25">
      <c r="A5718" s="19" t="s">
        <v>5542</v>
      </c>
      <c r="B5718" s="24">
        <v>0.45300000000000001</v>
      </c>
      <c r="C5718" s="24">
        <v>0.45529999999999998</v>
      </c>
      <c r="D5718" s="24">
        <v>1.4950000000000001</v>
      </c>
    </row>
    <row r="5719" spans="1:4" x14ac:dyDescent="0.25">
      <c r="A5719" s="19" t="s">
        <v>5543</v>
      </c>
      <c r="B5719" s="24">
        <v>0.90949999999999998</v>
      </c>
      <c r="C5719" s="24">
        <v>0.92230000000000001</v>
      </c>
      <c r="D5719" s="24">
        <v>2.2926000000000002</v>
      </c>
    </row>
    <row r="5720" spans="1:4" x14ac:dyDescent="0.25">
      <c r="A5720" s="19" t="s">
        <v>5544</v>
      </c>
      <c r="B5720" s="24">
        <v>2E-3</v>
      </c>
      <c r="C5720" s="24">
        <v>2E-3</v>
      </c>
      <c r="D5720" s="24">
        <v>0.32450000000000001</v>
      </c>
    </row>
    <row r="5721" spans="1:4" x14ac:dyDescent="0.25">
      <c r="A5721" s="19" t="s">
        <v>5545</v>
      </c>
      <c r="B5721" s="24">
        <v>0.97599999999999998</v>
      </c>
      <c r="C5721" s="24">
        <v>0.97770000000000001</v>
      </c>
      <c r="D5721" s="24">
        <v>1.2537</v>
      </c>
    </row>
    <row r="5722" spans="1:4" x14ac:dyDescent="0.25">
      <c r="A5722" s="19" t="s">
        <v>5546</v>
      </c>
      <c r="B5722" s="24">
        <v>0</v>
      </c>
      <c r="C5722" s="24">
        <v>0</v>
      </c>
      <c r="D5722" s="24">
        <v>1.0081</v>
      </c>
    </row>
    <row r="5723" spans="1:4" x14ac:dyDescent="0.25">
      <c r="A5723" s="19" t="s">
        <v>5547</v>
      </c>
      <c r="B5723" s="24">
        <v>0.25080000000000002</v>
      </c>
      <c r="C5723" s="24">
        <v>0.26989999999999997</v>
      </c>
      <c r="D5723" s="24">
        <v>2.3519000000000001</v>
      </c>
    </row>
    <row r="5724" spans="1:4" x14ac:dyDescent="0.25">
      <c r="A5724" s="19" t="s">
        <v>5548</v>
      </c>
      <c r="B5724" s="24">
        <v>6.2E-2</v>
      </c>
      <c r="C5724" s="24">
        <v>6.3299999999999995E-2</v>
      </c>
      <c r="D5724" s="24">
        <v>1.2845</v>
      </c>
    </row>
    <row r="5725" spans="1:4" x14ac:dyDescent="0.25">
      <c r="A5725" s="19" t="s">
        <v>5549</v>
      </c>
      <c r="B5725" s="24">
        <v>0.20119999999999999</v>
      </c>
      <c r="C5725" s="24">
        <v>0.20319999999999999</v>
      </c>
      <c r="D5725" s="24">
        <v>1.2835000000000001</v>
      </c>
    </row>
    <row r="5726" spans="1:4" x14ac:dyDescent="0.25">
      <c r="A5726" s="19" t="s">
        <v>5550</v>
      </c>
      <c r="B5726" s="24">
        <v>0.75109999999999999</v>
      </c>
      <c r="C5726" s="24">
        <v>0.74750000000000005</v>
      </c>
      <c r="D5726" s="24">
        <v>1.1837</v>
      </c>
    </row>
    <row r="5727" spans="1:4" x14ac:dyDescent="0.25">
      <c r="A5727" s="19" t="s">
        <v>5551</v>
      </c>
      <c r="B5727" s="24">
        <v>1.5731999999999999</v>
      </c>
      <c r="C5727" s="24">
        <v>1.5760000000000001</v>
      </c>
      <c r="D5727" s="24">
        <v>2.9214000000000002</v>
      </c>
    </row>
    <row r="5728" spans="1:4" x14ac:dyDescent="0.25">
      <c r="A5728" s="19" t="s">
        <v>5552</v>
      </c>
      <c r="B5728" s="24">
        <v>0.64790000000000003</v>
      </c>
      <c r="C5728" s="24">
        <v>0.64749999999999996</v>
      </c>
      <c r="D5728" s="24">
        <v>1.5694999999999999</v>
      </c>
    </row>
    <row r="5729" spans="1:4" x14ac:dyDescent="0.25">
      <c r="A5729" s="19" t="s">
        <v>5553</v>
      </c>
      <c r="B5729" s="24">
        <v>1.54E-2</v>
      </c>
      <c r="C5729" s="24">
        <v>1.49E-2</v>
      </c>
      <c r="D5729" s="24">
        <v>0.26879999999999998</v>
      </c>
    </row>
    <row r="5730" spans="1:4" x14ac:dyDescent="0.25">
      <c r="A5730" s="19" t="s">
        <v>5554</v>
      </c>
      <c r="B5730" s="24">
        <v>0.57340000000000002</v>
      </c>
      <c r="C5730" s="24">
        <v>0.57079999999999997</v>
      </c>
      <c r="D5730" s="24">
        <v>1.1988000000000001</v>
      </c>
    </row>
    <row r="5731" spans="1:4" x14ac:dyDescent="0.25">
      <c r="A5731" s="19" t="s">
        <v>5555</v>
      </c>
      <c r="B5731" s="24">
        <v>0.34699999999999998</v>
      </c>
      <c r="C5731" s="24">
        <v>0.3468</v>
      </c>
      <c r="D5731" s="24">
        <v>0.61399999999999999</v>
      </c>
    </row>
    <row r="5732" spans="1:4" x14ac:dyDescent="0.25">
      <c r="A5732" s="19" t="s">
        <v>5556</v>
      </c>
      <c r="B5732" s="24">
        <v>9.1999999999999998E-2</v>
      </c>
      <c r="C5732" s="24">
        <v>9.8500000000000004E-2</v>
      </c>
      <c r="D5732" s="24">
        <v>0.78380000000000005</v>
      </c>
    </row>
    <row r="5733" spans="1:4" x14ac:dyDescent="0.25">
      <c r="A5733" s="19" t="s">
        <v>5557</v>
      </c>
      <c r="B5733" s="24">
        <v>8.3999999999999995E-3</v>
      </c>
      <c r="C5733" s="24">
        <v>8.9999999999999993E-3</v>
      </c>
      <c r="D5733" s="24">
        <v>0.1406</v>
      </c>
    </row>
    <row r="5734" spans="1:4" x14ac:dyDescent="0.25">
      <c r="A5734" s="19" t="s">
        <v>5558</v>
      </c>
      <c r="B5734" s="24">
        <v>2.6116000000000001</v>
      </c>
      <c r="C5734" s="24">
        <v>2.6212</v>
      </c>
      <c r="D5734" s="24">
        <v>3.8355000000000001</v>
      </c>
    </row>
    <row r="5735" spans="1:4" x14ac:dyDescent="0.25">
      <c r="A5735" s="19" t="s">
        <v>5559</v>
      </c>
      <c r="B5735" s="24">
        <v>5.5677000000000003</v>
      </c>
      <c r="C5735" s="24">
        <v>5.569</v>
      </c>
      <c r="D5735" s="24">
        <v>8.1454000000000004</v>
      </c>
    </row>
    <row r="5736" spans="1:4" x14ac:dyDescent="0.25">
      <c r="A5736" s="19" t="s">
        <v>5560</v>
      </c>
      <c r="B5736" s="24">
        <v>1.3816999999999999</v>
      </c>
      <c r="C5736" s="24">
        <v>1.3811</v>
      </c>
      <c r="D5736" s="24">
        <v>2.5777000000000001</v>
      </c>
    </row>
    <row r="5737" spans="1:4" x14ac:dyDescent="0.25">
      <c r="A5737" s="19" t="s">
        <v>5561</v>
      </c>
      <c r="B5737" s="24">
        <v>0.50800000000000001</v>
      </c>
      <c r="C5737" s="24">
        <v>0.50890000000000002</v>
      </c>
      <c r="D5737" s="24">
        <v>0.95689999999999997</v>
      </c>
    </row>
    <row r="5738" spans="1:4" x14ac:dyDescent="0.25">
      <c r="A5738" s="19" t="s">
        <v>5562</v>
      </c>
      <c r="B5738" s="24">
        <v>1.9077999999999999</v>
      </c>
      <c r="C5738" s="24">
        <v>1.9271</v>
      </c>
      <c r="D5738" s="24">
        <v>3.2601</v>
      </c>
    </row>
    <row r="5739" spans="1:4" x14ac:dyDescent="0.25">
      <c r="A5739" s="19" t="s">
        <v>5563</v>
      </c>
      <c r="B5739" s="24">
        <v>6.6E-3</v>
      </c>
      <c r="C5739" s="24">
        <v>6.4999999999999997E-3</v>
      </c>
      <c r="D5739" s="24">
        <v>0.51570000000000005</v>
      </c>
    </row>
    <row r="5740" spans="1:4" x14ac:dyDescent="0.25">
      <c r="A5740" s="19" t="s">
        <v>5564</v>
      </c>
      <c r="B5740" s="24">
        <v>0.58289999999999997</v>
      </c>
      <c r="C5740" s="24">
        <v>0.58960000000000001</v>
      </c>
      <c r="D5740" s="24">
        <v>3.7709000000000001</v>
      </c>
    </row>
    <row r="5741" spans="1:4" x14ac:dyDescent="0.25">
      <c r="A5741" s="19" t="s">
        <v>5565</v>
      </c>
      <c r="B5741" s="24">
        <v>0</v>
      </c>
      <c r="C5741" s="24">
        <v>0</v>
      </c>
      <c r="D5741" s="24">
        <v>0.54259999999999997</v>
      </c>
    </row>
    <row r="5742" spans="1:4" x14ac:dyDescent="0.25">
      <c r="A5742" s="19" t="s">
        <v>5566</v>
      </c>
      <c r="B5742" s="24">
        <v>5.5199999999999999E-2</v>
      </c>
      <c r="C5742" s="24">
        <v>5.6099999999999997E-2</v>
      </c>
      <c r="D5742" s="24">
        <v>0.77439999999999998</v>
      </c>
    </row>
    <row r="5743" spans="1:4" x14ac:dyDescent="0.25">
      <c r="A5743" s="19" t="s">
        <v>5567</v>
      </c>
      <c r="B5743" s="24">
        <v>0.1694</v>
      </c>
      <c r="C5743" s="24">
        <v>0.16520000000000001</v>
      </c>
      <c r="D5743" s="24">
        <v>0.87380000000000002</v>
      </c>
    </row>
    <row r="5744" spans="1:4" x14ac:dyDescent="0.25">
      <c r="A5744" s="19" t="s">
        <v>5568</v>
      </c>
      <c r="B5744" s="24">
        <v>13.515499999999999</v>
      </c>
      <c r="C5744" s="24">
        <v>13.5016</v>
      </c>
      <c r="D5744" s="24">
        <v>14.633100000000001</v>
      </c>
    </row>
    <row r="5745" spans="1:4" x14ac:dyDescent="0.25">
      <c r="A5745" s="19" t="s">
        <v>5569</v>
      </c>
      <c r="B5745" s="24">
        <v>0</v>
      </c>
      <c r="C5745" s="24">
        <v>0</v>
      </c>
      <c r="D5745" s="24">
        <v>0.51859999999999995</v>
      </c>
    </row>
    <row r="5746" spans="1:4" x14ac:dyDescent="0.25">
      <c r="A5746" s="19" t="s">
        <v>5570</v>
      </c>
      <c r="B5746" s="24">
        <v>0.92469999999999997</v>
      </c>
      <c r="C5746" s="24">
        <v>0.93379999999999996</v>
      </c>
      <c r="D5746" s="24">
        <v>1.3245</v>
      </c>
    </row>
    <row r="5747" spans="1:4" x14ac:dyDescent="0.25">
      <c r="A5747" s="19" t="s">
        <v>5571</v>
      </c>
      <c r="B5747" s="24">
        <v>1.6001000000000001</v>
      </c>
      <c r="C5747" s="24">
        <v>1.6009</v>
      </c>
      <c r="D5747" s="24">
        <v>3.2336</v>
      </c>
    </row>
    <row r="5748" spans="1:4" x14ac:dyDescent="0.25">
      <c r="A5748" s="19" t="s">
        <v>5572</v>
      </c>
      <c r="B5748" s="24">
        <v>1.1008</v>
      </c>
      <c r="C5748" s="24">
        <v>1.1052999999999999</v>
      </c>
      <c r="D5748" s="24">
        <v>1.9926999999999999</v>
      </c>
    </row>
    <row r="5749" spans="1:4" x14ac:dyDescent="0.25">
      <c r="A5749" s="19" t="s">
        <v>5573</v>
      </c>
      <c r="B5749" s="24">
        <v>0.73409999999999997</v>
      </c>
      <c r="C5749" s="24">
        <v>0.73460000000000003</v>
      </c>
      <c r="D5749" s="24">
        <v>1.6014999999999999</v>
      </c>
    </row>
    <row r="5750" spans="1:4" x14ac:dyDescent="0.25">
      <c r="A5750" s="19" t="s">
        <v>5574</v>
      </c>
      <c r="B5750" s="24">
        <v>0.17150000000000001</v>
      </c>
      <c r="C5750" s="24">
        <v>0.17280000000000001</v>
      </c>
      <c r="D5750" s="24">
        <v>1.6727000000000001</v>
      </c>
    </row>
    <row r="5751" spans="1:4" x14ac:dyDescent="0.25">
      <c r="A5751" s="19" t="s">
        <v>6901</v>
      </c>
      <c r="B5751" s="24">
        <v>0</v>
      </c>
      <c r="C5751" s="24">
        <v>0</v>
      </c>
      <c r="D5751" s="24">
        <v>0</v>
      </c>
    </row>
    <row r="5752" spans="1:4" x14ac:dyDescent="0.25">
      <c r="A5752" s="19" t="s">
        <v>6902</v>
      </c>
      <c r="B5752" s="24">
        <v>0.73540000000000005</v>
      </c>
      <c r="C5752" s="24">
        <v>0.74160000000000004</v>
      </c>
      <c r="D5752" s="24">
        <v>4.1908000000000003</v>
      </c>
    </row>
    <row r="5753" spans="1:4" x14ac:dyDescent="0.25">
      <c r="A5753" s="19" t="s">
        <v>6903</v>
      </c>
      <c r="B5753" s="24">
        <v>0.62239999999999995</v>
      </c>
      <c r="C5753" s="24">
        <v>0.62080000000000002</v>
      </c>
      <c r="D5753" s="24">
        <v>1.5922000000000001</v>
      </c>
    </row>
    <row r="5754" spans="1:4" x14ac:dyDescent="0.25">
      <c r="A5754" s="19" t="s">
        <v>6904</v>
      </c>
      <c r="B5754" s="24">
        <v>4.3099999999999999E-2</v>
      </c>
      <c r="C5754" s="24">
        <v>4.2500000000000003E-2</v>
      </c>
      <c r="D5754" s="24">
        <v>1.2136</v>
      </c>
    </row>
    <row r="5755" spans="1:4" x14ac:dyDescent="0.25">
      <c r="A5755" s="19" t="s">
        <v>6905</v>
      </c>
      <c r="B5755" s="24">
        <v>0.62290000000000001</v>
      </c>
      <c r="C5755" s="24">
        <v>0.61880000000000002</v>
      </c>
      <c r="D5755" s="24">
        <v>1.3368</v>
      </c>
    </row>
    <row r="5756" spans="1:4" x14ac:dyDescent="0.25">
      <c r="A5756" s="19" t="s">
        <v>6906</v>
      </c>
      <c r="B5756" s="24">
        <v>0</v>
      </c>
      <c r="C5756" s="24">
        <v>0</v>
      </c>
      <c r="D5756" s="24">
        <v>1.1124000000000001</v>
      </c>
    </row>
    <row r="5757" spans="1:4" x14ac:dyDescent="0.25">
      <c r="A5757" s="19" t="s">
        <v>6907</v>
      </c>
      <c r="B5757" s="24">
        <v>1.6535</v>
      </c>
      <c r="C5757" s="24">
        <v>1.6498999999999999</v>
      </c>
      <c r="D5757" s="24">
        <v>2.3052999999999999</v>
      </c>
    </row>
    <row r="5758" spans="1:4" x14ac:dyDescent="0.25">
      <c r="A5758" s="19" t="s">
        <v>6908</v>
      </c>
      <c r="B5758" s="24">
        <v>1.9202999999999999</v>
      </c>
      <c r="C5758" s="24">
        <v>1.9308000000000001</v>
      </c>
      <c r="D5758" s="24">
        <v>2.1642000000000001</v>
      </c>
    </row>
    <row r="5759" spans="1:4" x14ac:dyDescent="0.25">
      <c r="A5759" s="19" t="s">
        <v>6909</v>
      </c>
      <c r="B5759" s="24">
        <v>0</v>
      </c>
      <c r="C5759" s="24">
        <v>0</v>
      </c>
      <c r="D5759" s="24">
        <v>0.63819999999999999</v>
      </c>
    </row>
    <row r="5760" spans="1:4" x14ac:dyDescent="0.25">
      <c r="A5760" s="19" t="s">
        <v>6912</v>
      </c>
      <c r="B5760" s="24">
        <v>0</v>
      </c>
      <c r="C5760" s="24">
        <v>0</v>
      </c>
      <c r="D5760" s="24">
        <v>0</v>
      </c>
    </row>
    <row r="5761" spans="1:4" x14ac:dyDescent="0.25">
      <c r="A5761" s="19" t="s">
        <v>6910</v>
      </c>
      <c r="B5761" s="24">
        <v>0</v>
      </c>
      <c r="C5761" s="24">
        <v>0</v>
      </c>
      <c r="D5761" s="24">
        <v>0.51939999999999997</v>
      </c>
    </row>
    <row r="5762" spans="1:4" x14ac:dyDescent="0.25">
      <c r="A5762" s="19" t="s">
        <v>6911</v>
      </c>
      <c r="B5762" s="24">
        <v>0</v>
      </c>
      <c r="C5762" s="24">
        <v>0</v>
      </c>
      <c r="D5762" s="24">
        <v>0</v>
      </c>
    </row>
    <row r="5763" spans="1:4" x14ac:dyDescent="0.25">
      <c r="A5763" s="19" t="s">
        <v>6913</v>
      </c>
      <c r="B5763" s="24">
        <v>0.1225</v>
      </c>
      <c r="C5763" s="24">
        <v>0.1206</v>
      </c>
      <c r="D5763" s="24">
        <v>0.30520000000000003</v>
      </c>
    </row>
    <row r="5764" spans="1:4" x14ac:dyDescent="0.25">
      <c r="A5764" s="19" t="s">
        <v>6914</v>
      </c>
      <c r="B5764" s="24">
        <v>0</v>
      </c>
      <c r="C5764" s="24">
        <v>0</v>
      </c>
      <c r="D5764" s="24">
        <v>0</v>
      </c>
    </row>
    <row r="5765" spans="1:4" x14ac:dyDescent="0.25">
      <c r="A5765" s="19" t="s">
        <v>6915</v>
      </c>
      <c r="B5765" s="24">
        <v>1.0082</v>
      </c>
      <c r="C5765" s="24">
        <v>1.0154000000000001</v>
      </c>
      <c r="D5765" s="24">
        <v>1.413</v>
      </c>
    </row>
    <row r="5766" spans="1:4" x14ac:dyDescent="0.25">
      <c r="A5766" s="19" t="s">
        <v>6916</v>
      </c>
      <c r="B5766" s="24">
        <v>1.2384999999999999</v>
      </c>
      <c r="C5766" s="24">
        <v>1.2396</v>
      </c>
      <c r="D5766" s="24">
        <v>2.6943999999999999</v>
      </c>
    </row>
    <row r="5767" spans="1:4" x14ac:dyDescent="0.25">
      <c r="A5767" s="19" t="s">
        <v>6917</v>
      </c>
      <c r="B5767" s="24">
        <v>0.28910000000000002</v>
      </c>
      <c r="C5767" s="24">
        <v>0.29299999999999998</v>
      </c>
      <c r="D5767" s="24">
        <v>0.29239999999999999</v>
      </c>
    </row>
    <row r="5768" spans="1:4" x14ac:dyDescent="0.25">
      <c r="A5768" s="19" t="s">
        <v>6918</v>
      </c>
      <c r="B5768" s="24">
        <v>0</v>
      </c>
      <c r="C5768" s="24">
        <v>0</v>
      </c>
      <c r="D5768" s="24">
        <v>0</v>
      </c>
    </row>
    <row r="5769" spans="1:4" x14ac:dyDescent="0.25">
      <c r="A5769" s="19" t="s">
        <v>6919</v>
      </c>
      <c r="B5769" s="24">
        <v>0</v>
      </c>
      <c r="C5769" s="24">
        <v>0</v>
      </c>
      <c r="D5769" s="24">
        <v>4.07E-2</v>
      </c>
    </row>
    <row r="5770" spans="1:4" x14ac:dyDescent="0.25">
      <c r="A5770" s="19" t="s">
        <v>6920</v>
      </c>
      <c r="B5770" s="24">
        <v>0.2019</v>
      </c>
      <c r="C5770" s="24">
        <v>0.2036</v>
      </c>
      <c r="D5770" s="24">
        <v>0.2034</v>
      </c>
    </row>
    <row r="5771" spans="1:4" x14ac:dyDescent="0.25">
      <c r="A5771" s="19" t="s">
        <v>6921</v>
      </c>
      <c r="B5771" s="24">
        <v>0.90210000000000001</v>
      </c>
      <c r="C5771" s="24">
        <v>0.90259999999999996</v>
      </c>
      <c r="D5771" s="24">
        <v>0.91869999999999996</v>
      </c>
    </row>
    <row r="5772" spans="1:4" x14ac:dyDescent="0.25">
      <c r="A5772" s="19" t="s">
        <v>6922</v>
      </c>
      <c r="B5772" s="24">
        <v>4.1500000000000002E-2</v>
      </c>
      <c r="C5772" s="24">
        <v>4.3400000000000001E-2</v>
      </c>
      <c r="D5772" s="24">
        <v>1.4685999999999999</v>
      </c>
    </row>
    <row r="5773" spans="1:4" x14ac:dyDescent="0.25">
      <c r="A5773" s="19" t="s">
        <v>6923</v>
      </c>
      <c r="B5773" s="24">
        <v>1.3176000000000001</v>
      </c>
      <c r="C5773" s="24">
        <v>1.3291999999999999</v>
      </c>
      <c r="D5773" s="24">
        <v>1.4003000000000001</v>
      </c>
    </row>
    <row r="5774" spans="1:4" x14ac:dyDescent="0.25">
      <c r="A5774" s="19" t="s">
        <v>6924</v>
      </c>
      <c r="B5774" s="24">
        <v>0</v>
      </c>
      <c r="C5774" s="24">
        <v>0</v>
      </c>
      <c r="D5774" s="24">
        <v>0</v>
      </c>
    </row>
    <row r="5775" spans="1:4" x14ac:dyDescent="0.25">
      <c r="A5775" s="19" t="s">
        <v>6925</v>
      </c>
      <c r="B5775" s="24">
        <v>1.2432000000000001</v>
      </c>
      <c r="C5775" s="24">
        <v>1.2424999999999999</v>
      </c>
      <c r="D5775" s="24">
        <v>1.3886000000000001</v>
      </c>
    </row>
    <row r="5776" spans="1:4" x14ac:dyDescent="0.25">
      <c r="A5776" s="19" t="s">
        <v>6926</v>
      </c>
      <c r="B5776" s="24">
        <v>0.2213</v>
      </c>
      <c r="C5776" s="24">
        <v>0.22140000000000001</v>
      </c>
      <c r="D5776" s="24">
        <v>1.8906000000000001</v>
      </c>
    </row>
    <row r="5777" spans="1:4" x14ac:dyDescent="0.25">
      <c r="A5777" s="19" t="s">
        <v>6927</v>
      </c>
      <c r="B5777" s="24">
        <v>0</v>
      </c>
      <c r="C5777" s="24">
        <v>0</v>
      </c>
      <c r="D5777" s="24">
        <v>0.58099999999999996</v>
      </c>
    </row>
    <row r="5778" spans="1:4" x14ac:dyDescent="0.25">
      <c r="A5778" s="19" t="s">
        <v>6928</v>
      </c>
      <c r="B5778" s="24">
        <v>1.0747</v>
      </c>
      <c r="C5778" s="24">
        <v>1.0740000000000001</v>
      </c>
      <c r="D5778" s="24">
        <v>1.0707</v>
      </c>
    </row>
    <row r="5779" spans="1:4" x14ac:dyDescent="0.25">
      <c r="A5779" s="19" t="s">
        <v>6929</v>
      </c>
      <c r="B5779" s="24">
        <v>0</v>
      </c>
      <c r="C5779" s="24">
        <v>0</v>
      </c>
      <c r="D5779" s="24">
        <v>0.33950000000000002</v>
      </c>
    </row>
    <row r="5780" spans="1:4" x14ac:dyDescent="0.25">
      <c r="A5780" s="19" t="s">
        <v>6930</v>
      </c>
      <c r="B5780" s="24">
        <v>1.7854000000000001</v>
      </c>
      <c r="C5780" s="24">
        <v>1.7884</v>
      </c>
      <c r="D5780" s="24">
        <v>1.8333999999999999</v>
      </c>
    </row>
    <row r="5781" spans="1:4" x14ac:dyDescent="0.25">
      <c r="A5781" s="19" t="s">
        <v>6931</v>
      </c>
      <c r="B5781" s="24">
        <v>1.5599999999999999E-2</v>
      </c>
      <c r="C5781" s="24">
        <v>1.52E-2</v>
      </c>
      <c r="D5781" s="24">
        <v>8.6599999999999996E-2</v>
      </c>
    </row>
    <row r="5782" spans="1:4" x14ac:dyDescent="0.25">
      <c r="A5782" s="19" t="s">
        <v>6932</v>
      </c>
      <c r="B5782" s="24">
        <v>1.9109</v>
      </c>
      <c r="C5782" s="24">
        <v>1.9088000000000001</v>
      </c>
      <c r="D5782" s="24">
        <v>2.8475000000000001</v>
      </c>
    </row>
    <row r="5783" spans="1:4" x14ac:dyDescent="0.25">
      <c r="A5783" s="19" t="s">
        <v>6933</v>
      </c>
      <c r="B5783" s="24">
        <v>0</v>
      </c>
      <c r="C5783" s="24">
        <v>0</v>
      </c>
      <c r="D5783" s="24">
        <v>0.40589999999999998</v>
      </c>
    </row>
    <row r="5784" spans="1:4" x14ac:dyDescent="0.25">
      <c r="A5784" s="19" t="s">
        <v>6934</v>
      </c>
      <c r="B5784" s="24">
        <v>0.52749999999999997</v>
      </c>
      <c r="C5784" s="24">
        <v>0.52680000000000005</v>
      </c>
      <c r="D5784" s="24">
        <v>0.52490000000000003</v>
      </c>
    </row>
    <row r="5785" spans="1:4" x14ac:dyDescent="0.25">
      <c r="A5785" s="19" t="s">
        <v>6935</v>
      </c>
      <c r="B5785" s="24">
        <v>0.21149999999999999</v>
      </c>
      <c r="C5785" s="24">
        <v>0.21029999999999999</v>
      </c>
      <c r="D5785" s="24">
        <v>1.5001</v>
      </c>
    </row>
    <row r="5786" spans="1:4" x14ac:dyDescent="0.25">
      <c r="A5786" s="19" t="s">
        <v>6936</v>
      </c>
      <c r="B5786" s="24">
        <v>0</v>
      </c>
      <c r="C5786" s="24">
        <v>0</v>
      </c>
      <c r="D5786" s="24">
        <v>4.41E-2</v>
      </c>
    </row>
    <row r="5787" spans="1:4" x14ac:dyDescent="0.25">
      <c r="A5787" s="19" t="s">
        <v>6937</v>
      </c>
      <c r="B5787" s="24">
        <v>0.84089999999999998</v>
      </c>
      <c r="C5787" s="24">
        <v>0.84030000000000005</v>
      </c>
      <c r="D5787" s="24">
        <v>1.6822999999999999</v>
      </c>
    </row>
    <row r="5788" spans="1:4" x14ac:dyDescent="0.25">
      <c r="A5788" s="19" t="s">
        <v>6938</v>
      </c>
      <c r="B5788" s="24">
        <v>1.4545999999999999</v>
      </c>
      <c r="C5788" s="24">
        <v>1.4539</v>
      </c>
      <c r="D5788" s="24">
        <v>1.4944</v>
      </c>
    </row>
    <row r="5789" spans="1:4" x14ac:dyDescent="0.25">
      <c r="A5789" s="19" t="s">
        <v>6939</v>
      </c>
      <c r="B5789" s="24">
        <v>0</v>
      </c>
      <c r="C5789" s="24">
        <v>0</v>
      </c>
      <c r="D5789" s="24">
        <v>0</v>
      </c>
    </row>
    <row r="5790" spans="1:4" x14ac:dyDescent="0.25">
      <c r="A5790" s="19" t="s">
        <v>6940</v>
      </c>
      <c r="B5790" s="24">
        <v>0</v>
      </c>
      <c r="C5790" s="24">
        <v>0</v>
      </c>
      <c r="D5790" s="24">
        <v>2.4636999999999998</v>
      </c>
    </row>
    <row r="5791" spans="1:4" x14ac:dyDescent="0.25">
      <c r="A5791" s="19" t="s">
        <v>6941</v>
      </c>
      <c r="B5791" s="24">
        <v>0</v>
      </c>
      <c r="C5791" s="24">
        <v>2.0000000000000001E-4</v>
      </c>
      <c r="D5791" s="24">
        <v>2.0000000000000001E-4</v>
      </c>
    </row>
    <row r="5792" spans="1:4" x14ac:dyDescent="0.25">
      <c r="A5792" s="19" t="s">
        <v>6942</v>
      </c>
      <c r="B5792" s="24">
        <v>0</v>
      </c>
      <c r="C5792" s="24">
        <v>0</v>
      </c>
      <c r="D5792" s="24">
        <v>0</v>
      </c>
    </row>
    <row r="5793" spans="1:4" x14ac:dyDescent="0.25">
      <c r="A5793" s="19" t="s">
        <v>6943</v>
      </c>
      <c r="B5793" s="24">
        <v>0</v>
      </c>
      <c r="C5793" s="24">
        <v>0</v>
      </c>
      <c r="D5793" s="24">
        <v>1.877</v>
      </c>
    </row>
    <row r="5794" spans="1:4" x14ac:dyDescent="0.25">
      <c r="A5794" s="19" t="s">
        <v>6945</v>
      </c>
      <c r="B5794" s="24">
        <v>0</v>
      </c>
      <c r="C5794" s="24">
        <v>0</v>
      </c>
      <c r="D5794" s="24">
        <v>0.71199999999999997</v>
      </c>
    </row>
    <row r="5795" spans="1:4" x14ac:dyDescent="0.25">
      <c r="A5795" s="19" t="s">
        <v>6944</v>
      </c>
      <c r="B5795" s="24">
        <v>0</v>
      </c>
      <c r="C5795" s="24">
        <v>0</v>
      </c>
      <c r="D5795" s="24">
        <v>3.6700000000000003E-2</v>
      </c>
    </row>
    <row r="5796" spans="1:4" x14ac:dyDescent="0.25">
      <c r="A5796" s="19" t="s">
        <v>6946</v>
      </c>
      <c r="B5796" s="24">
        <v>0</v>
      </c>
      <c r="C5796" s="24">
        <v>0</v>
      </c>
      <c r="D5796" s="24">
        <v>0.80630000000000002</v>
      </c>
    </row>
    <row r="5797" spans="1:4" x14ac:dyDescent="0.25">
      <c r="A5797" s="19" t="s">
        <v>6947</v>
      </c>
      <c r="B5797" s="24">
        <v>0</v>
      </c>
      <c r="C5797" s="24">
        <v>0</v>
      </c>
      <c r="D5797" s="24">
        <v>0.67249999999999999</v>
      </c>
    </row>
    <row r="5798" spans="1:4" x14ac:dyDescent="0.25">
      <c r="A5798" s="19" t="s">
        <v>6948</v>
      </c>
      <c r="B5798" s="24">
        <v>0</v>
      </c>
      <c r="C5798" s="24">
        <v>0</v>
      </c>
      <c r="D5798" s="24">
        <v>0</v>
      </c>
    </row>
    <row r="5799" spans="1:4" x14ac:dyDescent="0.25">
      <c r="A5799" s="19" t="s">
        <v>6949</v>
      </c>
      <c r="B5799" s="24">
        <v>0</v>
      </c>
      <c r="C5799" s="24">
        <v>0</v>
      </c>
      <c r="D5799" s="24">
        <v>0.27560000000000001</v>
      </c>
    </row>
    <row r="5800" spans="1:4" x14ac:dyDescent="0.25">
      <c r="A5800" s="19" t="s">
        <v>6950</v>
      </c>
      <c r="B5800" s="24">
        <v>8.3839000000000006</v>
      </c>
      <c r="C5800" s="24">
        <v>8.3856000000000002</v>
      </c>
      <c r="D5800" s="24">
        <v>8.3566000000000003</v>
      </c>
    </row>
    <row r="5801" spans="1:4" x14ac:dyDescent="0.25">
      <c r="A5801" s="19" t="s">
        <v>6951</v>
      </c>
      <c r="B5801" s="24">
        <v>0.59899999999999998</v>
      </c>
      <c r="C5801" s="24">
        <v>0.59970000000000001</v>
      </c>
      <c r="D5801" s="24">
        <v>1.1536</v>
      </c>
    </row>
    <row r="5802" spans="1:4" x14ac:dyDescent="0.25">
      <c r="A5802" s="19" t="s">
        <v>6952</v>
      </c>
      <c r="B5802" s="24">
        <v>7.3021000000000003</v>
      </c>
      <c r="C5802" s="24">
        <v>7.3057999999999996</v>
      </c>
      <c r="D5802" s="24">
        <v>7.5457000000000001</v>
      </c>
    </row>
    <row r="5803" spans="1:4" x14ac:dyDescent="0.25">
      <c r="A5803" s="19" t="s">
        <v>4639</v>
      </c>
      <c r="B5803" s="24">
        <v>2.0106999999999999</v>
      </c>
      <c r="C5803" s="24">
        <v>2.0099</v>
      </c>
      <c r="D5803" s="24">
        <v>2.0093999999999999</v>
      </c>
    </row>
    <row r="5804" spans="1:4" x14ac:dyDescent="0.25">
      <c r="A5804" s="19" t="s">
        <v>4640</v>
      </c>
      <c r="B5804" s="24">
        <v>13.005599999999999</v>
      </c>
      <c r="C5804" s="24">
        <v>13.013299999999999</v>
      </c>
      <c r="D5804" s="24">
        <v>13.105600000000001</v>
      </c>
    </row>
    <row r="5805" spans="1:4" x14ac:dyDescent="0.25">
      <c r="A5805" s="19" t="s">
        <v>4641</v>
      </c>
      <c r="B5805" s="24">
        <v>2.2976999999999999</v>
      </c>
      <c r="C5805" s="24">
        <v>2.2942</v>
      </c>
      <c r="D5805" s="24">
        <v>2.3530000000000002</v>
      </c>
    </row>
    <row r="5806" spans="1:4" x14ac:dyDescent="0.25">
      <c r="A5806" s="19" t="s">
        <v>4642</v>
      </c>
      <c r="B5806" s="24">
        <v>0.61509999999999998</v>
      </c>
      <c r="C5806" s="24">
        <v>0.99070000000000003</v>
      </c>
      <c r="D5806" s="24">
        <v>0.98619999999999997</v>
      </c>
    </row>
    <row r="5807" spans="1:4" x14ac:dyDescent="0.25">
      <c r="A5807" s="19" t="s">
        <v>4643</v>
      </c>
      <c r="B5807" s="24">
        <v>0</v>
      </c>
      <c r="C5807" s="24">
        <v>0</v>
      </c>
      <c r="D5807" s="24">
        <v>0</v>
      </c>
    </row>
    <row r="5808" spans="1:4" x14ac:dyDescent="0.25">
      <c r="A5808" s="19" t="s">
        <v>4644</v>
      </c>
      <c r="B5808" s="24">
        <v>2.4073000000000002</v>
      </c>
      <c r="C5808" s="24">
        <v>2.4083000000000001</v>
      </c>
      <c r="D5808" s="24">
        <v>2.7168999999999999</v>
      </c>
    </row>
    <row r="5809" spans="1:4" x14ac:dyDescent="0.25">
      <c r="A5809" s="19" t="s">
        <v>4645</v>
      </c>
      <c r="B5809" s="24">
        <v>1</v>
      </c>
      <c r="C5809" s="24">
        <v>1.0009999999999999</v>
      </c>
      <c r="D5809" s="24">
        <v>0.99790000000000001</v>
      </c>
    </row>
    <row r="5810" spans="1:4" x14ac:dyDescent="0.25">
      <c r="A5810" s="19" t="s">
        <v>4646</v>
      </c>
      <c r="B5810" s="24">
        <v>0</v>
      </c>
      <c r="C5810" s="24">
        <v>0</v>
      </c>
      <c r="D5810" s="24">
        <v>0</v>
      </c>
    </row>
    <row r="5811" spans="1:4" x14ac:dyDescent="0.25">
      <c r="A5811" s="19" t="s">
        <v>4647</v>
      </c>
      <c r="B5811" s="24">
        <v>2.4077999999999999</v>
      </c>
      <c r="C5811" s="24">
        <v>2.4081999999999999</v>
      </c>
      <c r="D5811" s="24">
        <v>2.3990999999999998</v>
      </c>
    </row>
    <row r="5812" spans="1:4" x14ac:dyDescent="0.25">
      <c r="A5812" s="19" t="s">
        <v>4648</v>
      </c>
      <c r="B5812" s="24">
        <v>0</v>
      </c>
      <c r="C5812" s="24">
        <v>0</v>
      </c>
      <c r="D5812" s="24">
        <v>0.10199999999999999</v>
      </c>
    </row>
    <row r="5813" spans="1:4" x14ac:dyDescent="0.25">
      <c r="A5813" s="19" t="s">
        <v>4649</v>
      </c>
      <c r="B5813" s="24">
        <v>0</v>
      </c>
      <c r="C5813" s="24">
        <v>0</v>
      </c>
      <c r="D5813" s="24">
        <v>1.83E-2</v>
      </c>
    </row>
    <row r="5814" spans="1:4" x14ac:dyDescent="0.25">
      <c r="A5814" s="19" t="s">
        <v>4650</v>
      </c>
      <c r="B5814" s="24">
        <v>45.7014</v>
      </c>
      <c r="C5814" s="24">
        <v>45.6999</v>
      </c>
      <c r="D5814" s="24">
        <v>45.3735</v>
      </c>
    </row>
    <row r="5815" spans="1:4" x14ac:dyDescent="0.25">
      <c r="A5815" s="19" t="s">
        <v>4651</v>
      </c>
      <c r="B5815" s="24">
        <v>0</v>
      </c>
      <c r="C5815" s="24">
        <v>0</v>
      </c>
      <c r="D5815" s="24">
        <v>0</v>
      </c>
    </row>
    <row r="5816" spans="1:4" x14ac:dyDescent="0.25">
      <c r="A5816" s="19" t="s">
        <v>4652</v>
      </c>
      <c r="B5816" s="24">
        <v>4.4664999999999999</v>
      </c>
      <c r="C5816" s="24">
        <v>4.4661999999999997</v>
      </c>
      <c r="D5816" s="24">
        <v>4.4512</v>
      </c>
    </row>
    <row r="5817" spans="1:4" x14ac:dyDescent="0.25">
      <c r="A5817" s="19" t="s">
        <v>4653</v>
      </c>
      <c r="B5817" s="24">
        <v>25.302299999999999</v>
      </c>
      <c r="C5817" s="24">
        <v>25.314499999999999</v>
      </c>
      <c r="D5817" s="24">
        <v>25.390599999999999</v>
      </c>
    </row>
    <row r="5818" spans="1:4" x14ac:dyDescent="0.25">
      <c r="A5818" s="19" t="s">
        <v>4654</v>
      </c>
      <c r="B5818" s="24">
        <v>0</v>
      </c>
      <c r="C5818" s="24">
        <v>0</v>
      </c>
      <c r="D5818" s="24">
        <v>0</v>
      </c>
    </row>
    <row r="5819" spans="1:4" x14ac:dyDescent="0.25">
      <c r="A5819" s="19" t="s">
        <v>4655</v>
      </c>
      <c r="B5819" s="24">
        <v>3.3942999999999999</v>
      </c>
      <c r="C5819" s="24">
        <v>3.3988</v>
      </c>
      <c r="D5819" s="24">
        <v>3.774</v>
      </c>
    </row>
    <row r="5820" spans="1:4" x14ac:dyDescent="0.25">
      <c r="A5820" s="19" t="s">
        <v>4656</v>
      </c>
      <c r="B5820" s="24">
        <v>0</v>
      </c>
      <c r="C5820" s="24">
        <v>0</v>
      </c>
      <c r="D5820" s="24">
        <v>0</v>
      </c>
    </row>
    <row r="5821" spans="1:4" x14ac:dyDescent="0.25">
      <c r="A5821" s="19" t="s">
        <v>4657</v>
      </c>
      <c r="B5821" s="24">
        <v>4.1646000000000001</v>
      </c>
      <c r="C5821" s="24">
        <v>4.1643999999999997</v>
      </c>
      <c r="D5821" s="24">
        <v>4.0777999999999999</v>
      </c>
    </row>
    <row r="5822" spans="1:4" x14ac:dyDescent="0.25">
      <c r="A5822" s="19" t="s">
        <v>4658</v>
      </c>
      <c r="B5822" s="24">
        <v>2.3E-2</v>
      </c>
      <c r="C5822" s="24">
        <v>2.2700000000000001E-2</v>
      </c>
      <c r="D5822" s="24">
        <v>2.1700000000000001E-2</v>
      </c>
    </row>
    <row r="5823" spans="1:4" x14ac:dyDescent="0.25">
      <c r="A5823" s="19" t="s">
        <v>4740</v>
      </c>
      <c r="B5823" s="24">
        <v>0</v>
      </c>
      <c r="C5823" s="24">
        <v>0</v>
      </c>
      <c r="D5823" s="24">
        <v>0</v>
      </c>
    </row>
    <row r="5824" spans="1:4" x14ac:dyDescent="0.25">
      <c r="A5824" s="19" t="s">
        <v>4659</v>
      </c>
      <c r="B5824" s="24">
        <v>0</v>
      </c>
      <c r="C5824" s="24">
        <v>0</v>
      </c>
      <c r="D5824" s="24">
        <v>0</v>
      </c>
    </row>
    <row r="5825" spans="1:4" x14ac:dyDescent="0.25">
      <c r="A5825" s="19" t="s">
        <v>4660</v>
      </c>
      <c r="B5825" s="24">
        <v>0.1239</v>
      </c>
      <c r="C5825" s="24">
        <v>0.16270000000000001</v>
      </c>
      <c r="D5825" s="24">
        <v>1.5325</v>
      </c>
    </row>
    <row r="5826" spans="1:4" x14ac:dyDescent="0.25">
      <c r="A5826" s="19" t="s">
        <v>4661</v>
      </c>
      <c r="B5826" s="24">
        <v>3.214</v>
      </c>
      <c r="C5826" s="24">
        <v>3.2164999999999999</v>
      </c>
      <c r="D5826" s="24">
        <v>3.2351000000000001</v>
      </c>
    </row>
    <row r="5827" spans="1:4" x14ac:dyDescent="0.25">
      <c r="A5827" s="19" t="s">
        <v>4662</v>
      </c>
      <c r="B5827" s="24">
        <v>0.3921</v>
      </c>
      <c r="C5827" s="24">
        <v>0.39350000000000002</v>
      </c>
      <c r="D5827" s="24">
        <v>0.67</v>
      </c>
    </row>
    <row r="5828" spans="1:4" x14ac:dyDescent="0.25">
      <c r="A5828" s="19" t="s">
        <v>4664</v>
      </c>
      <c r="B5828" s="24">
        <v>1.1788000000000001</v>
      </c>
      <c r="C5828" s="24">
        <v>1.1812</v>
      </c>
      <c r="D5828" s="24">
        <v>1.7495000000000001</v>
      </c>
    </row>
    <row r="5829" spans="1:4" x14ac:dyDescent="0.25">
      <c r="A5829" s="19" t="s">
        <v>4665</v>
      </c>
      <c r="B5829" s="24">
        <v>60.535699999999999</v>
      </c>
      <c r="C5829" s="24">
        <v>60.054900000000004</v>
      </c>
      <c r="D5829" s="24">
        <v>60.316099999999999</v>
      </c>
    </row>
    <row r="5830" spans="1:4" x14ac:dyDescent="0.25">
      <c r="A5830" s="19" t="s">
        <v>4663</v>
      </c>
      <c r="B5830" s="24">
        <v>0</v>
      </c>
      <c r="C5830" s="24">
        <v>0</v>
      </c>
      <c r="D5830" s="24">
        <v>0</v>
      </c>
    </row>
    <row r="5831" spans="1:4" x14ac:dyDescent="0.25">
      <c r="A5831" s="19" t="s">
        <v>4739</v>
      </c>
      <c r="B5831" s="24">
        <v>5.5979000000000001</v>
      </c>
      <c r="C5831" s="24">
        <v>5.6139000000000001</v>
      </c>
      <c r="D5831" s="24">
        <v>5.5960999999999999</v>
      </c>
    </row>
    <row r="5832" spans="1:4" x14ac:dyDescent="0.25">
      <c r="A5832" s="19" t="s">
        <v>4666</v>
      </c>
      <c r="B5832" s="24">
        <v>0.15390000000000001</v>
      </c>
      <c r="C5832" s="24">
        <v>0.19350000000000001</v>
      </c>
      <c r="D5832" s="24">
        <v>0.19270000000000001</v>
      </c>
    </row>
    <row r="5833" spans="1:4" x14ac:dyDescent="0.25">
      <c r="A5833" s="19" t="s">
        <v>4667</v>
      </c>
      <c r="B5833" s="24">
        <v>0</v>
      </c>
      <c r="C5833" s="24">
        <v>0</v>
      </c>
      <c r="D5833" s="24">
        <v>0</v>
      </c>
    </row>
    <row r="5834" spans="1:4" x14ac:dyDescent="0.25">
      <c r="A5834" s="19" t="s">
        <v>4668</v>
      </c>
      <c r="B5834" s="24">
        <v>3.8936999999999999</v>
      </c>
      <c r="C5834" s="24">
        <v>3.8910999999999998</v>
      </c>
      <c r="D5834" s="24">
        <v>3.8782000000000001</v>
      </c>
    </row>
    <row r="5835" spans="1:4" x14ac:dyDescent="0.25">
      <c r="A5835" s="19" t="s">
        <v>4669</v>
      </c>
      <c r="B5835" s="24">
        <v>0</v>
      </c>
      <c r="C5835" s="24">
        <v>0</v>
      </c>
      <c r="D5835" s="24">
        <v>0</v>
      </c>
    </row>
    <row r="5836" spans="1:4" x14ac:dyDescent="0.25">
      <c r="A5836" s="19" t="s">
        <v>4670</v>
      </c>
      <c r="B5836" s="24">
        <v>0</v>
      </c>
      <c r="C5836" s="24">
        <v>0</v>
      </c>
      <c r="D5836" s="24">
        <v>0</v>
      </c>
    </row>
    <row r="5837" spans="1:4" x14ac:dyDescent="0.25">
      <c r="A5837" s="19" t="s">
        <v>4671</v>
      </c>
      <c r="B5837" s="24">
        <v>1.3310999999999999</v>
      </c>
      <c r="C5837" s="24">
        <v>1.3344</v>
      </c>
      <c r="D5837" s="24">
        <v>1.4719</v>
      </c>
    </row>
    <row r="5838" spans="1:4" x14ac:dyDescent="0.25">
      <c r="A5838" s="19" t="s">
        <v>4738</v>
      </c>
      <c r="B5838" s="24">
        <v>5.976</v>
      </c>
      <c r="C5838" s="24">
        <v>5.9797000000000002</v>
      </c>
      <c r="D5838" s="24">
        <v>6.3426999999999998</v>
      </c>
    </row>
    <row r="5839" spans="1:4" x14ac:dyDescent="0.25">
      <c r="A5839" s="19" t="s">
        <v>4672</v>
      </c>
      <c r="B5839" s="24">
        <v>0.25380000000000003</v>
      </c>
      <c r="C5839" s="24">
        <v>0.25430000000000003</v>
      </c>
      <c r="D5839" s="24">
        <v>0.25359999999999999</v>
      </c>
    </row>
    <row r="5840" spans="1:4" x14ac:dyDescent="0.25">
      <c r="A5840" s="19" t="s">
        <v>4673</v>
      </c>
      <c r="B5840" s="24">
        <v>0</v>
      </c>
      <c r="C5840" s="24">
        <v>0</v>
      </c>
      <c r="D5840" s="24">
        <v>0.33539999999999998</v>
      </c>
    </row>
    <row r="5841" spans="1:4" x14ac:dyDescent="0.25">
      <c r="A5841" s="19" t="s">
        <v>4674</v>
      </c>
      <c r="B5841" s="24">
        <v>6.2774000000000001</v>
      </c>
      <c r="C5841" s="24">
        <v>6.2842000000000002</v>
      </c>
      <c r="D5841" s="24">
        <v>6.3334999999999999</v>
      </c>
    </row>
    <row r="5842" spans="1:4" x14ac:dyDescent="0.25">
      <c r="A5842" s="19" t="s">
        <v>4675</v>
      </c>
      <c r="B5842" s="24">
        <v>0</v>
      </c>
      <c r="C5842" s="24">
        <v>0</v>
      </c>
      <c r="D5842" s="24">
        <v>0</v>
      </c>
    </row>
    <row r="5843" spans="1:4" x14ac:dyDescent="0.25">
      <c r="A5843" s="19" t="s">
        <v>4676</v>
      </c>
      <c r="B5843" s="24">
        <v>0</v>
      </c>
      <c r="C5843" s="24">
        <v>0</v>
      </c>
      <c r="D5843" s="24">
        <v>0</v>
      </c>
    </row>
    <row r="5844" spans="1:4" x14ac:dyDescent="0.25">
      <c r="A5844" s="19" t="s">
        <v>4677</v>
      </c>
      <c r="B5844" s="24">
        <v>0</v>
      </c>
      <c r="C5844" s="24">
        <v>0</v>
      </c>
      <c r="D5844" s="24">
        <v>8.8000000000000005E-3</v>
      </c>
    </row>
    <row r="5845" spans="1:4" x14ac:dyDescent="0.25">
      <c r="A5845" s="19" t="s">
        <v>4678</v>
      </c>
      <c r="B5845" s="24">
        <v>0</v>
      </c>
      <c r="C5845" s="24">
        <v>0</v>
      </c>
      <c r="D5845" s="24">
        <v>0.52259999999999995</v>
      </c>
    </row>
    <row r="5846" spans="1:4" x14ac:dyDescent="0.25">
      <c r="A5846" s="19" t="s">
        <v>4679</v>
      </c>
      <c r="B5846" s="24">
        <v>1.5296000000000001</v>
      </c>
      <c r="C5846" s="24">
        <v>1.5254000000000001</v>
      </c>
      <c r="D5846" s="24">
        <v>1.7312000000000001</v>
      </c>
    </row>
    <row r="5847" spans="1:4" x14ac:dyDescent="0.25">
      <c r="A5847" s="19" t="s">
        <v>4680</v>
      </c>
      <c r="B5847" s="24">
        <v>45.954099999999997</v>
      </c>
      <c r="C5847" s="24">
        <v>45.955599999999997</v>
      </c>
      <c r="D5847" s="24">
        <v>45.788600000000002</v>
      </c>
    </row>
    <row r="5848" spans="1:4" x14ac:dyDescent="0.25">
      <c r="A5848" s="19" t="s">
        <v>4681</v>
      </c>
      <c r="B5848" s="24">
        <v>0</v>
      </c>
      <c r="C5848" s="24">
        <v>0</v>
      </c>
      <c r="D5848" s="24">
        <v>0</v>
      </c>
    </row>
    <row r="5849" spans="1:4" x14ac:dyDescent="0.25">
      <c r="A5849" s="19" t="s">
        <v>4682</v>
      </c>
      <c r="B5849" s="24">
        <v>0</v>
      </c>
      <c r="C5849" s="24">
        <v>0</v>
      </c>
      <c r="D5849" s="24">
        <v>0.24410000000000001</v>
      </c>
    </row>
    <row r="5850" spans="1:4" x14ac:dyDescent="0.25">
      <c r="A5850" s="19" t="s">
        <v>4683</v>
      </c>
      <c r="B5850" s="24">
        <v>0</v>
      </c>
      <c r="C5850" s="24">
        <v>0</v>
      </c>
      <c r="D5850" s="24">
        <v>0.161</v>
      </c>
    </row>
    <row r="5851" spans="1:4" x14ac:dyDescent="0.25">
      <c r="A5851" s="19" t="s">
        <v>4684</v>
      </c>
      <c r="B5851" s="24">
        <v>0</v>
      </c>
      <c r="C5851" s="24">
        <v>0</v>
      </c>
      <c r="D5851" s="24">
        <v>0</v>
      </c>
    </row>
    <row r="5852" spans="1:4" x14ac:dyDescent="0.25">
      <c r="A5852" s="19" t="s">
        <v>4685</v>
      </c>
      <c r="B5852" s="24">
        <v>0</v>
      </c>
      <c r="C5852" s="24">
        <v>0</v>
      </c>
      <c r="D5852" s="24">
        <v>0</v>
      </c>
    </row>
    <row r="5853" spans="1:4" x14ac:dyDescent="0.25">
      <c r="A5853" s="19" t="s">
        <v>4686</v>
      </c>
      <c r="B5853" s="24">
        <v>6.3799999999999996E-2</v>
      </c>
      <c r="C5853" s="24">
        <v>0.15040000000000001</v>
      </c>
      <c r="D5853" s="24">
        <v>0.1507</v>
      </c>
    </row>
    <row r="5854" spans="1:4" x14ac:dyDescent="0.25">
      <c r="A5854" s="19" t="s">
        <v>4687</v>
      </c>
      <c r="B5854" s="24">
        <v>0</v>
      </c>
      <c r="C5854" s="24">
        <v>5.0000000000000001E-4</v>
      </c>
      <c r="D5854" s="24">
        <v>5.0000000000000001E-4</v>
      </c>
    </row>
    <row r="5855" spans="1:4" x14ac:dyDescent="0.25">
      <c r="A5855" s="19" t="s">
        <v>4688</v>
      </c>
      <c r="B5855" s="24">
        <v>0</v>
      </c>
      <c r="C5855" s="24">
        <v>0</v>
      </c>
      <c r="D5855" s="24">
        <v>0</v>
      </c>
    </row>
    <row r="5856" spans="1:4" x14ac:dyDescent="0.25">
      <c r="A5856" s="19" t="s">
        <v>4689</v>
      </c>
      <c r="B5856" s="24">
        <v>0</v>
      </c>
      <c r="C5856" s="24">
        <v>0</v>
      </c>
      <c r="D5856" s="24">
        <v>6.5199999999999994E-2</v>
      </c>
    </row>
    <row r="5857" spans="1:4" x14ac:dyDescent="0.25">
      <c r="A5857" s="19" t="s">
        <v>4690</v>
      </c>
      <c r="B5857" s="24">
        <v>16.225899999999999</v>
      </c>
      <c r="C5857" s="24">
        <v>16.236699999999999</v>
      </c>
      <c r="D5857" s="24">
        <v>16.531600000000001</v>
      </c>
    </row>
    <row r="5858" spans="1:4" x14ac:dyDescent="0.25">
      <c r="A5858" s="19" t="s">
        <v>4691</v>
      </c>
      <c r="B5858" s="24">
        <v>0</v>
      </c>
      <c r="C5858" s="24">
        <v>0</v>
      </c>
      <c r="D5858" s="24">
        <v>0</v>
      </c>
    </row>
    <row r="5859" spans="1:4" x14ac:dyDescent="0.25">
      <c r="A5859" s="19" t="s">
        <v>4692</v>
      </c>
      <c r="B5859" s="24">
        <v>0</v>
      </c>
      <c r="C5859" s="24">
        <v>0</v>
      </c>
      <c r="D5859" s="24">
        <v>0</v>
      </c>
    </row>
    <row r="5860" spans="1:4" x14ac:dyDescent="0.25">
      <c r="A5860" s="19" t="s">
        <v>4693</v>
      </c>
      <c r="B5860" s="24">
        <v>1E-4</v>
      </c>
      <c r="C5860" s="24">
        <v>0</v>
      </c>
      <c r="D5860" s="24">
        <v>0</v>
      </c>
    </row>
    <row r="5861" spans="1:4" x14ac:dyDescent="0.25">
      <c r="A5861" s="19" t="s">
        <v>4694</v>
      </c>
      <c r="B5861" s="24">
        <v>4.4568000000000003</v>
      </c>
      <c r="C5861" s="24">
        <v>4.4599000000000002</v>
      </c>
      <c r="D5861" s="24">
        <v>5.0495999999999999</v>
      </c>
    </row>
    <row r="5862" spans="1:4" x14ac:dyDescent="0.25">
      <c r="A5862" s="19" t="s">
        <v>4695</v>
      </c>
      <c r="B5862" s="24">
        <v>1.0515000000000001</v>
      </c>
      <c r="C5862" s="24">
        <v>1.0524</v>
      </c>
      <c r="D5862" s="24">
        <v>1.2985</v>
      </c>
    </row>
    <row r="5863" spans="1:4" x14ac:dyDescent="0.25">
      <c r="A5863" s="19" t="s">
        <v>4696</v>
      </c>
      <c r="B5863" s="24">
        <v>0</v>
      </c>
      <c r="C5863" s="24">
        <v>0</v>
      </c>
      <c r="D5863" s="24">
        <v>0.88649999999999995</v>
      </c>
    </row>
    <row r="5864" spans="1:4" x14ac:dyDescent="0.25">
      <c r="A5864" s="19" t="s">
        <v>4697</v>
      </c>
      <c r="B5864" s="24">
        <v>3.6509999999999998</v>
      </c>
      <c r="C5864" s="24">
        <v>3.6511</v>
      </c>
      <c r="D5864" s="24">
        <v>3.782</v>
      </c>
    </row>
    <row r="5865" spans="1:4" x14ac:dyDescent="0.25">
      <c r="A5865" s="19" t="s">
        <v>4698</v>
      </c>
      <c r="B5865" s="24">
        <v>2.9472</v>
      </c>
      <c r="C5865" s="24">
        <v>2.9422999999999999</v>
      </c>
      <c r="D5865" s="24">
        <v>2.9601000000000002</v>
      </c>
    </row>
    <row r="5866" spans="1:4" x14ac:dyDescent="0.25">
      <c r="A5866" s="19" t="s">
        <v>4699</v>
      </c>
      <c r="B5866" s="24">
        <v>2.9483999999999999</v>
      </c>
      <c r="C5866" s="24">
        <v>2.9508000000000001</v>
      </c>
      <c r="D5866" s="24">
        <v>3.3536000000000001</v>
      </c>
    </row>
    <row r="5867" spans="1:4" x14ac:dyDescent="0.25">
      <c r="A5867" s="19" t="s">
        <v>4700</v>
      </c>
      <c r="B5867" s="24">
        <v>0</v>
      </c>
      <c r="C5867" s="24">
        <v>0</v>
      </c>
      <c r="D5867" s="24">
        <v>0</v>
      </c>
    </row>
    <row r="5868" spans="1:4" x14ac:dyDescent="0.25">
      <c r="A5868" s="19" t="s">
        <v>4701</v>
      </c>
      <c r="B5868" s="24">
        <v>8.1900000000000001E-2</v>
      </c>
      <c r="C5868" s="24">
        <v>8.2299999999999998E-2</v>
      </c>
      <c r="D5868" s="24">
        <v>8.2100000000000006E-2</v>
      </c>
    </row>
    <row r="5869" spans="1:4" x14ac:dyDescent="0.25">
      <c r="A5869" s="19" t="s">
        <v>4702</v>
      </c>
      <c r="B5869" s="24">
        <v>6.1943999999999999</v>
      </c>
      <c r="C5869" s="24">
        <v>6.2</v>
      </c>
      <c r="D5869" s="24">
        <v>6.1787999999999998</v>
      </c>
    </row>
    <row r="5870" spans="1:4" x14ac:dyDescent="0.25">
      <c r="A5870" s="19" t="s">
        <v>4703</v>
      </c>
      <c r="B5870" s="24">
        <v>1.278</v>
      </c>
      <c r="C5870" s="24">
        <v>1.2784</v>
      </c>
      <c r="D5870" s="24">
        <v>1.2738</v>
      </c>
    </row>
    <row r="5871" spans="1:4" x14ac:dyDescent="0.25">
      <c r="A5871" s="19" t="s">
        <v>4704</v>
      </c>
      <c r="B5871" s="24">
        <v>1.1476</v>
      </c>
      <c r="C5871" s="24">
        <v>1.1458999999999999</v>
      </c>
      <c r="D5871" s="24">
        <v>1.4138999999999999</v>
      </c>
    </row>
    <row r="5872" spans="1:4" x14ac:dyDescent="0.25">
      <c r="A5872" s="19" t="s">
        <v>4705</v>
      </c>
      <c r="B5872" s="24">
        <v>0</v>
      </c>
      <c r="C5872" s="24">
        <v>0</v>
      </c>
      <c r="D5872" s="24">
        <v>0</v>
      </c>
    </row>
    <row r="5873" spans="1:4" x14ac:dyDescent="0.25">
      <c r="A5873" s="19" t="s">
        <v>4706</v>
      </c>
      <c r="B5873" s="24">
        <v>0</v>
      </c>
      <c r="C5873" s="24">
        <v>0</v>
      </c>
      <c r="D5873" s="24">
        <v>0.29759999999999998</v>
      </c>
    </row>
    <row r="5874" spans="1:4" x14ac:dyDescent="0.25">
      <c r="A5874" s="19" t="s">
        <v>4707</v>
      </c>
      <c r="B5874" s="24">
        <v>4.0941999999999998</v>
      </c>
      <c r="C5874" s="24">
        <v>4.0917000000000003</v>
      </c>
      <c r="D5874" s="24">
        <v>4.4739000000000004</v>
      </c>
    </row>
    <row r="5875" spans="1:4" x14ac:dyDescent="0.25">
      <c r="A5875" s="19" t="s">
        <v>4708</v>
      </c>
      <c r="B5875" s="24">
        <v>0</v>
      </c>
      <c r="C5875" s="24">
        <v>0</v>
      </c>
      <c r="D5875" s="24">
        <v>0</v>
      </c>
    </row>
    <row r="5876" spans="1:4" x14ac:dyDescent="0.25">
      <c r="A5876" s="19" t="s">
        <v>4709</v>
      </c>
      <c r="B5876" s="24">
        <v>0</v>
      </c>
      <c r="C5876" s="24">
        <v>0</v>
      </c>
      <c r="D5876" s="24">
        <v>0.96130000000000004</v>
      </c>
    </row>
    <row r="5877" spans="1:4" x14ac:dyDescent="0.25">
      <c r="A5877" s="19" t="s">
        <v>4710</v>
      </c>
      <c r="B5877" s="24">
        <v>0</v>
      </c>
      <c r="C5877" s="24">
        <v>0</v>
      </c>
      <c r="D5877" s="24">
        <v>0.15049999999999999</v>
      </c>
    </row>
    <row r="5878" spans="1:4" x14ac:dyDescent="0.25">
      <c r="A5878" s="19" t="s">
        <v>4711</v>
      </c>
      <c r="B5878" s="24">
        <v>2.0185</v>
      </c>
      <c r="C5878" s="24">
        <v>2.0207999999999999</v>
      </c>
      <c r="D5878" s="24">
        <v>2.0129999999999999</v>
      </c>
    </row>
    <row r="5879" spans="1:4" x14ac:dyDescent="0.25">
      <c r="A5879" s="19" t="s">
        <v>4712</v>
      </c>
      <c r="B5879" s="24">
        <v>0</v>
      </c>
      <c r="C5879" s="24">
        <v>0</v>
      </c>
      <c r="D5879" s="24">
        <v>0</v>
      </c>
    </row>
    <row r="5880" spans="1:4" x14ac:dyDescent="0.25">
      <c r="A5880" s="19" t="s">
        <v>4713</v>
      </c>
      <c r="B5880" s="24">
        <v>2.0068000000000001</v>
      </c>
      <c r="C5880" s="24">
        <v>2.1152000000000002</v>
      </c>
      <c r="D5880" s="24">
        <v>2.1059999999999999</v>
      </c>
    </row>
    <row r="5881" spans="1:4" x14ac:dyDescent="0.25">
      <c r="A5881" s="19" t="s">
        <v>4714</v>
      </c>
      <c r="B5881" s="24">
        <v>0</v>
      </c>
      <c r="C5881" s="24">
        <v>0</v>
      </c>
      <c r="D5881" s="24">
        <v>0.38329999999999997</v>
      </c>
    </row>
    <row r="5882" spans="1:4" x14ac:dyDescent="0.25">
      <c r="A5882" s="19" t="s">
        <v>4715</v>
      </c>
      <c r="B5882" s="24">
        <v>0</v>
      </c>
      <c r="C5882" s="24">
        <v>0</v>
      </c>
      <c r="D5882" s="24">
        <v>0</v>
      </c>
    </row>
    <row r="5883" spans="1:4" x14ac:dyDescent="0.25">
      <c r="A5883" s="19" t="s">
        <v>4741</v>
      </c>
      <c r="B5883" s="24">
        <v>0</v>
      </c>
      <c r="C5883" s="24">
        <v>0</v>
      </c>
      <c r="D5883" s="24">
        <v>0</v>
      </c>
    </row>
    <row r="5884" spans="1:4" x14ac:dyDescent="0.25">
      <c r="A5884" s="19" t="s">
        <v>4716</v>
      </c>
      <c r="B5884" s="24">
        <v>0</v>
      </c>
      <c r="C5884" s="24">
        <v>0</v>
      </c>
      <c r="D5884" s="24">
        <v>0</v>
      </c>
    </row>
    <row r="5885" spans="1:4" x14ac:dyDescent="0.25">
      <c r="A5885" s="19" t="s">
        <v>4717</v>
      </c>
      <c r="B5885" s="24">
        <v>0</v>
      </c>
      <c r="C5885" s="24">
        <v>0</v>
      </c>
      <c r="D5885" s="24">
        <v>0.29020000000000001</v>
      </c>
    </row>
    <row r="5886" spans="1:4" x14ac:dyDescent="0.25">
      <c r="A5886" s="19" t="s">
        <v>4718</v>
      </c>
      <c r="B5886" s="24">
        <v>0</v>
      </c>
      <c r="C5886" s="24">
        <v>0</v>
      </c>
      <c r="D5886" s="24">
        <v>0.19020000000000001</v>
      </c>
    </row>
    <row r="5887" spans="1:4" x14ac:dyDescent="0.25">
      <c r="A5887" s="19" t="s">
        <v>4719</v>
      </c>
      <c r="B5887" s="24">
        <v>0</v>
      </c>
      <c r="C5887" s="24">
        <v>0</v>
      </c>
      <c r="D5887" s="24">
        <v>0.18540000000000001</v>
      </c>
    </row>
    <row r="5888" spans="1:4" x14ac:dyDescent="0.25">
      <c r="A5888" s="19" t="s">
        <v>4723</v>
      </c>
      <c r="B5888" s="24">
        <v>30.45</v>
      </c>
      <c r="C5888" s="24">
        <v>30.453900000000001</v>
      </c>
      <c r="D5888" s="24">
        <v>30.240300000000001</v>
      </c>
    </row>
    <row r="5889" spans="1:4" x14ac:dyDescent="0.25">
      <c r="A5889" s="19" t="s">
        <v>4720</v>
      </c>
      <c r="B5889" s="24">
        <v>0.33410000000000001</v>
      </c>
      <c r="C5889" s="24">
        <v>0.33250000000000002</v>
      </c>
      <c r="D5889" s="24">
        <v>0.33100000000000002</v>
      </c>
    </row>
    <row r="5890" spans="1:4" x14ac:dyDescent="0.25">
      <c r="A5890" s="19" t="s">
        <v>4721</v>
      </c>
      <c r="B5890" s="24">
        <v>0.64659999999999995</v>
      </c>
      <c r="C5890" s="24">
        <v>0.64710000000000001</v>
      </c>
      <c r="D5890" s="24">
        <v>0.64449999999999996</v>
      </c>
    </row>
    <row r="5891" spans="1:4" x14ac:dyDescent="0.25">
      <c r="A5891" s="19" t="s">
        <v>4722</v>
      </c>
      <c r="B5891" s="24">
        <v>29.727599999999999</v>
      </c>
      <c r="C5891" s="24">
        <v>29.727599999999999</v>
      </c>
      <c r="D5891" s="24">
        <v>29.578800000000001</v>
      </c>
    </row>
    <row r="5892" spans="1:4" x14ac:dyDescent="0.25">
      <c r="A5892" s="19" t="s">
        <v>4724</v>
      </c>
      <c r="B5892" s="24">
        <v>1.9612000000000001</v>
      </c>
      <c r="C5892" s="24">
        <v>1.9591000000000001</v>
      </c>
      <c r="D5892" s="24">
        <v>2.1025</v>
      </c>
    </row>
    <row r="5893" spans="1:4" x14ac:dyDescent="0.25">
      <c r="A5893" s="19" t="s">
        <v>4725</v>
      </c>
      <c r="B5893" s="24">
        <v>0</v>
      </c>
      <c r="C5893" s="24">
        <v>6.5299999999999997E-2</v>
      </c>
      <c r="D5893" s="24">
        <v>9.4200000000000006E-2</v>
      </c>
    </row>
    <row r="5894" spans="1:4" x14ac:dyDescent="0.25">
      <c r="A5894" s="19" t="s">
        <v>4726</v>
      </c>
      <c r="B5894" s="24">
        <v>19.3018</v>
      </c>
      <c r="C5894" s="24">
        <v>19.311599999999999</v>
      </c>
      <c r="D5894" s="24">
        <v>22.214400000000001</v>
      </c>
    </row>
    <row r="5895" spans="1:4" x14ac:dyDescent="0.25">
      <c r="A5895" s="19" t="s">
        <v>4727</v>
      </c>
      <c r="B5895" s="24">
        <v>0</v>
      </c>
      <c r="C5895" s="24">
        <v>0</v>
      </c>
      <c r="D5895" s="24">
        <v>0</v>
      </c>
    </row>
    <row r="5896" spans="1:4" x14ac:dyDescent="0.25">
      <c r="A5896" s="19" t="s">
        <v>4728</v>
      </c>
      <c r="B5896" s="24">
        <v>0</v>
      </c>
      <c r="C5896" s="24">
        <v>0</v>
      </c>
      <c r="D5896" s="24">
        <v>0</v>
      </c>
    </row>
    <row r="5897" spans="1:4" x14ac:dyDescent="0.25">
      <c r="A5897" s="19" t="s">
        <v>4729</v>
      </c>
      <c r="B5897" s="24">
        <v>9.5600000000000004E-2</v>
      </c>
      <c r="C5897" s="24">
        <v>9.7799999999999998E-2</v>
      </c>
      <c r="D5897" s="24">
        <v>0.1066</v>
      </c>
    </row>
    <row r="5898" spans="1:4" x14ac:dyDescent="0.25">
      <c r="A5898" s="19" t="s">
        <v>4730</v>
      </c>
      <c r="B5898" s="24">
        <v>0</v>
      </c>
      <c r="C5898" s="24">
        <v>0</v>
      </c>
      <c r="D5898" s="24">
        <v>0</v>
      </c>
    </row>
    <row r="5899" spans="1:4" x14ac:dyDescent="0.25">
      <c r="A5899" s="19" t="s">
        <v>4731</v>
      </c>
      <c r="B5899" s="24">
        <v>0</v>
      </c>
      <c r="C5899" s="24">
        <v>0</v>
      </c>
      <c r="D5899" s="24">
        <v>0</v>
      </c>
    </row>
    <row r="5900" spans="1:4" x14ac:dyDescent="0.25">
      <c r="A5900" s="19" t="s">
        <v>7886</v>
      </c>
      <c r="B5900" s="24">
        <v>0</v>
      </c>
      <c r="C5900" s="24">
        <v>0</v>
      </c>
      <c r="D5900" s="24">
        <v>0</v>
      </c>
    </row>
    <row r="5901" spans="1:4" x14ac:dyDescent="0.25">
      <c r="A5901" s="19" t="s">
        <v>4732</v>
      </c>
      <c r="B5901" s="24">
        <v>3.1080000000000001</v>
      </c>
      <c r="C5901" s="24">
        <v>3.1030000000000002</v>
      </c>
      <c r="D5901" s="24">
        <v>3.226</v>
      </c>
    </row>
    <row r="5902" spans="1:4" x14ac:dyDescent="0.25">
      <c r="A5902" s="19" t="s">
        <v>4733</v>
      </c>
      <c r="B5902" s="24">
        <v>0</v>
      </c>
      <c r="C5902" s="24">
        <v>0</v>
      </c>
      <c r="D5902" s="24">
        <v>5.45E-2</v>
      </c>
    </row>
    <row r="5903" spans="1:4" x14ac:dyDescent="0.25">
      <c r="A5903" s="19" t="s">
        <v>4734</v>
      </c>
      <c r="B5903" s="24">
        <v>8.9999999999999998E-4</v>
      </c>
      <c r="C5903" s="24">
        <v>1.2999999999999999E-3</v>
      </c>
      <c r="D5903" s="24">
        <v>0.40429999999999999</v>
      </c>
    </row>
    <row r="5904" spans="1:4" x14ac:dyDescent="0.25">
      <c r="A5904" s="19" t="s">
        <v>4735</v>
      </c>
      <c r="B5904" s="24">
        <v>0</v>
      </c>
      <c r="C5904" s="24">
        <v>0</v>
      </c>
      <c r="D5904" s="24">
        <v>0</v>
      </c>
    </row>
    <row r="5905" spans="1:4" x14ac:dyDescent="0.25">
      <c r="A5905" s="19" t="s">
        <v>4736</v>
      </c>
      <c r="B5905" s="24">
        <v>7.4399999999999994E-2</v>
      </c>
      <c r="C5905" s="24">
        <v>7.4999999999999997E-2</v>
      </c>
      <c r="D5905" s="24">
        <v>4.1799999999999997E-2</v>
      </c>
    </row>
    <row r="5906" spans="1:4" x14ac:dyDescent="0.25">
      <c r="A5906" s="19" t="s">
        <v>4737</v>
      </c>
      <c r="B5906" s="24">
        <v>0.93959999999999999</v>
      </c>
      <c r="C5906" s="24">
        <v>0.93600000000000005</v>
      </c>
      <c r="D5906" s="24">
        <v>0.93200000000000005</v>
      </c>
    </row>
    <row r="5907" spans="1:4" x14ac:dyDescent="0.25">
      <c r="A5907" s="19" t="s">
        <v>4742</v>
      </c>
      <c r="B5907" s="24">
        <v>1.7</v>
      </c>
      <c r="C5907" s="24">
        <v>1.7005999999999999</v>
      </c>
      <c r="D5907" s="24">
        <v>1.7166999999999999</v>
      </c>
    </row>
    <row r="5908" spans="1:4" x14ac:dyDescent="0.25">
      <c r="A5908" s="19" t="s">
        <v>4743</v>
      </c>
      <c r="B5908" s="24">
        <v>3.7940999999999998</v>
      </c>
      <c r="C5908" s="24">
        <v>3.7942999999999998</v>
      </c>
      <c r="D5908" s="24">
        <v>3.8652000000000002</v>
      </c>
    </row>
    <row r="5909" spans="1:4" x14ac:dyDescent="0.25">
      <c r="A5909" s="19" t="s">
        <v>4744</v>
      </c>
      <c r="B5909" s="24">
        <v>3.2357</v>
      </c>
      <c r="C5909" s="24">
        <v>3.2376999999999998</v>
      </c>
      <c r="D5909" s="24">
        <v>3.2339000000000002</v>
      </c>
    </row>
    <row r="5910" spans="1:4" x14ac:dyDescent="0.25">
      <c r="A5910" s="19" t="s">
        <v>4745</v>
      </c>
      <c r="B5910" s="24">
        <v>0.22670000000000001</v>
      </c>
      <c r="C5910" s="24">
        <v>0.2291</v>
      </c>
      <c r="D5910" s="24">
        <v>0.2442</v>
      </c>
    </row>
    <row r="5911" spans="1:4" x14ac:dyDescent="0.25">
      <c r="A5911" s="19" t="s">
        <v>4746</v>
      </c>
      <c r="B5911" s="24">
        <v>0.28760000000000002</v>
      </c>
      <c r="C5911" s="24">
        <v>0.21149999999999999</v>
      </c>
      <c r="D5911" s="24">
        <v>0.46310000000000001</v>
      </c>
    </row>
    <row r="5912" spans="1:4" x14ac:dyDescent="0.25">
      <c r="A5912" s="19" t="s">
        <v>4747</v>
      </c>
      <c r="B5912" s="24">
        <v>0</v>
      </c>
      <c r="C5912" s="24">
        <v>0</v>
      </c>
      <c r="D5912" s="24">
        <v>0</v>
      </c>
    </row>
    <row r="5913" spans="1:4" x14ac:dyDescent="0.25">
      <c r="A5913" s="19" t="s">
        <v>4748</v>
      </c>
      <c r="B5913" s="24">
        <v>0.69879999999999998</v>
      </c>
      <c r="C5913" s="24">
        <v>0.71020000000000005</v>
      </c>
      <c r="D5913" s="24">
        <v>3.6676000000000002</v>
      </c>
    </row>
    <row r="5914" spans="1:4" x14ac:dyDescent="0.25">
      <c r="A5914" s="19" t="s">
        <v>4749</v>
      </c>
      <c r="B5914" s="24">
        <v>5.8494999999999999</v>
      </c>
      <c r="C5914" s="24">
        <v>5.8418000000000001</v>
      </c>
      <c r="D5914" s="24">
        <v>9.6320999999999994</v>
      </c>
    </row>
    <row r="5915" spans="1:4" x14ac:dyDescent="0.25">
      <c r="A5915" s="19" t="s">
        <v>4750</v>
      </c>
      <c r="B5915" s="24">
        <v>0</v>
      </c>
      <c r="C5915" s="24">
        <v>0</v>
      </c>
      <c r="D5915" s="24">
        <v>0.6613</v>
      </c>
    </row>
    <row r="5916" spans="1:4" x14ac:dyDescent="0.25">
      <c r="A5916" s="19" t="s">
        <v>4751</v>
      </c>
      <c r="B5916" s="24">
        <v>0.3513</v>
      </c>
      <c r="C5916" s="24">
        <v>0.35160000000000002</v>
      </c>
      <c r="D5916" s="24">
        <v>0.75860000000000005</v>
      </c>
    </row>
    <row r="5917" spans="1:4" x14ac:dyDescent="0.25">
      <c r="A5917" s="19" t="s">
        <v>4752</v>
      </c>
      <c r="B5917" s="24">
        <v>0.28349999999999997</v>
      </c>
      <c r="C5917" s="24">
        <v>0.28370000000000001</v>
      </c>
      <c r="D5917" s="24">
        <v>0.2828</v>
      </c>
    </row>
    <row r="5918" spans="1:4" x14ac:dyDescent="0.25">
      <c r="A5918" s="19" t="s">
        <v>4753</v>
      </c>
      <c r="B5918" s="24">
        <v>0.26440000000000002</v>
      </c>
      <c r="C5918" s="24">
        <v>0.26590000000000003</v>
      </c>
      <c r="D5918" s="24">
        <v>0.26490000000000002</v>
      </c>
    </row>
    <row r="5919" spans="1:4" x14ac:dyDescent="0.25">
      <c r="A5919" s="19" t="s">
        <v>4754</v>
      </c>
      <c r="B5919" s="24">
        <v>0.2878</v>
      </c>
      <c r="C5919" s="24">
        <v>0.28349999999999997</v>
      </c>
      <c r="D5919" s="24">
        <v>0.36430000000000001</v>
      </c>
    </row>
    <row r="5920" spans="1:4" x14ac:dyDescent="0.25">
      <c r="A5920" s="19" t="s">
        <v>4755</v>
      </c>
      <c r="B5920" s="24">
        <v>0</v>
      </c>
      <c r="C5920" s="24">
        <v>0</v>
      </c>
      <c r="D5920" s="24">
        <v>0</v>
      </c>
    </row>
    <row r="5921" spans="1:4" x14ac:dyDescent="0.25">
      <c r="A5921" s="19" t="s">
        <v>4756</v>
      </c>
      <c r="B5921" s="24">
        <v>6.7999999999999996E-3</v>
      </c>
      <c r="C5921" s="24">
        <v>6.7999999999999996E-3</v>
      </c>
      <c r="D5921" s="24">
        <v>6.7999999999999996E-3</v>
      </c>
    </row>
    <row r="5922" spans="1:4" x14ac:dyDescent="0.25">
      <c r="A5922" s="19" t="s">
        <v>4757</v>
      </c>
      <c r="B5922" s="24">
        <v>0</v>
      </c>
      <c r="C5922" s="24">
        <v>0</v>
      </c>
      <c r="D5922" s="24">
        <v>0.1013</v>
      </c>
    </row>
    <row r="5923" spans="1:4" x14ac:dyDescent="0.25">
      <c r="A5923" s="19" t="s">
        <v>4758</v>
      </c>
      <c r="B5923" s="24">
        <v>0</v>
      </c>
      <c r="C5923" s="24">
        <v>0</v>
      </c>
      <c r="D5923" s="24">
        <v>0.2651</v>
      </c>
    </row>
    <row r="5924" spans="1:4" x14ac:dyDescent="0.25">
      <c r="A5924" s="19" t="s">
        <v>4759</v>
      </c>
      <c r="B5924" s="24">
        <v>0.21609999999999999</v>
      </c>
      <c r="C5924" s="24">
        <v>0.215</v>
      </c>
      <c r="D5924" s="24">
        <v>0.21440000000000001</v>
      </c>
    </row>
    <row r="5925" spans="1:4" x14ac:dyDescent="0.25">
      <c r="A5925" s="19" t="s">
        <v>4760</v>
      </c>
      <c r="B5925" s="24">
        <v>0.14419999999999999</v>
      </c>
      <c r="C5925" s="24">
        <v>0.14510000000000001</v>
      </c>
      <c r="D5925" s="24">
        <v>0.33889999999999998</v>
      </c>
    </row>
    <row r="5926" spans="1:4" x14ac:dyDescent="0.25">
      <c r="A5926" s="19" t="s">
        <v>4761</v>
      </c>
      <c r="B5926" s="24">
        <v>0.21029999999999999</v>
      </c>
      <c r="C5926" s="24">
        <v>0.21429999999999999</v>
      </c>
      <c r="D5926" s="24">
        <v>2.3328000000000002</v>
      </c>
    </row>
    <row r="5927" spans="1:4" x14ac:dyDescent="0.25">
      <c r="A5927" s="19" t="s">
        <v>4762</v>
      </c>
      <c r="B5927" s="24">
        <v>1.5E-3</v>
      </c>
      <c r="C5927" s="24">
        <v>1.8E-3</v>
      </c>
      <c r="D5927" s="24">
        <v>1.7399999999999999E-2</v>
      </c>
    </row>
    <row r="5928" spans="1:4" x14ac:dyDescent="0.25">
      <c r="A5928" s="19" t="s">
        <v>4763</v>
      </c>
      <c r="B5928" s="24">
        <v>0.37380000000000002</v>
      </c>
      <c r="C5928" s="24">
        <v>0.37580000000000002</v>
      </c>
      <c r="D5928" s="24">
        <v>0.37480000000000002</v>
      </c>
    </row>
    <row r="5929" spans="1:4" x14ac:dyDescent="0.25">
      <c r="A5929" s="19" t="s">
        <v>4764</v>
      </c>
      <c r="B5929" s="24">
        <v>6.9599999999999995E-2</v>
      </c>
      <c r="C5929" s="24">
        <v>6.93E-2</v>
      </c>
      <c r="D5929" s="24">
        <v>6.9400000000000003E-2</v>
      </c>
    </row>
    <row r="5930" spans="1:4" x14ac:dyDescent="0.25">
      <c r="A5930" s="19" t="s">
        <v>4765</v>
      </c>
      <c r="B5930" s="24">
        <v>0.56910000000000005</v>
      </c>
      <c r="C5930" s="24">
        <v>0.5716</v>
      </c>
      <c r="D5930" s="24">
        <v>1.0057</v>
      </c>
    </row>
    <row r="5931" spans="1:4" x14ac:dyDescent="0.25">
      <c r="A5931" s="19" t="s">
        <v>4766</v>
      </c>
      <c r="B5931" s="24">
        <v>0</v>
      </c>
      <c r="C5931" s="24">
        <v>0</v>
      </c>
      <c r="D5931" s="24">
        <v>0.85550000000000004</v>
      </c>
    </row>
    <row r="5932" spans="1:4" x14ac:dyDescent="0.25">
      <c r="A5932" s="19" t="s">
        <v>4767</v>
      </c>
      <c r="B5932" s="24">
        <v>0.33189999999999997</v>
      </c>
      <c r="C5932" s="24">
        <v>0.33019999999999999</v>
      </c>
      <c r="D5932" s="24">
        <v>0.39389999999999997</v>
      </c>
    </row>
    <row r="5933" spans="1:4" x14ac:dyDescent="0.25">
      <c r="A5933" s="19" t="s">
        <v>4768</v>
      </c>
      <c r="B5933" s="24">
        <v>2.3973</v>
      </c>
      <c r="C5933" s="24">
        <v>2.3933</v>
      </c>
      <c r="D5933" s="24">
        <v>2.5173999999999999</v>
      </c>
    </row>
    <row r="5934" spans="1:4" x14ac:dyDescent="0.25">
      <c r="A5934" s="19" t="s">
        <v>4769</v>
      </c>
      <c r="B5934" s="24">
        <v>0</v>
      </c>
      <c r="C5934" s="24">
        <v>0</v>
      </c>
      <c r="D5934" s="24">
        <v>3.6799999999999999E-2</v>
      </c>
    </row>
    <row r="5935" spans="1:4" x14ac:dyDescent="0.25">
      <c r="A5935" s="19" t="s">
        <v>4770</v>
      </c>
      <c r="B5935" s="24">
        <v>2.9931999999999999</v>
      </c>
      <c r="C5935" s="24">
        <v>3.0034999999999998</v>
      </c>
      <c r="D5935" s="24">
        <v>2.9935999999999998</v>
      </c>
    </row>
    <row r="5936" spans="1:4" x14ac:dyDescent="0.25">
      <c r="A5936" s="19" t="s">
        <v>4771</v>
      </c>
      <c r="B5936" s="24">
        <v>0.60299999999999998</v>
      </c>
      <c r="C5936" s="24">
        <v>0.60529999999999995</v>
      </c>
      <c r="D5936" s="24">
        <v>0.60319999999999996</v>
      </c>
    </row>
    <row r="5937" spans="1:4" x14ac:dyDescent="0.25">
      <c r="A5937" s="19" t="s">
        <v>4772</v>
      </c>
      <c r="B5937" s="24">
        <v>0.48230000000000001</v>
      </c>
      <c r="C5937" s="24">
        <v>0.4975</v>
      </c>
      <c r="D5937" s="24">
        <v>2.4988000000000001</v>
      </c>
    </row>
    <row r="5938" spans="1:4" x14ac:dyDescent="0.25">
      <c r="A5938" s="19" t="s">
        <v>4773</v>
      </c>
      <c r="B5938" s="24">
        <v>0.40550000000000003</v>
      </c>
      <c r="C5938" s="24">
        <v>0.45100000000000001</v>
      </c>
      <c r="D5938" s="24">
        <v>0.44929999999999998</v>
      </c>
    </row>
    <row r="5939" spans="1:4" x14ac:dyDescent="0.25">
      <c r="A5939" s="19" t="s">
        <v>4774</v>
      </c>
      <c r="B5939" s="24">
        <v>1.0353000000000001</v>
      </c>
      <c r="C5939" s="24">
        <v>1.0409999999999999</v>
      </c>
      <c r="D5939" s="24">
        <v>1.1274999999999999</v>
      </c>
    </row>
    <row r="5940" spans="1:4" x14ac:dyDescent="0.25">
      <c r="A5940" s="19" t="s">
        <v>4775</v>
      </c>
      <c r="B5940" s="24">
        <v>3.1300000000000001E-2</v>
      </c>
      <c r="C5940" s="24">
        <v>3.2500000000000001E-2</v>
      </c>
      <c r="D5940" s="24">
        <v>5.9400000000000001E-2</v>
      </c>
    </row>
    <row r="5941" spans="1:4" x14ac:dyDescent="0.25">
      <c r="A5941" s="19" t="s">
        <v>4776</v>
      </c>
      <c r="B5941" s="24">
        <v>0</v>
      </c>
      <c r="C5941" s="24">
        <v>0</v>
      </c>
      <c r="D5941" s="24">
        <v>8.0600000000000005E-2</v>
      </c>
    </row>
    <row r="5942" spans="1:4" x14ac:dyDescent="0.25">
      <c r="A5942" s="19" t="s">
        <v>4777</v>
      </c>
      <c r="B5942" s="24">
        <v>0</v>
      </c>
      <c r="C5942" s="24">
        <v>0</v>
      </c>
      <c r="D5942" s="24">
        <v>0</v>
      </c>
    </row>
    <row r="5943" spans="1:4" x14ac:dyDescent="0.25">
      <c r="A5943" s="19" t="s">
        <v>4778</v>
      </c>
      <c r="B5943" s="24">
        <v>2.1619999999999999</v>
      </c>
      <c r="C5943" s="24">
        <v>2.1585999999999999</v>
      </c>
      <c r="D5943" s="24">
        <v>2.6505999999999998</v>
      </c>
    </row>
    <row r="5944" spans="1:4" x14ac:dyDescent="0.25">
      <c r="A5944" s="19" t="s">
        <v>4779</v>
      </c>
      <c r="B5944" s="24">
        <v>6.0041000000000002</v>
      </c>
      <c r="C5944" s="24">
        <v>6.0058999999999996</v>
      </c>
      <c r="D5944" s="24">
        <v>6.1509999999999998</v>
      </c>
    </row>
    <row r="5945" spans="1:4" x14ac:dyDescent="0.25">
      <c r="A5945" s="19" t="s">
        <v>4780</v>
      </c>
      <c r="B5945" s="24">
        <v>1.9874000000000001</v>
      </c>
      <c r="C5945" s="24">
        <v>1.9843</v>
      </c>
      <c r="D5945" s="24">
        <v>1.9759</v>
      </c>
    </row>
    <row r="5946" spans="1:4" x14ac:dyDescent="0.25">
      <c r="A5946" s="19" t="s">
        <v>4781</v>
      </c>
      <c r="B5946" s="24">
        <v>0.19059999999999999</v>
      </c>
      <c r="C5946" s="24">
        <v>0.19040000000000001</v>
      </c>
      <c r="D5946" s="24">
        <v>0.87549999999999994</v>
      </c>
    </row>
    <row r="5947" spans="1:4" x14ac:dyDescent="0.25">
      <c r="A5947" s="19" t="s">
        <v>4782</v>
      </c>
      <c r="B5947" s="24">
        <v>0</v>
      </c>
      <c r="C5947" s="24">
        <v>0</v>
      </c>
      <c r="D5947" s="24">
        <v>0.31130000000000002</v>
      </c>
    </row>
    <row r="5948" spans="1:4" x14ac:dyDescent="0.25">
      <c r="A5948" s="19" t="s">
        <v>4783</v>
      </c>
      <c r="B5948" s="24">
        <v>0.1326</v>
      </c>
      <c r="C5948" s="24">
        <v>0.1404</v>
      </c>
      <c r="D5948" s="24">
        <v>1.9187000000000001</v>
      </c>
    </row>
    <row r="5949" spans="1:4" x14ac:dyDescent="0.25">
      <c r="A5949" s="19" t="s">
        <v>4784</v>
      </c>
      <c r="B5949" s="24">
        <v>2.2800000000000001E-2</v>
      </c>
      <c r="C5949" s="24">
        <v>2.2800000000000001E-2</v>
      </c>
      <c r="D5949" s="24">
        <v>3.85E-2</v>
      </c>
    </row>
    <row r="5950" spans="1:4" x14ac:dyDescent="0.25">
      <c r="A5950" s="19" t="s">
        <v>4785</v>
      </c>
      <c r="B5950" s="24">
        <v>0.2162</v>
      </c>
      <c r="C5950" s="24">
        <v>0.21859999999999999</v>
      </c>
      <c r="D5950" s="24">
        <v>0.625</v>
      </c>
    </row>
    <row r="5951" spans="1:4" x14ac:dyDescent="0.25">
      <c r="A5951" s="19" t="s">
        <v>4786</v>
      </c>
      <c r="B5951" s="24">
        <v>1.5726</v>
      </c>
      <c r="C5951" s="24">
        <v>1.5727</v>
      </c>
      <c r="D5951" s="24">
        <v>2.1928000000000001</v>
      </c>
    </row>
    <row r="5952" spans="1:4" x14ac:dyDescent="0.25">
      <c r="A5952" s="19" t="s">
        <v>4787</v>
      </c>
      <c r="B5952" s="24">
        <v>1.0710999999999999</v>
      </c>
      <c r="C5952" s="24">
        <v>1.0719000000000001</v>
      </c>
      <c r="D5952" s="24">
        <v>1.2052</v>
      </c>
    </row>
    <row r="5953" spans="1:4" x14ac:dyDescent="0.25">
      <c r="A5953" s="19" t="s">
        <v>4788</v>
      </c>
      <c r="B5953" s="24">
        <v>0</v>
      </c>
      <c r="C5953" s="24">
        <v>0</v>
      </c>
      <c r="D5953" s="24">
        <v>0.11169999999999999</v>
      </c>
    </row>
    <row r="5954" spans="1:4" x14ac:dyDescent="0.25">
      <c r="A5954" s="19" t="s">
        <v>4789</v>
      </c>
      <c r="B5954" s="24">
        <v>0.39129999999999998</v>
      </c>
      <c r="C5954" s="24">
        <v>0.39269999999999999</v>
      </c>
      <c r="D5954" s="24">
        <v>0.63770000000000004</v>
      </c>
    </row>
    <row r="5955" spans="1:4" x14ac:dyDescent="0.25">
      <c r="A5955" s="19" t="s">
        <v>4790</v>
      </c>
      <c r="B5955" s="24">
        <v>0.65749999999999997</v>
      </c>
      <c r="C5955" s="24">
        <v>0.65739999999999998</v>
      </c>
      <c r="D5955" s="24">
        <v>1.5203</v>
      </c>
    </row>
    <row r="5956" spans="1:4" x14ac:dyDescent="0.25">
      <c r="A5956" s="19" t="s">
        <v>4791</v>
      </c>
      <c r="B5956" s="24">
        <v>0.90129999999999999</v>
      </c>
      <c r="C5956" s="24">
        <v>0.89580000000000004</v>
      </c>
      <c r="D5956" s="24">
        <v>1.1187</v>
      </c>
    </row>
    <row r="5957" spans="1:4" x14ac:dyDescent="0.25">
      <c r="A5957" s="19" t="s">
        <v>4792</v>
      </c>
      <c r="B5957" s="24">
        <v>0</v>
      </c>
      <c r="C5957" s="24">
        <v>0</v>
      </c>
      <c r="D5957" s="24">
        <v>1.43E-2</v>
      </c>
    </row>
    <row r="5958" spans="1:4" x14ac:dyDescent="0.25">
      <c r="A5958" s="19" t="s">
        <v>4793</v>
      </c>
      <c r="B5958" s="24">
        <v>0.20300000000000001</v>
      </c>
      <c r="C5958" s="24">
        <v>0.20280000000000001</v>
      </c>
      <c r="D5958" s="24">
        <v>0.29120000000000001</v>
      </c>
    </row>
    <row r="5959" spans="1:4" x14ac:dyDescent="0.25">
      <c r="A5959" s="19" t="s">
        <v>4794</v>
      </c>
      <c r="B5959" s="24">
        <v>1.4961</v>
      </c>
      <c r="C5959" s="24">
        <v>1.5002</v>
      </c>
      <c r="D5959" s="24">
        <v>1.661</v>
      </c>
    </row>
    <row r="5960" spans="1:4" x14ac:dyDescent="0.25">
      <c r="A5960" s="19" t="s">
        <v>4795</v>
      </c>
      <c r="B5960" s="24">
        <v>0</v>
      </c>
      <c r="C5960" s="24">
        <v>0</v>
      </c>
      <c r="D5960" s="24">
        <v>2.0299999999999999E-2</v>
      </c>
    </row>
    <row r="5961" spans="1:4" x14ac:dyDescent="0.25">
      <c r="A5961" s="19" t="s">
        <v>4796</v>
      </c>
      <c r="B5961" s="24">
        <v>0.73029999999999995</v>
      </c>
      <c r="C5961" s="24">
        <v>0.72809999999999997</v>
      </c>
      <c r="D5961" s="24">
        <v>0.72519999999999996</v>
      </c>
    </row>
    <row r="5962" spans="1:4" x14ac:dyDescent="0.25">
      <c r="A5962" s="19" t="s">
        <v>4797</v>
      </c>
      <c r="B5962" s="24">
        <v>0.5736</v>
      </c>
      <c r="C5962" s="24">
        <v>0.57050000000000001</v>
      </c>
      <c r="D5962" s="24">
        <v>1.3191999999999999</v>
      </c>
    </row>
    <row r="5963" spans="1:4" x14ac:dyDescent="0.25">
      <c r="A5963" s="19" t="s">
        <v>4798</v>
      </c>
      <c r="B5963" s="24">
        <v>1.3787</v>
      </c>
      <c r="C5963" s="24">
        <v>1.3733</v>
      </c>
      <c r="D5963" s="24">
        <v>6.4302999999999999</v>
      </c>
    </row>
    <row r="5964" spans="1:4" x14ac:dyDescent="0.25">
      <c r="A5964" s="19" t="s">
        <v>4799</v>
      </c>
      <c r="B5964" s="24">
        <v>0</v>
      </c>
      <c r="C5964" s="24">
        <v>0</v>
      </c>
      <c r="D5964" s="24">
        <v>0.17449999999999999</v>
      </c>
    </row>
    <row r="5965" spans="1:4" x14ac:dyDescent="0.25">
      <c r="A5965" s="19" t="s">
        <v>4800</v>
      </c>
      <c r="B5965" s="24">
        <v>0.68189999999999995</v>
      </c>
      <c r="C5965" s="24">
        <v>0.68210000000000004</v>
      </c>
      <c r="D5965" s="24">
        <v>1.6369</v>
      </c>
    </row>
    <row r="5966" spans="1:4" x14ac:dyDescent="0.25">
      <c r="A5966" s="19" t="s">
        <v>4801</v>
      </c>
      <c r="B5966" s="24">
        <v>0.16739999999999999</v>
      </c>
      <c r="C5966" s="24">
        <v>0.17080000000000001</v>
      </c>
      <c r="D5966" s="24">
        <v>0.1704</v>
      </c>
    </row>
    <row r="5967" spans="1:4" x14ac:dyDescent="0.25">
      <c r="A5967" s="19" t="s">
        <v>4802</v>
      </c>
      <c r="B5967" s="24">
        <v>0.3543</v>
      </c>
      <c r="C5967" s="24">
        <v>0.3538</v>
      </c>
      <c r="D5967" s="24">
        <v>0.35320000000000001</v>
      </c>
    </row>
    <row r="5968" spans="1:4" x14ac:dyDescent="0.25">
      <c r="A5968" s="19" t="s">
        <v>4803</v>
      </c>
      <c r="B5968" s="24">
        <v>1.1943999999999999</v>
      </c>
      <c r="C5968" s="24">
        <v>1.1979</v>
      </c>
      <c r="D5968" s="24">
        <v>1.3561000000000001</v>
      </c>
    </row>
    <row r="5969" spans="1:4" x14ac:dyDescent="0.25">
      <c r="A5969" s="19" t="s">
        <v>4804</v>
      </c>
      <c r="B5969" s="24">
        <v>0</v>
      </c>
      <c r="C5969" s="24">
        <v>0</v>
      </c>
      <c r="D5969" s="24">
        <v>0</v>
      </c>
    </row>
    <row r="5970" spans="1:4" x14ac:dyDescent="0.25">
      <c r="A5970" s="19" t="s">
        <v>4805</v>
      </c>
      <c r="B5970" s="24">
        <v>0.38109999999999999</v>
      </c>
      <c r="C5970" s="24">
        <v>0.38229999999999997</v>
      </c>
      <c r="D5970" s="24">
        <v>1.1456</v>
      </c>
    </row>
    <row r="5971" spans="1:4" x14ac:dyDescent="0.25">
      <c r="A5971" s="19" t="s">
        <v>4806</v>
      </c>
      <c r="B5971" s="24">
        <v>0</v>
      </c>
      <c r="C5971" s="24">
        <v>0</v>
      </c>
      <c r="D5971" s="24">
        <v>0</v>
      </c>
    </row>
    <row r="5972" spans="1:4" x14ac:dyDescent="0.25">
      <c r="A5972" s="19" t="s">
        <v>4807</v>
      </c>
      <c r="B5972" s="24">
        <v>0</v>
      </c>
      <c r="C5972" s="24">
        <v>0</v>
      </c>
      <c r="D5972" s="24">
        <v>0</v>
      </c>
    </row>
    <row r="5973" spans="1:4" x14ac:dyDescent="0.25">
      <c r="A5973" s="19" t="s">
        <v>4808</v>
      </c>
      <c r="B5973" s="24">
        <v>6.4799999999999996E-2</v>
      </c>
      <c r="C5973" s="24">
        <v>6.4399999999999999E-2</v>
      </c>
      <c r="D5973" s="24">
        <v>0.30769999999999997</v>
      </c>
    </row>
    <row r="5974" spans="1:4" x14ac:dyDescent="0.25">
      <c r="A5974" s="19" t="s">
        <v>4809</v>
      </c>
      <c r="B5974" s="24">
        <v>0</v>
      </c>
      <c r="C5974" s="24">
        <v>0</v>
      </c>
      <c r="D5974" s="24">
        <v>7.7000000000000002E-3</v>
      </c>
    </row>
    <row r="5975" spans="1:4" x14ac:dyDescent="0.25">
      <c r="A5975" s="19" t="s">
        <v>4810</v>
      </c>
      <c r="B5975" s="24">
        <v>0</v>
      </c>
      <c r="C5975" s="24">
        <v>0</v>
      </c>
      <c r="D5975" s="24">
        <v>3.4200000000000001E-2</v>
      </c>
    </row>
    <row r="5976" spans="1:4" x14ac:dyDescent="0.25">
      <c r="A5976" s="19" t="s">
        <v>4811</v>
      </c>
      <c r="B5976" s="24">
        <v>1.2601</v>
      </c>
      <c r="C5976" s="24">
        <v>1.2562</v>
      </c>
      <c r="D5976" s="24">
        <v>1.6886000000000001</v>
      </c>
    </row>
    <row r="5977" spans="1:4" x14ac:dyDescent="0.25">
      <c r="A5977" s="19" t="s">
        <v>4812</v>
      </c>
      <c r="B5977" s="24">
        <v>0.31769999999999998</v>
      </c>
      <c r="C5977" s="24">
        <v>0.31580000000000003</v>
      </c>
      <c r="D5977" s="24">
        <v>0.31459999999999999</v>
      </c>
    </row>
    <row r="5978" spans="1:4" x14ac:dyDescent="0.25">
      <c r="A5978" s="19" t="s">
        <v>4819</v>
      </c>
      <c r="B5978" s="24">
        <v>0.13750000000000001</v>
      </c>
      <c r="C5978" s="24">
        <v>0.1394</v>
      </c>
      <c r="D5978" s="24">
        <v>0.1391</v>
      </c>
    </row>
    <row r="5979" spans="1:4" x14ac:dyDescent="0.25">
      <c r="A5979" s="19" t="s">
        <v>4813</v>
      </c>
      <c r="B5979" s="24">
        <v>0</v>
      </c>
      <c r="C5979" s="24">
        <v>0</v>
      </c>
      <c r="D5979" s="24">
        <v>0.1009</v>
      </c>
    </row>
    <row r="5980" spans="1:4" x14ac:dyDescent="0.25">
      <c r="A5980" s="19" t="s">
        <v>4814</v>
      </c>
      <c r="B5980" s="24">
        <v>2.7623000000000002</v>
      </c>
      <c r="C5980" s="24">
        <v>2.7648000000000001</v>
      </c>
      <c r="D5980" s="24">
        <v>3.2462</v>
      </c>
    </row>
    <row r="5981" spans="1:4" x14ac:dyDescent="0.25">
      <c r="A5981" s="19" t="s">
        <v>4815</v>
      </c>
      <c r="B5981" s="24">
        <v>2.3746999999999998</v>
      </c>
      <c r="C5981" s="24">
        <v>2.3744999999999998</v>
      </c>
      <c r="D5981" s="24">
        <v>2.4091999999999998</v>
      </c>
    </row>
    <row r="5982" spans="1:4" x14ac:dyDescent="0.25">
      <c r="A5982" s="19" t="s">
        <v>4816</v>
      </c>
      <c r="B5982" s="24">
        <v>0</v>
      </c>
      <c r="C5982" s="24">
        <v>0</v>
      </c>
      <c r="D5982" s="24">
        <v>7.0499999999999993E-2</v>
      </c>
    </row>
    <row r="5983" spans="1:4" x14ac:dyDescent="0.25">
      <c r="A5983" s="19" t="s">
        <v>4817</v>
      </c>
      <c r="B5983" s="24">
        <v>1.1234999999999999</v>
      </c>
      <c r="C5983" s="24">
        <v>1.1244000000000001</v>
      </c>
      <c r="D5983" s="24">
        <v>1.3737999999999999</v>
      </c>
    </row>
    <row r="5984" spans="1:4" x14ac:dyDescent="0.25">
      <c r="A5984" s="19" t="s">
        <v>4818</v>
      </c>
      <c r="B5984" s="24">
        <v>1.1689000000000001</v>
      </c>
      <c r="C5984" s="24">
        <v>1.1669</v>
      </c>
      <c r="D5984" s="24">
        <v>1.6433</v>
      </c>
    </row>
    <row r="5985" spans="1:4" x14ac:dyDescent="0.25">
      <c r="A5985" s="19" t="s">
        <v>4820</v>
      </c>
      <c r="B5985" s="24">
        <v>0.47389999999999999</v>
      </c>
      <c r="C5985" s="24">
        <v>0.4909</v>
      </c>
      <c r="D5985" s="24">
        <v>0.48880000000000001</v>
      </c>
    </row>
    <row r="5986" spans="1:4" x14ac:dyDescent="0.25">
      <c r="A5986" s="19" t="s">
        <v>4821</v>
      </c>
      <c r="B5986" s="24">
        <v>0</v>
      </c>
      <c r="C5986" s="24">
        <v>0</v>
      </c>
      <c r="D5986" s="24">
        <v>0</v>
      </c>
    </row>
    <row r="5987" spans="1:4" x14ac:dyDescent="0.25">
      <c r="A5987" s="19" t="s">
        <v>4822</v>
      </c>
      <c r="B5987" s="24">
        <v>7.7999999999999996E-3</v>
      </c>
      <c r="C5987" s="24">
        <v>1.09E-2</v>
      </c>
      <c r="D5987" s="24">
        <v>1.09E-2</v>
      </c>
    </row>
    <row r="5988" spans="1:4" x14ac:dyDescent="0.25">
      <c r="A5988" s="19" t="s">
        <v>4823</v>
      </c>
      <c r="B5988" s="24">
        <v>0</v>
      </c>
      <c r="C5988" s="24">
        <v>0</v>
      </c>
      <c r="D5988" s="24">
        <v>0</v>
      </c>
    </row>
    <row r="5989" spans="1:4" x14ac:dyDescent="0.25">
      <c r="A5989" s="19" t="s">
        <v>4824</v>
      </c>
      <c r="B5989" s="24">
        <v>0</v>
      </c>
      <c r="C5989" s="24">
        <v>0</v>
      </c>
      <c r="D5989" s="24">
        <v>1.2500000000000001E-2</v>
      </c>
    </row>
    <row r="5990" spans="1:4" x14ac:dyDescent="0.25">
      <c r="A5990" s="19" t="s">
        <v>4825</v>
      </c>
      <c r="B5990" s="24">
        <v>0.19070000000000001</v>
      </c>
      <c r="C5990" s="24">
        <v>9.4399999999999998E-2</v>
      </c>
      <c r="D5990" s="24">
        <v>0.28289999999999998</v>
      </c>
    </row>
    <row r="5991" spans="1:4" x14ac:dyDescent="0.25">
      <c r="A5991" s="19" t="s">
        <v>4826</v>
      </c>
      <c r="B5991" s="24">
        <v>1.4500000000000001E-2</v>
      </c>
      <c r="C5991" s="24">
        <v>0.68530000000000002</v>
      </c>
      <c r="D5991" s="24">
        <v>0.69289999999999996</v>
      </c>
    </row>
    <row r="5992" spans="1:4" x14ac:dyDescent="0.25">
      <c r="A5992" s="19" t="s">
        <v>4827</v>
      </c>
      <c r="B5992" s="24">
        <v>0</v>
      </c>
      <c r="C5992" s="24">
        <v>0.13389999999999999</v>
      </c>
      <c r="D5992" s="24">
        <v>0.1333</v>
      </c>
    </row>
    <row r="5993" spans="1:4" x14ac:dyDescent="0.25">
      <c r="A5993" s="19" t="s">
        <v>4828</v>
      </c>
      <c r="B5993" s="24">
        <v>6.5000000000000002E-2</v>
      </c>
      <c r="C5993" s="24">
        <v>0.3508</v>
      </c>
      <c r="D5993" s="24">
        <v>0.3493</v>
      </c>
    </row>
    <row r="5994" spans="1:4" x14ac:dyDescent="0.25">
      <c r="A5994" s="19" t="s">
        <v>4829</v>
      </c>
      <c r="B5994" s="24">
        <v>0</v>
      </c>
      <c r="C5994" s="24">
        <v>0</v>
      </c>
      <c r="D5994" s="24">
        <v>0</v>
      </c>
    </row>
    <row r="5995" spans="1:4" x14ac:dyDescent="0.25">
      <c r="A5995" s="19" t="s">
        <v>4830</v>
      </c>
      <c r="B5995" s="24">
        <v>0</v>
      </c>
      <c r="C5995" s="24">
        <v>5.4999999999999997E-3</v>
      </c>
      <c r="D5995" s="24">
        <v>5.4999999999999997E-3</v>
      </c>
    </row>
    <row r="5996" spans="1:4" x14ac:dyDescent="0.25">
      <c r="A5996" s="19" t="s">
        <v>4831</v>
      </c>
      <c r="B5996" s="24">
        <v>0</v>
      </c>
      <c r="C5996" s="24">
        <v>0.40100000000000002</v>
      </c>
      <c r="D5996" s="24">
        <v>0.39950000000000002</v>
      </c>
    </row>
    <row r="5997" spans="1:4" x14ac:dyDescent="0.25">
      <c r="A5997" s="19" t="s">
        <v>4832</v>
      </c>
      <c r="B5997" s="24">
        <v>0.85570000000000002</v>
      </c>
      <c r="C5997" s="24">
        <v>0.49509999999999998</v>
      </c>
      <c r="D5997" s="24">
        <v>0.49280000000000002</v>
      </c>
    </row>
    <row r="5998" spans="1:4" x14ac:dyDescent="0.25">
      <c r="A5998" s="19" t="s">
        <v>4833</v>
      </c>
      <c r="B5998" s="24">
        <v>5.96E-2</v>
      </c>
      <c r="C5998" s="24">
        <v>0.06</v>
      </c>
      <c r="D5998" s="24">
        <v>6.1899999999999997E-2</v>
      </c>
    </row>
    <row r="5999" spans="1:4" x14ac:dyDescent="0.25">
      <c r="A5999" s="19" t="s">
        <v>4834</v>
      </c>
      <c r="B5999" s="24">
        <v>0.1915</v>
      </c>
      <c r="C5999" s="24">
        <v>0.2104</v>
      </c>
      <c r="D5999" s="24">
        <v>0.2094</v>
      </c>
    </row>
    <row r="6000" spans="1:4" x14ac:dyDescent="0.25">
      <c r="A6000" s="19" t="s">
        <v>4835</v>
      </c>
      <c r="B6000" s="24">
        <v>0</v>
      </c>
      <c r="C6000" s="24">
        <v>0</v>
      </c>
      <c r="D6000" s="24">
        <v>0</v>
      </c>
    </row>
    <row r="6001" spans="1:4" x14ac:dyDescent="0.25">
      <c r="A6001" s="19" t="s">
        <v>4836</v>
      </c>
      <c r="B6001" s="24">
        <v>0</v>
      </c>
      <c r="C6001" s="24">
        <v>1.03E-2</v>
      </c>
      <c r="D6001" s="24">
        <v>1.03E-2</v>
      </c>
    </row>
    <row r="6002" spans="1:4" x14ac:dyDescent="0.25">
      <c r="A6002" s="19" t="s">
        <v>4837</v>
      </c>
      <c r="B6002" s="24">
        <v>0.20080000000000001</v>
      </c>
      <c r="C6002" s="24">
        <v>0.1525</v>
      </c>
      <c r="D6002" s="24">
        <v>0.15179999999999999</v>
      </c>
    </row>
    <row r="6003" spans="1:4" x14ac:dyDescent="0.25">
      <c r="A6003" s="19" t="s">
        <v>4838</v>
      </c>
      <c r="B6003" s="24">
        <v>7.2700000000000001E-2</v>
      </c>
      <c r="C6003" s="24">
        <v>0.25530000000000003</v>
      </c>
      <c r="D6003" s="24">
        <v>0.28649999999999998</v>
      </c>
    </row>
    <row r="6004" spans="1:4" x14ac:dyDescent="0.25">
      <c r="A6004" s="19" t="s">
        <v>4839</v>
      </c>
      <c r="B6004" s="24">
        <v>0</v>
      </c>
      <c r="C6004" s="24">
        <v>0.9022</v>
      </c>
      <c r="D6004" s="24">
        <v>0.92279999999999995</v>
      </c>
    </row>
    <row r="6005" spans="1:4" x14ac:dyDescent="0.25">
      <c r="A6005" s="19" t="s">
        <v>4840</v>
      </c>
      <c r="B6005" s="24">
        <v>0</v>
      </c>
      <c r="C6005" s="24">
        <v>0</v>
      </c>
      <c r="D6005" s="24">
        <v>0</v>
      </c>
    </row>
    <row r="6006" spans="1:4" x14ac:dyDescent="0.25">
      <c r="A6006" s="19" t="s">
        <v>4841</v>
      </c>
      <c r="B6006" s="24">
        <v>0.1249</v>
      </c>
      <c r="C6006" s="24">
        <v>0.1421</v>
      </c>
      <c r="D6006" s="24">
        <v>0.1414</v>
      </c>
    </row>
    <row r="6007" spans="1:4" x14ac:dyDescent="0.25">
      <c r="A6007" s="19" t="s">
        <v>4842</v>
      </c>
      <c r="B6007" s="24">
        <v>0</v>
      </c>
      <c r="C6007" s="24">
        <v>0</v>
      </c>
      <c r="D6007" s="24">
        <v>0</v>
      </c>
    </row>
    <row r="6008" spans="1:4" x14ac:dyDescent="0.25">
      <c r="A6008" s="19" t="s">
        <v>4843</v>
      </c>
      <c r="B6008" s="24">
        <v>2.0758000000000001</v>
      </c>
      <c r="C6008" s="24">
        <v>1.738</v>
      </c>
      <c r="D6008" s="24">
        <v>1.8427</v>
      </c>
    </row>
    <row r="6009" spans="1:4" x14ac:dyDescent="0.25">
      <c r="A6009" s="19" t="s">
        <v>4844</v>
      </c>
      <c r="B6009" s="24">
        <v>0</v>
      </c>
      <c r="C6009" s="24">
        <v>0</v>
      </c>
      <c r="D6009" s="24">
        <v>0</v>
      </c>
    </row>
    <row r="6010" spans="1:4" x14ac:dyDescent="0.25">
      <c r="A6010" s="19" t="s">
        <v>4845</v>
      </c>
      <c r="B6010" s="24">
        <v>0</v>
      </c>
      <c r="C6010" s="24">
        <v>2.8000000000000001E-2</v>
      </c>
      <c r="D6010" s="24">
        <v>2.7900000000000001E-2</v>
      </c>
    </row>
    <row r="6011" spans="1:4" x14ac:dyDescent="0.25">
      <c r="A6011" s="19" t="s">
        <v>4846</v>
      </c>
      <c r="B6011" s="24">
        <v>2.6429999999999998</v>
      </c>
      <c r="C6011" s="24">
        <v>2.8892000000000002</v>
      </c>
      <c r="D6011" s="24">
        <v>2.8763999999999998</v>
      </c>
    </row>
    <row r="6012" spans="1:4" x14ac:dyDescent="0.25">
      <c r="A6012" s="19" t="s">
        <v>4847</v>
      </c>
      <c r="B6012" s="24">
        <v>0.71260000000000001</v>
      </c>
      <c r="C6012" s="24">
        <v>0.7157</v>
      </c>
      <c r="D6012" s="24">
        <v>0.71240000000000003</v>
      </c>
    </row>
    <row r="6013" spans="1:4" x14ac:dyDescent="0.25">
      <c r="A6013" s="19" t="s">
        <v>4848</v>
      </c>
      <c r="B6013" s="24">
        <v>7.1900000000000006E-2</v>
      </c>
      <c r="C6013" s="24">
        <v>8.43E-2</v>
      </c>
      <c r="D6013" s="24">
        <v>8.3799999999999999E-2</v>
      </c>
    </row>
    <row r="6014" spans="1:4" x14ac:dyDescent="0.25">
      <c r="A6014" s="19" t="s">
        <v>4849</v>
      </c>
      <c r="B6014" s="24">
        <v>0</v>
      </c>
      <c r="C6014" s="24">
        <v>0</v>
      </c>
      <c r="D6014" s="24">
        <v>0</v>
      </c>
    </row>
    <row r="6015" spans="1:4" x14ac:dyDescent="0.25">
      <c r="A6015" s="19" t="s">
        <v>4883</v>
      </c>
      <c r="B6015" s="24">
        <v>0.87880000000000003</v>
      </c>
      <c r="C6015" s="24">
        <v>1.3008</v>
      </c>
      <c r="D6015" s="24">
        <v>1.2975000000000001</v>
      </c>
    </row>
    <row r="6016" spans="1:4" x14ac:dyDescent="0.25">
      <c r="A6016" s="19" t="s">
        <v>4850</v>
      </c>
      <c r="B6016" s="24">
        <v>8.0299999999999996E-2</v>
      </c>
      <c r="C6016" s="24">
        <v>0.22209999999999999</v>
      </c>
      <c r="D6016" s="24">
        <v>0.25740000000000002</v>
      </c>
    </row>
    <row r="6017" spans="1:4" x14ac:dyDescent="0.25">
      <c r="A6017" s="19" t="s">
        <v>4851</v>
      </c>
      <c r="B6017" s="24">
        <v>0</v>
      </c>
      <c r="C6017" s="24">
        <v>0</v>
      </c>
      <c r="D6017" s="24">
        <v>0.44890000000000002</v>
      </c>
    </row>
    <row r="6018" spans="1:4" x14ac:dyDescent="0.25">
      <c r="A6018" s="19" t="s">
        <v>4852</v>
      </c>
      <c r="B6018" s="24">
        <v>0</v>
      </c>
      <c r="C6018" s="24">
        <v>0</v>
      </c>
      <c r="D6018" s="24">
        <v>0.17549999999999999</v>
      </c>
    </row>
    <row r="6019" spans="1:4" x14ac:dyDescent="0.25">
      <c r="A6019" s="19" t="s">
        <v>4853</v>
      </c>
      <c r="B6019" s="24">
        <v>8.7400000000000005E-2</v>
      </c>
      <c r="C6019" s="24">
        <v>9.4E-2</v>
      </c>
      <c r="D6019" s="24">
        <v>0.18110000000000001</v>
      </c>
    </row>
    <row r="6020" spans="1:4" x14ac:dyDescent="0.25">
      <c r="A6020" s="19" t="s">
        <v>4854</v>
      </c>
      <c r="B6020" s="24">
        <v>0.5242</v>
      </c>
      <c r="C6020" s="24">
        <v>0.54</v>
      </c>
      <c r="D6020" s="24">
        <v>0.53749999999999998</v>
      </c>
    </row>
    <row r="6021" spans="1:4" x14ac:dyDescent="0.25">
      <c r="A6021" s="19" t="s">
        <v>4855</v>
      </c>
      <c r="B6021" s="24">
        <v>0</v>
      </c>
      <c r="C6021" s="24">
        <v>0.17349999999999999</v>
      </c>
      <c r="D6021" s="24">
        <v>0.91979999999999995</v>
      </c>
    </row>
    <row r="6022" spans="1:4" x14ac:dyDescent="0.25">
      <c r="A6022" s="19" t="s">
        <v>4856</v>
      </c>
      <c r="B6022" s="24">
        <v>2.9000000000000001E-2</v>
      </c>
      <c r="C6022" s="24">
        <v>0.23530000000000001</v>
      </c>
      <c r="D6022" s="24">
        <v>0.26569999999999999</v>
      </c>
    </row>
    <row r="6023" spans="1:4" x14ac:dyDescent="0.25">
      <c r="A6023" s="19" t="s">
        <v>4857</v>
      </c>
      <c r="B6023" s="24">
        <v>1.35E-2</v>
      </c>
      <c r="C6023" s="24">
        <v>0.12809999999999999</v>
      </c>
      <c r="D6023" s="24">
        <v>0.13880000000000001</v>
      </c>
    </row>
    <row r="6024" spans="1:4" x14ac:dyDescent="0.25">
      <c r="A6024" s="19" t="s">
        <v>4858</v>
      </c>
      <c r="B6024" s="24">
        <v>0.34320000000000001</v>
      </c>
      <c r="C6024" s="24">
        <v>0.1226</v>
      </c>
      <c r="D6024" s="24">
        <v>0.1221</v>
      </c>
    </row>
    <row r="6025" spans="1:4" x14ac:dyDescent="0.25">
      <c r="A6025" s="19" t="s">
        <v>4859</v>
      </c>
      <c r="B6025" s="24">
        <v>0.40529999999999999</v>
      </c>
      <c r="C6025" s="24">
        <v>0.3846</v>
      </c>
      <c r="D6025" s="24">
        <v>0.38279999999999997</v>
      </c>
    </row>
    <row r="6026" spans="1:4" x14ac:dyDescent="0.25">
      <c r="A6026" s="19" t="s">
        <v>4860</v>
      </c>
      <c r="B6026" s="24">
        <v>1.7399999999999999E-2</v>
      </c>
      <c r="C6026" s="24">
        <v>0.61199999999999999</v>
      </c>
      <c r="D6026" s="24">
        <v>0.60960000000000003</v>
      </c>
    </row>
    <row r="6027" spans="1:4" x14ac:dyDescent="0.25">
      <c r="A6027" s="19" t="s">
        <v>4861</v>
      </c>
      <c r="B6027" s="24">
        <v>0</v>
      </c>
      <c r="C6027" s="24">
        <v>0</v>
      </c>
      <c r="D6027" s="24">
        <v>0</v>
      </c>
    </row>
    <row r="6028" spans="1:4" x14ac:dyDescent="0.25">
      <c r="A6028" s="19" t="s">
        <v>4862</v>
      </c>
      <c r="B6028" s="24">
        <v>1.5599999999999999E-2</v>
      </c>
      <c r="C6028" s="24">
        <v>6.4199999999999993E-2</v>
      </c>
      <c r="D6028" s="24">
        <v>6.3899999999999998E-2</v>
      </c>
    </row>
    <row r="6029" spans="1:4" x14ac:dyDescent="0.25">
      <c r="A6029" s="19" t="s">
        <v>4911</v>
      </c>
      <c r="B6029" s="24">
        <v>0</v>
      </c>
      <c r="C6029" s="24">
        <v>3.0200000000000001E-2</v>
      </c>
      <c r="D6029" s="24">
        <v>0.03</v>
      </c>
    </row>
    <row r="6030" spans="1:4" x14ac:dyDescent="0.25">
      <c r="A6030" s="19" t="s">
        <v>4863</v>
      </c>
      <c r="B6030" s="24">
        <v>0.2293</v>
      </c>
      <c r="C6030" s="24">
        <v>0.25480000000000003</v>
      </c>
      <c r="D6030" s="24">
        <v>0.26</v>
      </c>
    </row>
    <row r="6031" spans="1:4" x14ac:dyDescent="0.25">
      <c r="A6031" s="19" t="s">
        <v>4864</v>
      </c>
      <c r="B6031" s="24">
        <v>0</v>
      </c>
      <c r="C6031" s="24">
        <v>0.93520000000000003</v>
      </c>
      <c r="D6031" s="24">
        <v>0.59560000000000002</v>
      </c>
    </row>
    <row r="6032" spans="1:4" x14ac:dyDescent="0.25">
      <c r="A6032" s="19" t="s">
        <v>4865</v>
      </c>
      <c r="B6032" s="24">
        <v>4.7399999999999998E-2</v>
      </c>
      <c r="C6032" s="24">
        <v>6.9500000000000006E-2</v>
      </c>
      <c r="D6032" s="24">
        <v>7.5499999999999998E-2</v>
      </c>
    </row>
    <row r="6033" spans="1:4" x14ac:dyDescent="0.25">
      <c r="A6033" s="19" t="s">
        <v>4866</v>
      </c>
      <c r="B6033" s="24">
        <v>3.4599999999999999E-2</v>
      </c>
      <c r="C6033" s="24">
        <v>5.6099999999999997E-2</v>
      </c>
      <c r="D6033" s="24">
        <v>8.3599999999999994E-2</v>
      </c>
    </row>
    <row r="6034" spans="1:4" x14ac:dyDescent="0.25">
      <c r="A6034" s="19" t="s">
        <v>4867</v>
      </c>
      <c r="B6034" s="24">
        <v>5.1999999999999998E-3</v>
      </c>
      <c r="C6034" s="24">
        <v>0.45450000000000002</v>
      </c>
      <c r="D6034" s="24">
        <v>0.1363</v>
      </c>
    </row>
    <row r="6035" spans="1:4" x14ac:dyDescent="0.25">
      <c r="A6035" s="19" t="s">
        <v>4868</v>
      </c>
      <c r="B6035" s="24">
        <v>0.1552</v>
      </c>
      <c r="C6035" s="24">
        <v>1.8005</v>
      </c>
      <c r="D6035" s="24">
        <v>2.0552000000000001</v>
      </c>
    </row>
    <row r="6036" spans="1:4" x14ac:dyDescent="0.25">
      <c r="A6036" s="19" t="s">
        <v>4869</v>
      </c>
      <c r="B6036" s="24">
        <v>3.1819999999999999</v>
      </c>
      <c r="C6036" s="24">
        <v>3.4403000000000001</v>
      </c>
      <c r="D6036" s="24">
        <v>3.4249999999999998</v>
      </c>
    </row>
    <row r="6037" spans="1:4" x14ac:dyDescent="0.25">
      <c r="A6037" s="19" t="s">
        <v>4870</v>
      </c>
      <c r="B6037" s="24">
        <v>0.1227</v>
      </c>
      <c r="C6037" s="24">
        <v>3.1532</v>
      </c>
      <c r="D6037" s="24">
        <v>3.1392000000000002</v>
      </c>
    </row>
    <row r="6038" spans="1:4" x14ac:dyDescent="0.25">
      <c r="A6038" s="19" t="s">
        <v>4871</v>
      </c>
      <c r="B6038" s="24">
        <v>0.37930000000000003</v>
      </c>
      <c r="C6038" s="24">
        <v>0.36170000000000002</v>
      </c>
      <c r="D6038" s="24">
        <v>0.36</v>
      </c>
    </row>
    <row r="6039" spans="1:4" x14ac:dyDescent="0.25">
      <c r="A6039" s="19" t="s">
        <v>4872</v>
      </c>
      <c r="B6039" s="24">
        <v>0.1095</v>
      </c>
      <c r="C6039" s="24">
        <v>0.1181</v>
      </c>
      <c r="D6039" s="24">
        <v>0.1178</v>
      </c>
    </row>
    <row r="6040" spans="1:4" x14ac:dyDescent="0.25">
      <c r="A6040" s="19" t="s">
        <v>4873</v>
      </c>
      <c r="B6040" s="24">
        <v>0.19939999999999999</v>
      </c>
      <c r="C6040" s="24">
        <v>0.32800000000000001</v>
      </c>
      <c r="D6040" s="24">
        <v>0.32650000000000001</v>
      </c>
    </row>
    <row r="6041" spans="1:4" x14ac:dyDescent="0.25">
      <c r="A6041" s="19" t="s">
        <v>4874</v>
      </c>
      <c r="B6041" s="24">
        <v>0.49059999999999998</v>
      </c>
      <c r="C6041" s="24">
        <v>0.59689999999999999</v>
      </c>
      <c r="D6041" s="24">
        <v>0.59419999999999995</v>
      </c>
    </row>
    <row r="6042" spans="1:4" x14ac:dyDescent="0.25">
      <c r="A6042" s="19" t="s">
        <v>4875</v>
      </c>
      <c r="B6042" s="24">
        <v>0</v>
      </c>
      <c r="C6042" s="24">
        <v>1.4959</v>
      </c>
      <c r="D6042" s="24">
        <v>1.4903</v>
      </c>
    </row>
    <row r="6043" spans="1:4" x14ac:dyDescent="0.25">
      <c r="A6043" s="19" t="s">
        <v>4876</v>
      </c>
      <c r="B6043" s="24">
        <v>0</v>
      </c>
      <c r="C6043" s="24">
        <v>0</v>
      </c>
      <c r="D6043" s="24">
        <v>0</v>
      </c>
    </row>
    <row r="6044" spans="1:4" x14ac:dyDescent="0.25">
      <c r="A6044" s="19" t="s">
        <v>4877</v>
      </c>
      <c r="B6044" s="24">
        <v>1.7323999999999999</v>
      </c>
      <c r="C6044" s="24">
        <v>1.7244999999999999</v>
      </c>
      <c r="D6044" s="24">
        <v>2.1190000000000002</v>
      </c>
    </row>
    <row r="6045" spans="1:4" x14ac:dyDescent="0.25">
      <c r="A6045" s="19" t="s">
        <v>4878</v>
      </c>
      <c r="B6045" s="24">
        <v>4.4999999999999997E-3</v>
      </c>
      <c r="C6045" s="24">
        <v>9.4000000000000004E-3</v>
      </c>
      <c r="D6045" s="24">
        <v>9.2999999999999992E-3</v>
      </c>
    </row>
    <row r="6046" spans="1:4" x14ac:dyDescent="0.25">
      <c r="A6046" s="19" t="s">
        <v>4879</v>
      </c>
      <c r="B6046" s="24">
        <v>0.14510000000000001</v>
      </c>
      <c r="C6046" s="24">
        <v>0.55369999999999997</v>
      </c>
      <c r="D6046" s="24">
        <v>0.70379999999999998</v>
      </c>
    </row>
    <row r="6047" spans="1:4" x14ac:dyDescent="0.25">
      <c r="A6047" s="19" t="s">
        <v>4880</v>
      </c>
      <c r="B6047" s="24">
        <v>3.0300000000000001E-2</v>
      </c>
      <c r="C6047" s="24">
        <v>0</v>
      </c>
      <c r="D6047" s="24">
        <v>3.9300000000000002E-2</v>
      </c>
    </row>
    <row r="6048" spans="1:4" x14ac:dyDescent="0.25">
      <c r="A6048" s="19" t="s">
        <v>4881</v>
      </c>
      <c r="B6048" s="24">
        <v>0</v>
      </c>
      <c r="C6048" s="24">
        <v>0.41510000000000002</v>
      </c>
      <c r="D6048" s="24">
        <v>0.41360000000000002</v>
      </c>
    </row>
    <row r="6049" spans="1:4" x14ac:dyDescent="0.25">
      <c r="A6049" s="19" t="s">
        <v>4882</v>
      </c>
      <c r="B6049" s="24">
        <v>0.18779999999999999</v>
      </c>
      <c r="C6049" s="24">
        <v>0.35249999999999998</v>
      </c>
      <c r="D6049" s="24">
        <v>0.35110000000000002</v>
      </c>
    </row>
    <row r="6050" spans="1:4" x14ac:dyDescent="0.25">
      <c r="A6050" s="19" t="s">
        <v>4884</v>
      </c>
      <c r="B6050" s="24">
        <v>2.2953999999999999</v>
      </c>
      <c r="C6050" s="24">
        <v>2.0350999999999999</v>
      </c>
      <c r="D6050" s="24">
        <v>2.0259</v>
      </c>
    </row>
    <row r="6051" spans="1:4" x14ac:dyDescent="0.25">
      <c r="A6051" s="19" t="s">
        <v>4885</v>
      </c>
      <c r="B6051" s="24">
        <v>0</v>
      </c>
      <c r="C6051" s="24">
        <v>0</v>
      </c>
      <c r="D6051" s="24">
        <v>0</v>
      </c>
    </row>
    <row r="6052" spans="1:4" x14ac:dyDescent="0.25">
      <c r="A6052" s="19" t="s">
        <v>4886</v>
      </c>
      <c r="B6052" s="24">
        <v>9.0200000000000002E-2</v>
      </c>
      <c r="C6052" s="24">
        <v>0.10009999999999999</v>
      </c>
      <c r="D6052" s="24">
        <v>9.9599999999999994E-2</v>
      </c>
    </row>
    <row r="6053" spans="1:4" x14ac:dyDescent="0.25">
      <c r="A6053" s="19" t="s">
        <v>4887</v>
      </c>
      <c r="B6053" s="24">
        <v>0.57820000000000005</v>
      </c>
      <c r="C6053" s="24">
        <v>0.97860000000000003</v>
      </c>
      <c r="D6053" s="24">
        <v>0.97419999999999995</v>
      </c>
    </row>
    <row r="6054" spans="1:4" x14ac:dyDescent="0.25">
      <c r="A6054" s="19" t="s">
        <v>4888</v>
      </c>
      <c r="B6054" s="24">
        <v>9.7199999999999995E-2</v>
      </c>
      <c r="C6054" s="24">
        <v>0.12959999999999999</v>
      </c>
      <c r="D6054" s="24">
        <v>0.129</v>
      </c>
    </row>
    <row r="6055" spans="1:4" x14ac:dyDescent="0.25">
      <c r="A6055" s="19" t="s">
        <v>4889</v>
      </c>
      <c r="B6055" s="24">
        <v>0</v>
      </c>
      <c r="C6055" s="24">
        <v>2.3999999999999998E-3</v>
      </c>
      <c r="D6055" s="24">
        <v>2.3999999999999998E-3</v>
      </c>
    </row>
    <row r="6056" spans="1:4" x14ac:dyDescent="0.25">
      <c r="A6056" s="19" t="s">
        <v>4894</v>
      </c>
      <c r="B6056" s="24">
        <v>0.34670000000000001</v>
      </c>
      <c r="C6056" s="24">
        <v>0.34960000000000002</v>
      </c>
      <c r="D6056" s="24">
        <v>0.34799999999999998</v>
      </c>
    </row>
    <row r="6057" spans="1:4" x14ac:dyDescent="0.25">
      <c r="A6057" s="19" t="s">
        <v>4909</v>
      </c>
      <c r="B6057" s="24">
        <v>1.55E-2</v>
      </c>
      <c r="C6057" s="24">
        <v>3.1699999999999999E-2</v>
      </c>
      <c r="D6057" s="24">
        <v>3.1600000000000003E-2</v>
      </c>
    </row>
    <row r="6058" spans="1:4" x14ac:dyDescent="0.25">
      <c r="A6058" s="19" t="s">
        <v>4890</v>
      </c>
      <c r="B6058" s="24">
        <v>0.17929999999999999</v>
      </c>
      <c r="C6058" s="24">
        <v>0.1444</v>
      </c>
      <c r="D6058" s="24">
        <v>0.14369999999999999</v>
      </c>
    </row>
    <row r="6059" spans="1:4" x14ac:dyDescent="0.25">
      <c r="A6059" s="19" t="s">
        <v>4891</v>
      </c>
      <c r="B6059" s="24">
        <v>0.14419999999999999</v>
      </c>
      <c r="C6059" s="24">
        <v>1.7806</v>
      </c>
      <c r="D6059" s="24">
        <v>1.7748999999999999</v>
      </c>
    </row>
    <row r="6060" spans="1:4" x14ac:dyDescent="0.25">
      <c r="A6060" s="19" t="s">
        <v>4892</v>
      </c>
      <c r="B6060" s="24">
        <v>0</v>
      </c>
      <c r="C6060" s="24">
        <v>0.2283</v>
      </c>
      <c r="D6060" s="24">
        <v>0.23130000000000001</v>
      </c>
    </row>
    <row r="6061" spans="1:4" x14ac:dyDescent="0.25">
      <c r="A6061" s="19" t="s">
        <v>4893</v>
      </c>
      <c r="B6061" s="24">
        <v>1.2729999999999999</v>
      </c>
      <c r="C6061" s="24">
        <v>0.68859999999999999</v>
      </c>
      <c r="D6061" s="24">
        <v>0.68540000000000001</v>
      </c>
    </row>
    <row r="6062" spans="1:4" x14ac:dyDescent="0.25">
      <c r="A6062" s="19" t="s">
        <v>4895</v>
      </c>
      <c r="B6062" s="24">
        <v>0.17349999999999999</v>
      </c>
      <c r="C6062" s="24">
        <v>0.20760000000000001</v>
      </c>
      <c r="D6062" s="24">
        <v>0.20660000000000001</v>
      </c>
    </row>
    <row r="6063" spans="1:4" x14ac:dyDescent="0.25">
      <c r="A6063" s="19" t="s">
        <v>4896</v>
      </c>
      <c r="B6063" s="24">
        <v>0</v>
      </c>
      <c r="C6063" s="24">
        <v>0</v>
      </c>
      <c r="D6063" s="24">
        <v>0</v>
      </c>
    </row>
    <row r="6064" spans="1:4" x14ac:dyDescent="0.25">
      <c r="A6064" s="19" t="s">
        <v>4897</v>
      </c>
      <c r="B6064" s="24">
        <v>3.73E-2</v>
      </c>
      <c r="C6064" s="24">
        <v>0.65010000000000001</v>
      </c>
      <c r="D6064" s="24">
        <v>0.65239999999999998</v>
      </c>
    </row>
    <row r="6065" spans="1:4" x14ac:dyDescent="0.25">
      <c r="A6065" s="19" t="s">
        <v>4898</v>
      </c>
      <c r="B6065" s="24">
        <v>8.7599999999999997E-2</v>
      </c>
      <c r="C6065" s="24">
        <v>4.2164000000000001</v>
      </c>
      <c r="D6065" s="24">
        <v>4.1828000000000003</v>
      </c>
    </row>
    <row r="6066" spans="1:4" x14ac:dyDescent="0.25">
      <c r="A6066" s="19" t="s">
        <v>4899</v>
      </c>
      <c r="B6066" s="24">
        <v>9.4299999999999995E-2</v>
      </c>
      <c r="C6066" s="24">
        <v>0.14099999999999999</v>
      </c>
      <c r="D6066" s="24">
        <v>0.15029999999999999</v>
      </c>
    </row>
    <row r="6067" spans="1:4" x14ac:dyDescent="0.25">
      <c r="A6067" s="19" t="s">
        <v>4900</v>
      </c>
      <c r="B6067" s="24">
        <v>0.67249999999999999</v>
      </c>
      <c r="C6067" s="24">
        <v>0.67</v>
      </c>
      <c r="D6067" s="24">
        <v>0.66700000000000004</v>
      </c>
    </row>
    <row r="6068" spans="1:4" x14ac:dyDescent="0.25">
      <c r="A6068" s="19" t="s">
        <v>4901</v>
      </c>
      <c r="B6068" s="24">
        <v>0.24179999999999999</v>
      </c>
      <c r="C6068" s="24">
        <v>1.0650999999999999</v>
      </c>
      <c r="D6068" s="24">
        <v>1.0599000000000001</v>
      </c>
    </row>
    <row r="6069" spans="1:4" x14ac:dyDescent="0.25">
      <c r="A6069" s="19" t="s">
        <v>4902</v>
      </c>
      <c r="B6069" s="24">
        <v>0.45350000000000001</v>
      </c>
      <c r="C6069" s="24">
        <v>0.37319999999999998</v>
      </c>
      <c r="D6069" s="24">
        <v>0.53520000000000001</v>
      </c>
    </row>
    <row r="6070" spans="1:4" x14ac:dyDescent="0.25">
      <c r="A6070" s="19" t="s">
        <v>4903</v>
      </c>
      <c r="B6070" s="24">
        <v>1.4863999999999999</v>
      </c>
      <c r="C6070" s="24">
        <v>1.1079000000000001</v>
      </c>
      <c r="D6070" s="24">
        <v>1.0720000000000001</v>
      </c>
    </row>
    <row r="6071" spans="1:4" x14ac:dyDescent="0.25">
      <c r="A6071" s="19" t="s">
        <v>4910</v>
      </c>
      <c r="B6071" s="24">
        <v>0.33500000000000002</v>
      </c>
      <c r="C6071" s="24">
        <v>0.6391</v>
      </c>
      <c r="D6071" s="24">
        <v>0.65159999999999996</v>
      </c>
    </row>
    <row r="6072" spans="1:4" x14ac:dyDescent="0.25">
      <c r="A6072" s="19" t="s">
        <v>4904</v>
      </c>
      <c r="B6072" s="24">
        <v>1.8083</v>
      </c>
      <c r="C6072" s="24">
        <v>0.95140000000000002</v>
      </c>
      <c r="D6072" s="24">
        <v>0.94710000000000005</v>
      </c>
    </row>
    <row r="6073" spans="1:4" x14ac:dyDescent="0.25">
      <c r="A6073" s="19" t="s">
        <v>4905</v>
      </c>
      <c r="B6073" s="24">
        <v>0.27289999999999998</v>
      </c>
      <c r="C6073" s="24">
        <v>0.37909999999999999</v>
      </c>
      <c r="D6073" s="24">
        <v>0.37740000000000001</v>
      </c>
    </row>
    <row r="6074" spans="1:4" x14ac:dyDescent="0.25">
      <c r="A6074" s="19" t="s">
        <v>4906</v>
      </c>
      <c r="B6074" s="24">
        <v>9.3799999999999994E-2</v>
      </c>
      <c r="C6074" s="24">
        <v>0.1925</v>
      </c>
      <c r="D6074" s="24">
        <v>0.19170000000000001</v>
      </c>
    </row>
    <row r="6075" spans="1:4" x14ac:dyDescent="0.25">
      <c r="A6075" s="19" t="s">
        <v>4907</v>
      </c>
      <c r="B6075" s="24">
        <v>4.02E-2</v>
      </c>
      <c r="C6075" s="24">
        <v>0.18210000000000001</v>
      </c>
      <c r="D6075" s="24">
        <v>0.1812</v>
      </c>
    </row>
    <row r="6076" spans="1:4" x14ac:dyDescent="0.25">
      <c r="A6076" s="19" t="s">
        <v>4908</v>
      </c>
      <c r="B6076" s="24">
        <v>0</v>
      </c>
      <c r="C6076" s="24">
        <v>3.95E-2</v>
      </c>
      <c r="D6076" s="24">
        <v>3.9399999999999998E-2</v>
      </c>
    </row>
    <row r="6077" spans="1:4" x14ac:dyDescent="0.25">
      <c r="A6077" s="19" t="s">
        <v>4912</v>
      </c>
      <c r="B6077" s="24">
        <v>0</v>
      </c>
      <c r="C6077" s="24">
        <v>0</v>
      </c>
      <c r="D6077" s="24">
        <v>2.1100000000000001E-2</v>
      </c>
    </row>
    <row r="6078" spans="1:4" x14ac:dyDescent="0.25">
      <c r="A6078" s="19" t="s">
        <v>4913</v>
      </c>
      <c r="B6078" s="24">
        <v>0.23319999999999999</v>
      </c>
      <c r="C6078" s="24">
        <v>0.23680000000000001</v>
      </c>
      <c r="D6078" s="24">
        <v>0.23580000000000001</v>
      </c>
    </row>
    <row r="6079" spans="1:4" x14ac:dyDescent="0.25">
      <c r="A6079" s="19" t="s">
        <v>4914</v>
      </c>
      <c r="B6079" s="24">
        <v>0</v>
      </c>
      <c r="C6079" s="24">
        <v>0</v>
      </c>
      <c r="D6079" s="24">
        <v>0.16139999999999999</v>
      </c>
    </row>
    <row r="6080" spans="1:4" x14ac:dyDescent="0.25">
      <c r="A6080" s="19" t="s">
        <v>4915</v>
      </c>
      <c r="B6080" s="24">
        <v>0</v>
      </c>
      <c r="C6080" s="24">
        <v>0</v>
      </c>
      <c r="D6080" s="24">
        <v>1.5176000000000001</v>
      </c>
    </row>
    <row r="6081" spans="1:4" x14ac:dyDescent="0.25">
      <c r="A6081" s="19" t="s">
        <v>4916</v>
      </c>
      <c r="B6081" s="24">
        <v>1.6779999999999999</v>
      </c>
      <c r="C6081" s="24">
        <v>1.6768000000000001</v>
      </c>
      <c r="D6081" s="24">
        <v>4.4535999999999998</v>
      </c>
    </row>
    <row r="6082" spans="1:4" x14ac:dyDescent="0.25">
      <c r="A6082" s="19" t="s">
        <v>4917</v>
      </c>
      <c r="B6082" s="24">
        <v>0.63529999999999998</v>
      </c>
      <c r="C6082" s="24">
        <v>0.63600000000000001</v>
      </c>
      <c r="D6082" s="24">
        <v>0.63370000000000004</v>
      </c>
    </row>
    <row r="6083" spans="1:4" x14ac:dyDescent="0.25">
      <c r="A6083" s="19" t="s">
        <v>4918</v>
      </c>
      <c r="B6083" s="24">
        <v>3.2913999999999999</v>
      </c>
      <c r="C6083" s="24">
        <v>2.2706</v>
      </c>
      <c r="D6083" s="24">
        <v>2.2238000000000002</v>
      </c>
    </row>
    <row r="6084" spans="1:4" x14ac:dyDescent="0.25">
      <c r="A6084" s="19" t="s">
        <v>4919</v>
      </c>
      <c r="B6084" s="24">
        <v>0.50509999999999999</v>
      </c>
      <c r="C6084" s="24">
        <v>0.50619999999999998</v>
      </c>
      <c r="D6084" s="24">
        <v>0.5454</v>
      </c>
    </row>
    <row r="6085" spans="1:4" x14ac:dyDescent="0.25">
      <c r="A6085" s="19" t="s">
        <v>4920</v>
      </c>
      <c r="B6085" s="24">
        <v>0</v>
      </c>
      <c r="C6085" s="24">
        <v>0</v>
      </c>
      <c r="D6085" s="24">
        <v>0.49540000000000001</v>
      </c>
    </row>
    <row r="6086" spans="1:4" x14ac:dyDescent="0.25">
      <c r="A6086" s="19" t="s">
        <v>4921</v>
      </c>
      <c r="B6086" s="24">
        <v>0.52629999999999999</v>
      </c>
      <c r="C6086" s="24">
        <v>0.44159999999999999</v>
      </c>
      <c r="D6086" s="24">
        <v>0.41699999999999998</v>
      </c>
    </row>
    <row r="6087" spans="1:4" x14ac:dyDescent="0.25">
      <c r="A6087" s="19" t="s">
        <v>4922</v>
      </c>
      <c r="B6087" s="24">
        <v>0</v>
      </c>
      <c r="C6087" s="24">
        <v>0</v>
      </c>
      <c r="D6087" s="24">
        <v>0.55200000000000005</v>
      </c>
    </row>
    <row r="6088" spans="1:4" x14ac:dyDescent="0.25">
      <c r="A6088" s="19" t="s">
        <v>4923</v>
      </c>
      <c r="B6088" s="24">
        <v>0.23139999999999999</v>
      </c>
      <c r="C6088" s="24">
        <v>0.23050000000000001</v>
      </c>
      <c r="D6088" s="24">
        <v>0.22950000000000001</v>
      </c>
    </row>
    <row r="6089" spans="1:4" x14ac:dyDescent="0.25">
      <c r="A6089" s="19" t="s">
        <v>4924</v>
      </c>
      <c r="B6089" s="24">
        <v>0</v>
      </c>
      <c r="C6089" s="24">
        <v>0</v>
      </c>
      <c r="D6089" s="24">
        <v>0.68359999999999999</v>
      </c>
    </row>
    <row r="6090" spans="1:4" x14ac:dyDescent="0.25">
      <c r="A6090" s="19" t="s">
        <v>4925</v>
      </c>
      <c r="B6090" s="24">
        <v>1.3992</v>
      </c>
      <c r="C6090" s="24">
        <v>1.4028</v>
      </c>
      <c r="D6090" s="24">
        <v>1.3946000000000001</v>
      </c>
    </row>
    <row r="6091" spans="1:4" x14ac:dyDescent="0.25">
      <c r="A6091" s="19" t="s">
        <v>4926</v>
      </c>
      <c r="B6091" s="24">
        <v>0</v>
      </c>
      <c r="C6091" s="24">
        <v>0</v>
      </c>
      <c r="D6091" s="24">
        <v>3.8950999999999998</v>
      </c>
    </row>
    <row r="6092" spans="1:4" x14ac:dyDescent="0.25">
      <c r="A6092" s="19" t="s">
        <v>4927</v>
      </c>
      <c r="B6092" s="24">
        <v>0</v>
      </c>
      <c r="C6092" s="24">
        <v>0</v>
      </c>
      <c r="D6092" s="24">
        <v>0</v>
      </c>
    </row>
    <row r="6093" spans="1:4" x14ac:dyDescent="0.25">
      <c r="A6093" s="19" t="s">
        <v>4928</v>
      </c>
      <c r="B6093" s="24">
        <v>1.41E-2</v>
      </c>
      <c r="C6093" s="24">
        <v>1.46E-2</v>
      </c>
      <c r="D6093" s="24">
        <v>1.4500000000000001E-2</v>
      </c>
    </row>
    <row r="6094" spans="1:4" x14ac:dyDescent="0.25">
      <c r="A6094" s="19" t="s">
        <v>4929</v>
      </c>
      <c r="B6094" s="24">
        <v>0</v>
      </c>
      <c r="C6094" s="24">
        <v>0</v>
      </c>
      <c r="D6094" s="24">
        <v>0</v>
      </c>
    </row>
    <row r="6095" spans="1:4" x14ac:dyDescent="0.25">
      <c r="A6095" s="19" t="s">
        <v>4930</v>
      </c>
      <c r="B6095" s="24">
        <v>0.1079</v>
      </c>
      <c r="C6095" s="24">
        <v>0.1066</v>
      </c>
      <c r="D6095" s="24">
        <v>0.1066</v>
      </c>
    </row>
    <row r="6096" spans="1:4" x14ac:dyDescent="0.25">
      <c r="A6096" s="19" t="s">
        <v>4931</v>
      </c>
      <c r="B6096" s="24">
        <v>0.16159999999999999</v>
      </c>
      <c r="C6096" s="24">
        <v>0.1628</v>
      </c>
      <c r="D6096" s="24">
        <v>0.18920000000000001</v>
      </c>
    </row>
    <row r="6097" spans="1:4" x14ac:dyDescent="0.25">
      <c r="A6097" s="19" t="s">
        <v>4932</v>
      </c>
      <c r="B6097" s="24">
        <v>0.44779999999999998</v>
      </c>
      <c r="C6097" s="24">
        <v>0.45169999999999999</v>
      </c>
      <c r="D6097" s="24">
        <v>0.47199999999999998</v>
      </c>
    </row>
    <row r="6098" spans="1:4" x14ac:dyDescent="0.25">
      <c r="A6098" s="19" t="s">
        <v>4933</v>
      </c>
      <c r="B6098" s="24">
        <v>0.13420000000000001</v>
      </c>
      <c r="C6098" s="24">
        <v>0.13339999999999999</v>
      </c>
      <c r="D6098" s="24">
        <v>0.14219999999999999</v>
      </c>
    </row>
    <row r="6099" spans="1:4" x14ac:dyDescent="0.25">
      <c r="A6099" s="19" t="s">
        <v>4934</v>
      </c>
      <c r="B6099" s="24">
        <v>0.104</v>
      </c>
      <c r="C6099" s="24">
        <v>0.10589999999999999</v>
      </c>
      <c r="D6099" s="24">
        <v>0.10580000000000001</v>
      </c>
    </row>
    <row r="6100" spans="1:4" x14ac:dyDescent="0.25">
      <c r="A6100" s="19" t="s">
        <v>4935</v>
      </c>
      <c r="B6100" s="24">
        <v>7.8299999999999995E-2</v>
      </c>
      <c r="C6100" s="24">
        <v>0.08</v>
      </c>
      <c r="D6100" s="24">
        <v>0.14929999999999999</v>
      </c>
    </row>
    <row r="6101" spans="1:4" x14ac:dyDescent="0.25">
      <c r="A6101" s="19" t="s">
        <v>4936</v>
      </c>
      <c r="B6101" s="24">
        <v>0.28949999999999998</v>
      </c>
      <c r="C6101" s="24">
        <v>0.2883</v>
      </c>
      <c r="D6101" s="24">
        <v>2.6320000000000001</v>
      </c>
    </row>
    <row r="6102" spans="1:4" x14ac:dyDescent="0.25">
      <c r="A6102" s="19" t="s">
        <v>4937</v>
      </c>
      <c r="B6102" s="24">
        <v>0.21110000000000001</v>
      </c>
      <c r="C6102" s="24">
        <v>0.21299999999999999</v>
      </c>
      <c r="D6102" s="24">
        <v>0.21279999999999999</v>
      </c>
    </row>
    <row r="6103" spans="1:4" x14ac:dyDescent="0.25">
      <c r="A6103" s="19" t="s">
        <v>4938</v>
      </c>
      <c r="B6103" s="24">
        <v>0.28050000000000003</v>
      </c>
      <c r="C6103" s="24">
        <v>0.28110000000000002</v>
      </c>
      <c r="D6103" s="24">
        <v>0.28029999999999999</v>
      </c>
    </row>
    <row r="6104" spans="1:4" x14ac:dyDescent="0.25">
      <c r="A6104" s="19" t="s">
        <v>4939</v>
      </c>
      <c r="B6104" s="24">
        <v>0</v>
      </c>
      <c r="C6104" s="24">
        <v>0</v>
      </c>
      <c r="D6104" s="24">
        <v>3.5700000000000003E-2</v>
      </c>
    </row>
    <row r="6105" spans="1:4" x14ac:dyDescent="0.25">
      <c r="A6105" s="19" t="s">
        <v>4940</v>
      </c>
      <c r="B6105" s="24">
        <v>4.1300000000000003E-2</v>
      </c>
      <c r="C6105" s="24">
        <v>1.5100000000000001E-2</v>
      </c>
      <c r="D6105" s="24">
        <v>3.61E-2</v>
      </c>
    </row>
    <row r="6106" spans="1:4" x14ac:dyDescent="0.25">
      <c r="A6106" s="19" t="s">
        <v>4941</v>
      </c>
      <c r="B6106" s="24">
        <v>0</v>
      </c>
      <c r="C6106" s="24">
        <v>0</v>
      </c>
      <c r="D6106" s="24">
        <v>2.8685999999999998</v>
      </c>
    </row>
    <row r="6107" spans="1:4" x14ac:dyDescent="0.25">
      <c r="A6107" s="19" t="s">
        <v>4942</v>
      </c>
      <c r="B6107" s="24">
        <v>0.25369999999999998</v>
      </c>
      <c r="C6107" s="24">
        <v>0.3236</v>
      </c>
      <c r="D6107" s="24">
        <v>0.3221</v>
      </c>
    </row>
    <row r="6108" spans="1:4" x14ac:dyDescent="0.25">
      <c r="A6108" s="19" t="s">
        <v>4943</v>
      </c>
      <c r="B6108" s="24">
        <v>1.1724000000000001</v>
      </c>
      <c r="C6108" s="24">
        <v>1.1640999999999999</v>
      </c>
      <c r="D6108" s="24">
        <v>1.1598999999999999</v>
      </c>
    </row>
    <row r="6109" spans="1:4" x14ac:dyDescent="0.25">
      <c r="A6109" s="19" t="s">
        <v>4944</v>
      </c>
      <c r="B6109" s="24">
        <v>2.7699999999999999E-2</v>
      </c>
      <c r="C6109" s="24">
        <v>2.7900000000000001E-2</v>
      </c>
      <c r="D6109" s="24">
        <v>2.8000000000000001E-2</v>
      </c>
    </row>
    <row r="6110" spans="1:4" x14ac:dyDescent="0.25">
      <c r="A6110" s="19" t="s">
        <v>4945</v>
      </c>
      <c r="B6110" s="24">
        <v>2.9489000000000001</v>
      </c>
      <c r="C6110" s="24">
        <v>2.1996000000000002</v>
      </c>
      <c r="D6110" s="24">
        <v>1.5223</v>
      </c>
    </row>
    <row r="6111" spans="1:4" x14ac:dyDescent="0.25">
      <c r="A6111" s="19" t="s">
        <v>4946</v>
      </c>
      <c r="B6111" s="24">
        <v>0.24260000000000001</v>
      </c>
      <c r="C6111" s="24">
        <v>0.24210000000000001</v>
      </c>
      <c r="D6111" s="24">
        <v>0.26279999999999998</v>
      </c>
    </row>
    <row r="6112" spans="1:4" x14ac:dyDescent="0.25">
      <c r="A6112" s="19" t="s">
        <v>4947</v>
      </c>
      <c r="B6112" s="24">
        <v>7.2300000000000003E-2</v>
      </c>
      <c r="C6112" s="24">
        <v>7.2499999999999995E-2</v>
      </c>
      <c r="D6112" s="24">
        <v>8.2500000000000004E-2</v>
      </c>
    </row>
    <row r="6113" spans="1:4" x14ac:dyDescent="0.25">
      <c r="A6113" s="19" t="s">
        <v>4948</v>
      </c>
      <c r="B6113" s="24">
        <v>0</v>
      </c>
      <c r="C6113" s="24">
        <v>0</v>
      </c>
      <c r="D6113" s="24">
        <v>8.5000000000000006E-2</v>
      </c>
    </row>
    <row r="6114" spans="1:4" x14ac:dyDescent="0.25">
      <c r="A6114" s="19" t="s">
        <v>4949</v>
      </c>
      <c r="B6114" s="24">
        <v>0.65149999999999997</v>
      </c>
      <c r="C6114" s="24">
        <v>0.6542</v>
      </c>
      <c r="D6114" s="24">
        <v>0.65090000000000003</v>
      </c>
    </row>
    <row r="6115" spans="1:4" x14ac:dyDescent="0.25">
      <c r="A6115" s="19" t="s">
        <v>4950</v>
      </c>
      <c r="B6115" s="24">
        <v>0</v>
      </c>
      <c r="C6115" s="24">
        <v>0</v>
      </c>
      <c r="D6115" s="24">
        <v>1.78E-2</v>
      </c>
    </row>
    <row r="6116" spans="1:4" x14ac:dyDescent="0.25">
      <c r="A6116" s="19" t="s">
        <v>4951</v>
      </c>
      <c r="B6116" s="24">
        <v>0.51339999999999997</v>
      </c>
      <c r="C6116" s="24">
        <v>0.51490000000000002</v>
      </c>
      <c r="D6116" s="24">
        <v>0.66859999999999997</v>
      </c>
    </row>
    <row r="6117" spans="1:4" x14ac:dyDescent="0.25">
      <c r="A6117" s="19" t="s">
        <v>4952</v>
      </c>
      <c r="B6117" s="24">
        <v>0</v>
      </c>
      <c r="C6117" s="24">
        <v>0</v>
      </c>
      <c r="D6117" s="24">
        <v>1.5339</v>
      </c>
    </row>
    <row r="6118" spans="1:4" x14ac:dyDescent="0.25">
      <c r="A6118" s="19" t="s">
        <v>4953</v>
      </c>
      <c r="B6118" s="24">
        <v>0.2336</v>
      </c>
      <c r="C6118" s="24">
        <v>0.23019999999999999</v>
      </c>
      <c r="D6118" s="24">
        <v>0.22939999999999999</v>
      </c>
    </row>
    <row r="6119" spans="1:4" x14ac:dyDescent="0.25">
      <c r="A6119" s="19" t="s">
        <v>4954</v>
      </c>
      <c r="B6119" s="24">
        <v>0.70330000000000004</v>
      </c>
      <c r="C6119" s="24">
        <v>0.82709999999999995</v>
      </c>
      <c r="D6119" s="24">
        <v>0.81740000000000002</v>
      </c>
    </row>
    <row r="6120" spans="1:4" x14ac:dyDescent="0.25">
      <c r="A6120" s="19" t="s">
        <v>4955</v>
      </c>
      <c r="B6120" s="24">
        <v>0</v>
      </c>
      <c r="C6120" s="24">
        <v>0</v>
      </c>
      <c r="D6120" s="24">
        <v>1.6546000000000001</v>
      </c>
    </row>
    <row r="6121" spans="1:4" x14ac:dyDescent="0.25">
      <c r="A6121" s="19" t="s">
        <v>4956</v>
      </c>
      <c r="B6121" s="24">
        <v>0.2389</v>
      </c>
      <c r="C6121" s="24">
        <v>0.2394</v>
      </c>
      <c r="D6121" s="24">
        <v>0.23899999999999999</v>
      </c>
    </row>
    <row r="6122" spans="1:4" x14ac:dyDescent="0.25">
      <c r="A6122" s="19" t="s">
        <v>4957</v>
      </c>
      <c r="B6122" s="24">
        <v>0.48559999999999998</v>
      </c>
      <c r="C6122" s="24">
        <v>0.48280000000000001</v>
      </c>
      <c r="D6122" s="24">
        <v>0.48089999999999999</v>
      </c>
    </row>
    <row r="6123" spans="1:4" x14ac:dyDescent="0.25">
      <c r="A6123" s="19" t="s">
        <v>4958</v>
      </c>
      <c r="B6123" s="24">
        <v>0.36099999999999999</v>
      </c>
      <c r="C6123" s="24">
        <v>0.3755</v>
      </c>
      <c r="D6123" s="24">
        <v>0.37369999999999998</v>
      </c>
    </row>
    <row r="6124" spans="1:4" x14ac:dyDescent="0.25">
      <c r="A6124" s="19" t="s">
        <v>4959</v>
      </c>
      <c r="B6124" s="24">
        <v>0.3972</v>
      </c>
      <c r="C6124" s="24">
        <v>0.39550000000000002</v>
      </c>
      <c r="D6124" s="24">
        <v>0.39450000000000002</v>
      </c>
    </row>
    <row r="6125" spans="1:4" x14ac:dyDescent="0.25">
      <c r="A6125" s="19" t="s">
        <v>4960</v>
      </c>
      <c r="B6125" s="24">
        <v>0</v>
      </c>
      <c r="C6125" s="24">
        <v>1E-4</v>
      </c>
      <c r="D6125" s="24">
        <v>9.4999999999999998E-3</v>
      </c>
    </row>
    <row r="6126" spans="1:4" x14ac:dyDescent="0.25">
      <c r="A6126" s="19" t="s">
        <v>4961</v>
      </c>
      <c r="B6126" s="24">
        <v>0.38369999999999999</v>
      </c>
      <c r="C6126" s="24">
        <v>0.38129999999999997</v>
      </c>
      <c r="D6126" s="24">
        <v>0.37990000000000002</v>
      </c>
    </row>
    <row r="6127" spans="1:4" x14ac:dyDescent="0.25">
      <c r="A6127" s="19" t="s">
        <v>4962</v>
      </c>
      <c r="B6127" s="24">
        <v>0</v>
      </c>
      <c r="C6127" s="24">
        <v>0</v>
      </c>
      <c r="D6127" s="24">
        <v>1.0596000000000001</v>
      </c>
    </row>
    <row r="6128" spans="1:4" x14ac:dyDescent="0.25">
      <c r="A6128" s="19" t="s">
        <v>4963</v>
      </c>
      <c r="B6128" s="24">
        <v>1.4048</v>
      </c>
      <c r="C6128" s="24">
        <v>1.4052</v>
      </c>
      <c r="D6128" s="24">
        <v>1.3992</v>
      </c>
    </row>
    <row r="6129" spans="1:4" x14ac:dyDescent="0.25">
      <c r="A6129" s="19" t="s">
        <v>4964</v>
      </c>
      <c r="B6129" s="24">
        <v>0</v>
      </c>
      <c r="C6129" s="24">
        <v>0</v>
      </c>
      <c r="D6129" s="24">
        <v>0</v>
      </c>
    </row>
    <row r="6130" spans="1:4" x14ac:dyDescent="0.25">
      <c r="A6130" s="19" t="s">
        <v>4965</v>
      </c>
      <c r="B6130" s="24">
        <v>0.1822</v>
      </c>
      <c r="C6130" s="24">
        <v>0.26600000000000001</v>
      </c>
      <c r="D6130" s="24">
        <v>0.49540000000000001</v>
      </c>
    </row>
    <row r="6131" spans="1:4" x14ac:dyDescent="0.25">
      <c r="A6131" s="19" t="s">
        <v>4966</v>
      </c>
      <c r="B6131" s="24">
        <v>0.16650000000000001</v>
      </c>
      <c r="C6131" s="24">
        <v>0.1638</v>
      </c>
      <c r="D6131" s="24">
        <v>0.1633</v>
      </c>
    </row>
    <row r="6132" spans="1:4" x14ac:dyDescent="0.25">
      <c r="A6132" s="19" t="s">
        <v>4967</v>
      </c>
      <c r="B6132" s="24">
        <v>0</v>
      </c>
      <c r="C6132" s="24">
        <v>0</v>
      </c>
      <c r="D6132" s="24">
        <v>2.0999999999999999E-3</v>
      </c>
    </row>
    <row r="6133" spans="1:4" x14ac:dyDescent="0.25">
      <c r="A6133" s="19" t="s">
        <v>4968</v>
      </c>
      <c r="B6133" s="24">
        <v>0.81969999999999998</v>
      </c>
      <c r="C6133" s="24">
        <v>0.82110000000000005</v>
      </c>
      <c r="D6133" s="24">
        <v>1.3029999999999999</v>
      </c>
    </row>
    <row r="6134" spans="1:4" x14ac:dyDescent="0.25">
      <c r="A6134" s="19" t="s">
        <v>4969</v>
      </c>
      <c r="B6134" s="24">
        <v>0.38019999999999998</v>
      </c>
      <c r="C6134" s="24">
        <v>0.38119999999999998</v>
      </c>
      <c r="D6134" s="24">
        <v>0.40960000000000002</v>
      </c>
    </row>
    <row r="6135" spans="1:4" x14ac:dyDescent="0.25">
      <c r="A6135" s="19" t="s">
        <v>4970</v>
      </c>
      <c r="B6135" s="24">
        <v>0.44040000000000001</v>
      </c>
      <c r="C6135" s="24">
        <v>0.44109999999999999</v>
      </c>
      <c r="D6135" s="24">
        <v>0.439</v>
      </c>
    </row>
    <row r="6136" spans="1:4" x14ac:dyDescent="0.25">
      <c r="A6136" s="19" t="s">
        <v>4971</v>
      </c>
      <c r="B6136" s="24">
        <v>0</v>
      </c>
      <c r="C6136" s="24">
        <v>0</v>
      </c>
      <c r="D6136" s="24">
        <v>2.2252000000000001</v>
      </c>
    </row>
    <row r="6137" spans="1:4" x14ac:dyDescent="0.25">
      <c r="A6137" s="19" t="s">
        <v>7887</v>
      </c>
      <c r="B6137" s="24">
        <v>3.8986000000000001</v>
      </c>
      <c r="C6137" s="24">
        <v>2.4712000000000001</v>
      </c>
      <c r="D6137" s="24">
        <v>2.4588000000000001</v>
      </c>
    </row>
    <row r="6138" spans="1:4" x14ac:dyDescent="0.25">
      <c r="A6138" s="19" t="s">
        <v>4972</v>
      </c>
      <c r="B6138" s="24">
        <v>0</v>
      </c>
      <c r="C6138" s="24">
        <v>0</v>
      </c>
      <c r="D6138" s="24">
        <v>1.8244</v>
      </c>
    </row>
    <row r="6139" spans="1:4" x14ac:dyDescent="0.25">
      <c r="A6139" s="19" t="s">
        <v>4973</v>
      </c>
      <c r="B6139" s="24">
        <v>0.13</v>
      </c>
      <c r="C6139" s="24">
        <v>0.1603</v>
      </c>
      <c r="D6139" s="24">
        <v>0.15959999999999999</v>
      </c>
    </row>
    <row r="6140" spans="1:4" x14ac:dyDescent="0.25">
      <c r="A6140" s="19" t="s">
        <v>4974</v>
      </c>
      <c r="B6140" s="24">
        <v>0.81020000000000003</v>
      </c>
      <c r="C6140" s="24">
        <v>0.78469999999999995</v>
      </c>
      <c r="D6140" s="24">
        <v>0.78090000000000004</v>
      </c>
    </row>
    <row r="6141" spans="1:4" x14ac:dyDescent="0.25">
      <c r="A6141" s="19" t="s">
        <v>4975</v>
      </c>
      <c r="B6141" s="24">
        <v>3.8300000000000001E-2</v>
      </c>
      <c r="C6141" s="24">
        <v>3.7400000000000003E-2</v>
      </c>
      <c r="D6141" s="24">
        <v>0.43009999999999998</v>
      </c>
    </row>
    <row r="6142" spans="1:4" x14ac:dyDescent="0.25">
      <c r="A6142" s="19" t="s">
        <v>4976</v>
      </c>
      <c r="B6142" s="24">
        <v>0</v>
      </c>
      <c r="C6142" s="24">
        <v>0</v>
      </c>
      <c r="D6142" s="24">
        <v>0</v>
      </c>
    </row>
    <row r="6143" spans="1:4" x14ac:dyDescent="0.25">
      <c r="A6143" s="19" t="s">
        <v>4977</v>
      </c>
      <c r="B6143" s="24">
        <v>0.49270000000000003</v>
      </c>
      <c r="C6143" s="24">
        <v>0.51280000000000003</v>
      </c>
      <c r="D6143" s="24">
        <v>0.51049999999999995</v>
      </c>
    </row>
    <row r="6144" spans="1:4" x14ac:dyDescent="0.25">
      <c r="A6144" s="19" t="s">
        <v>4978</v>
      </c>
      <c r="B6144" s="24">
        <v>0</v>
      </c>
      <c r="C6144" s="24">
        <v>0</v>
      </c>
      <c r="D6144" s="24">
        <v>0</v>
      </c>
    </row>
    <row r="6145" spans="1:4" x14ac:dyDescent="0.25">
      <c r="A6145" s="19" t="s">
        <v>4979</v>
      </c>
      <c r="B6145" s="24">
        <v>0.47210000000000002</v>
      </c>
      <c r="C6145" s="24">
        <v>0.4748</v>
      </c>
      <c r="D6145" s="24">
        <v>0.64510000000000001</v>
      </c>
    </row>
    <row r="6146" spans="1:4" x14ac:dyDescent="0.25">
      <c r="A6146" s="19" t="s">
        <v>4980</v>
      </c>
      <c r="B6146" s="24">
        <v>0.13869999999999999</v>
      </c>
      <c r="C6146" s="24">
        <v>0.13769999999999999</v>
      </c>
      <c r="D6146" s="24">
        <v>0.13730000000000001</v>
      </c>
    </row>
    <row r="6147" spans="1:4" x14ac:dyDescent="0.25">
      <c r="A6147" s="19" t="s">
        <v>4981</v>
      </c>
      <c r="B6147" s="24">
        <v>0</v>
      </c>
      <c r="C6147" s="24">
        <v>0</v>
      </c>
      <c r="D6147" s="24">
        <v>0</v>
      </c>
    </row>
    <row r="6148" spans="1:4" x14ac:dyDescent="0.25">
      <c r="A6148" s="19" t="s">
        <v>4982</v>
      </c>
      <c r="B6148" s="24">
        <v>0</v>
      </c>
      <c r="C6148" s="24">
        <v>0</v>
      </c>
      <c r="D6148" s="24">
        <v>4.1500000000000002E-2</v>
      </c>
    </row>
    <row r="6149" spans="1:4" x14ac:dyDescent="0.25">
      <c r="A6149" s="19" t="s">
        <v>4983</v>
      </c>
      <c r="B6149" s="24">
        <v>0.71109999999999995</v>
      </c>
      <c r="C6149" s="24">
        <v>0.71599999999999997</v>
      </c>
      <c r="D6149" s="24">
        <v>0.71319999999999995</v>
      </c>
    </row>
    <row r="6150" spans="1:4" x14ac:dyDescent="0.25">
      <c r="A6150" s="19" t="s">
        <v>4984</v>
      </c>
      <c r="B6150" s="24">
        <v>0.37459999999999999</v>
      </c>
      <c r="C6150" s="24">
        <v>0.3725</v>
      </c>
      <c r="D6150" s="24">
        <v>0.37090000000000001</v>
      </c>
    </row>
    <row r="6151" spans="1:4" x14ac:dyDescent="0.25">
      <c r="A6151" s="19" t="s">
        <v>4985</v>
      </c>
      <c r="B6151" s="24">
        <v>0.15049999999999999</v>
      </c>
      <c r="C6151" s="24">
        <v>0.15809999999999999</v>
      </c>
      <c r="D6151" s="24">
        <v>0.15740000000000001</v>
      </c>
    </row>
    <row r="6152" spans="1:4" x14ac:dyDescent="0.25">
      <c r="A6152" s="19" t="s">
        <v>4986</v>
      </c>
      <c r="B6152" s="24">
        <v>1.2141999999999999</v>
      </c>
      <c r="C6152" s="24">
        <v>1.2284999999999999</v>
      </c>
      <c r="D6152" s="24">
        <v>1.2226999999999999</v>
      </c>
    </row>
    <row r="6153" spans="1:4" x14ac:dyDescent="0.25">
      <c r="A6153" s="19" t="s">
        <v>4988</v>
      </c>
      <c r="B6153" s="24">
        <v>0</v>
      </c>
      <c r="C6153" s="24">
        <v>0</v>
      </c>
      <c r="D6153" s="24">
        <v>0</v>
      </c>
    </row>
    <row r="6154" spans="1:4" x14ac:dyDescent="0.25">
      <c r="A6154" s="19" t="s">
        <v>4987</v>
      </c>
      <c r="B6154" s="24">
        <v>0.15890000000000001</v>
      </c>
      <c r="C6154" s="24">
        <v>0.16109999999999999</v>
      </c>
      <c r="D6154" s="24">
        <v>0.18410000000000001</v>
      </c>
    </row>
    <row r="6155" spans="1:4" x14ac:dyDescent="0.25">
      <c r="A6155" s="19" t="s">
        <v>4989</v>
      </c>
      <c r="B6155" s="24">
        <v>0.7339</v>
      </c>
      <c r="C6155" s="24">
        <v>0.73199999999999998</v>
      </c>
      <c r="D6155" s="24">
        <v>1.0623</v>
      </c>
    </row>
    <row r="6156" spans="1:4" x14ac:dyDescent="0.25">
      <c r="A6156" s="19" t="s">
        <v>4990</v>
      </c>
      <c r="B6156" s="24">
        <v>0</v>
      </c>
      <c r="C6156" s="24">
        <v>0</v>
      </c>
      <c r="D6156" s="24">
        <v>0</v>
      </c>
    </row>
    <row r="6157" spans="1:4" x14ac:dyDescent="0.25">
      <c r="A6157" s="19" t="s">
        <v>4991</v>
      </c>
      <c r="B6157" s="24">
        <v>0.21859999999999999</v>
      </c>
      <c r="C6157" s="24">
        <v>0.21579999999999999</v>
      </c>
      <c r="D6157" s="24">
        <v>0.2152</v>
      </c>
    </row>
    <row r="6158" spans="1:4" x14ac:dyDescent="0.25">
      <c r="A6158" s="19" t="s">
        <v>4992</v>
      </c>
      <c r="B6158" s="24">
        <v>5.7500000000000002E-2</v>
      </c>
      <c r="C6158" s="24">
        <v>5.7000000000000002E-2</v>
      </c>
      <c r="D6158" s="24">
        <v>0.33090000000000003</v>
      </c>
    </row>
    <row r="6159" spans="1:4" x14ac:dyDescent="0.25">
      <c r="A6159" s="19" t="s">
        <v>4993</v>
      </c>
      <c r="B6159" s="24">
        <v>0.25879999999999997</v>
      </c>
      <c r="C6159" s="24">
        <v>0.26219999999999999</v>
      </c>
      <c r="D6159" s="24">
        <v>0.26569999999999999</v>
      </c>
    </row>
    <row r="6160" spans="1:4" x14ac:dyDescent="0.25">
      <c r="A6160" s="19" t="s">
        <v>4994</v>
      </c>
      <c r="B6160" s="24">
        <v>0</v>
      </c>
      <c r="C6160" s="24">
        <v>0</v>
      </c>
      <c r="D6160" s="24">
        <v>0</v>
      </c>
    </row>
    <row r="6161" spans="1:4" x14ac:dyDescent="0.25">
      <c r="A6161" s="19" t="s">
        <v>4995</v>
      </c>
      <c r="B6161" s="24">
        <v>0</v>
      </c>
      <c r="C6161" s="24">
        <v>0</v>
      </c>
      <c r="D6161" s="24">
        <v>0</v>
      </c>
    </row>
    <row r="6162" spans="1:4" x14ac:dyDescent="0.25">
      <c r="A6162" s="19" t="s">
        <v>4996</v>
      </c>
      <c r="B6162" s="24">
        <v>0.1134</v>
      </c>
      <c r="C6162" s="24">
        <v>0.114</v>
      </c>
      <c r="D6162" s="24">
        <v>0.11360000000000001</v>
      </c>
    </row>
    <row r="6163" spans="1:4" x14ac:dyDescent="0.25">
      <c r="A6163" s="19" t="s">
        <v>4997</v>
      </c>
      <c r="B6163" s="24">
        <v>0.2414</v>
      </c>
      <c r="C6163" s="24">
        <v>0.24060000000000001</v>
      </c>
      <c r="D6163" s="24">
        <v>0.2397</v>
      </c>
    </row>
    <row r="6164" spans="1:4" x14ac:dyDescent="0.25">
      <c r="A6164" s="19" t="s">
        <v>5002</v>
      </c>
      <c r="B6164" s="24">
        <v>0</v>
      </c>
      <c r="C6164" s="24">
        <v>0</v>
      </c>
      <c r="D6164" s="24">
        <v>7.7000000000000002E-3</v>
      </c>
    </row>
    <row r="6165" spans="1:4" x14ac:dyDescent="0.25">
      <c r="A6165" s="19" t="s">
        <v>4998</v>
      </c>
      <c r="B6165" s="24">
        <v>0</v>
      </c>
      <c r="C6165" s="24">
        <v>0</v>
      </c>
      <c r="D6165" s="24">
        <v>0</v>
      </c>
    </row>
    <row r="6166" spans="1:4" x14ac:dyDescent="0.25">
      <c r="A6166" s="19" t="s">
        <v>5000</v>
      </c>
      <c r="B6166" s="24">
        <v>0</v>
      </c>
      <c r="C6166" s="24">
        <v>0</v>
      </c>
      <c r="D6166" s="24">
        <v>1.9099999999999999E-2</v>
      </c>
    </row>
    <row r="6167" spans="1:4" x14ac:dyDescent="0.25">
      <c r="A6167" s="19" t="s">
        <v>4999</v>
      </c>
      <c r="B6167" s="24">
        <v>0</v>
      </c>
      <c r="C6167" s="24">
        <v>0</v>
      </c>
      <c r="D6167" s="24">
        <v>0</v>
      </c>
    </row>
    <row r="6168" spans="1:4" x14ac:dyDescent="0.25">
      <c r="A6168" s="19" t="s">
        <v>5001</v>
      </c>
      <c r="B6168" s="24">
        <v>0</v>
      </c>
      <c r="C6168" s="24">
        <v>0</v>
      </c>
      <c r="D6168" s="24">
        <v>8.6599999999999996E-2</v>
      </c>
    </row>
    <row r="6169" spans="1:4" x14ac:dyDescent="0.25">
      <c r="A6169" s="19" t="s">
        <v>5003</v>
      </c>
      <c r="B6169" s="24">
        <v>0.2223</v>
      </c>
      <c r="C6169" s="24">
        <v>0.222</v>
      </c>
      <c r="D6169" s="24">
        <v>0.22570000000000001</v>
      </c>
    </row>
    <row r="6170" spans="1:4" x14ac:dyDescent="0.25">
      <c r="A6170" s="19" t="s">
        <v>5004</v>
      </c>
      <c r="B6170" s="24">
        <v>0</v>
      </c>
      <c r="C6170" s="24">
        <v>2.9999999999999997E-4</v>
      </c>
      <c r="D6170" s="24">
        <v>2.7961999999999998</v>
      </c>
    </row>
    <row r="6171" spans="1:4" x14ac:dyDescent="0.25">
      <c r="A6171" s="19" t="s">
        <v>5005</v>
      </c>
      <c r="B6171" s="24">
        <v>0</v>
      </c>
      <c r="C6171" s="24">
        <v>0</v>
      </c>
      <c r="D6171" s="24">
        <v>5.2699999999999997E-2</v>
      </c>
    </row>
    <row r="6172" spans="1:4" x14ac:dyDescent="0.25">
      <c r="A6172" s="19" t="s">
        <v>5006</v>
      </c>
      <c r="B6172" s="24">
        <v>0.33939999999999998</v>
      </c>
      <c r="C6172" s="24">
        <v>0.3382</v>
      </c>
      <c r="D6172" s="24">
        <v>0.33610000000000001</v>
      </c>
    </row>
    <row r="6173" spans="1:4" x14ac:dyDescent="0.25">
      <c r="A6173" s="19" t="s">
        <v>5007</v>
      </c>
      <c r="B6173" s="24">
        <v>0.78100000000000003</v>
      </c>
      <c r="C6173" s="24">
        <v>0.78820000000000001</v>
      </c>
      <c r="D6173" s="24">
        <v>0.82169999999999999</v>
      </c>
    </row>
    <row r="6174" spans="1:4" x14ac:dyDescent="0.25">
      <c r="A6174" s="19" t="s">
        <v>5008</v>
      </c>
      <c r="B6174" s="24">
        <v>0.1389</v>
      </c>
      <c r="C6174" s="24">
        <v>0.13830000000000001</v>
      </c>
      <c r="D6174" s="24">
        <v>0.12959999999999999</v>
      </c>
    </row>
    <row r="6175" spans="1:4" x14ac:dyDescent="0.25">
      <c r="A6175" s="19" t="s">
        <v>5009</v>
      </c>
      <c r="B6175" s="24">
        <v>2.1234999999999999</v>
      </c>
      <c r="C6175" s="24">
        <v>1.1020000000000001</v>
      </c>
      <c r="D6175" s="24">
        <v>1.0965</v>
      </c>
    </row>
    <row r="6176" spans="1:4" x14ac:dyDescent="0.25">
      <c r="A6176" s="19" t="s">
        <v>5010</v>
      </c>
      <c r="B6176" s="24">
        <v>0</v>
      </c>
      <c r="C6176" s="24">
        <v>0</v>
      </c>
      <c r="D6176" s="24">
        <v>2.0999999999999999E-3</v>
      </c>
    </row>
    <row r="6177" spans="1:4" x14ac:dyDescent="0.25">
      <c r="A6177" s="19" t="s">
        <v>5011</v>
      </c>
      <c r="B6177" s="24">
        <v>3.1800000000000002E-2</v>
      </c>
      <c r="C6177" s="24">
        <v>4.0599999999999997E-2</v>
      </c>
      <c r="D6177" s="24">
        <v>4.0399999999999998E-2</v>
      </c>
    </row>
    <row r="6178" spans="1:4" x14ac:dyDescent="0.25">
      <c r="A6178" s="19" t="s">
        <v>5012</v>
      </c>
      <c r="B6178" s="24">
        <v>0.255</v>
      </c>
      <c r="C6178" s="24">
        <v>0.25769999999999998</v>
      </c>
      <c r="D6178" s="24">
        <v>0.3125</v>
      </c>
    </row>
    <row r="6179" spans="1:4" x14ac:dyDescent="0.25">
      <c r="A6179" s="19" t="s">
        <v>5013</v>
      </c>
      <c r="B6179" s="24">
        <v>0.1195</v>
      </c>
      <c r="C6179" s="24">
        <v>0.1242</v>
      </c>
      <c r="D6179" s="24">
        <v>0.14180000000000001</v>
      </c>
    </row>
    <row r="6180" spans="1:4" x14ac:dyDescent="0.25">
      <c r="A6180" s="19" t="s">
        <v>5014</v>
      </c>
      <c r="B6180" s="24">
        <v>0</v>
      </c>
      <c r="C6180" s="24">
        <v>5.2900000000000003E-2</v>
      </c>
      <c r="D6180" s="24">
        <v>0</v>
      </c>
    </row>
    <row r="6181" spans="1:4" x14ac:dyDescent="0.25">
      <c r="A6181" s="19" t="s">
        <v>5015</v>
      </c>
      <c r="B6181" s="24">
        <v>0.87239999999999995</v>
      </c>
      <c r="C6181" s="24">
        <v>0.87450000000000006</v>
      </c>
      <c r="D6181" s="24">
        <v>0.87060000000000004</v>
      </c>
    </row>
    <row r="6182" spans="1:4" x14ac:dyDescent="0.25">
      <c r="A6182" s="19" t="s">
        <v>5016</v>
      </c>
      <c r="B6182" s="24">
        <v>0</v>
      </c>
      <c r="C6182" s="24">
        <v>0</v>
      </c>
      <c r="D6182" s="24">
        <v>0.29549999999999998</v>
      </c>
    </row>
    <row r="6183" spans="1:4" x14ac:dyDescent="0.25">
      <c r="A6183" s="19" t="s">
        <v>5017</v>
      </c>
      <c r="B6183" s="24">
        <v>0.20960000000000001</v>
      </c>
      <c r="C6183" s="24">
        <v>0.2094</v>
      </c>
      <c r="D6183" s="24">
        <v>0.24340000000000001</v>
      </c>
    </row>
    <row r="6184" spans="1:4" x14ac:dyDescent="0.25">
      <c r="A6184" s="19" t="s">
        <v>5018</v>
      </c>
      <c r="B6184" s="24">
        <v>0.1744</v>
      </c>
      <c r="C6184" s="24">
        <v>0.17530000000000001</v>
      </c>
      <c r="D6184" s="24">
        <v>0.17469999999999999</v>
      </c>
    </row>
    <row r="6185" spans="1:4" x14ac:dyDescent="0.25">
      <c r="A6185" s="19" t="s">
        <v>5019</v>
      </c>
      <c r="B6185" s="24">
        <v>0</v>
      </c>
      <c r="C6185" s="24">
        <v>0</v>
      </c>
      <c r="D6185" s="24">
        <v>2.4799999999999999E-2</v>
      </c>
    </row>
    <row r="6186" spans="1:4" x14ac:dyDescent="0.25">
      <c r="A6186" s="19" t="s">
        <v>5020</v>
      </c>
      <c r="B6186" s="24">
        <v>0</v>
      </c>
      <c r="C6186" s="24">
        <v>0</v>
      </c>
      <c r="D6186" s="24">
        <v>0</v>
      </c>
    </row>
    <row r="6187" spans="1:4" x14ac:dyDescent="0.25">
      <c r="A6187" s="19" t="s">
        <v>5021</v>
      </c>
      <c r="B6187" s="24">
        <v>0.40410000000000001</v>
      </c>
      <c r="C6187" s="24">
        <v>0.40239999999999998</v>
      </c>
      <c r="D6187" s="24">
        <v>0.40150000000000002</v>
      </c>
    </row>
    <row r="6188" spans="1:4" x14ac:dyDescent="0.25">
      <c r="A6188" s="19" t="s">
        <v>5022</v>
      </c>
      <c r="B6188" s="24">
        <v>0.22439999999999999</v>
      </c>
      <c r="C6188" s="24">
        <v>0.2261</v>
      </c>
      <c r="D6188" s="24">
        <v>0.36980000000000002</v>
      </c>
    </row>
    <row r="6189" spans="1:4" x14ac:dyDescent="0.25">
      <c r="A6189" s="19" t="s">
        <v>5023</v>
      </c>
      <c r="B6189" s="24">
        <v>0</v>
      </c>
      <c r="C6189" s="24">
        <v>0</v>
      </c>
      <c r="D6189" s="24">
        <v>0</v>
      </c>
    </row>
    <row r="6190" spans="1:4" x14ac:dyDescent="0.25">
      <c r="A6190" s="19" t="s">
        <v>5024</v>
      </c>
      <c r="B6190" s="24">
        <v>0.50949999999999995</v>
      </c>
      <c r="C6190" s="24">
        <v>0.5081</v>
      </c>
      <c r="D6190" s="24">
        <v>0.50449999999999995</v>
      </c>
    </row>
    <row r="6191" spans="1:4" x14ac:dyDescent="0.25">
      <c r="A6191" s="19" t="s">
        <v>5025</v>
      </c>
      <c r="B6191" s="24">
        <v>0.13500000000000001</v>
      </c>
      <c r="C6191" s="24">
        <v>0.13170000000000001</v>
      </c>
      <c r="D6191" s="24">
        <v>0.13159999999999999</v>
      </c>
    </row>
    <row r="6192" spans="1:4" x14ac:dyDescent="0.25">
      <c r="A6192" s="19" t="s">
        <v>5026</v>
      </c>
      <c r="B6192" s="24">
        <v>0.13039999999999999</v>
      </c>
      <c r="C6192" s="24">
        <v>0.1288</v>
      </c>
      <c r="D6192" s="24">
        <v>0.13139999999999999</v>
      </c>
    </row>
    <row r="6193" spans="1:4" x14ac:dyDescent="0.25">
      <c r="A6193" s="19" t="s">
        <v>5027</v>
      </c>
      <c r="B6193" s="24">
        <v>0</v>
      </c>
      <c r="C6193" s="24">
        <v>0</v>
      </c>
      <c r="D6193" s="24">
        <v>0.83779999999999999</v>
      </c>
    </row>
    <row r="6194" spans="1:4" x14ac:dyDescent="0.25">
      <c r="A6194" s="19" t="s">
        <v>5028</v>
      </c>
      <c r="B6194" s="24">
        <v>0</v>
      </c>
      <c r="C6194" s="24">
        <v>0</v>
      </c>
      <c r="D6194" s="24">
        <v>0</v>
      </c>
    </row>
    <row r="6195" spans="1:4" x14ac:dyDescent="0.25">
      <c r="A6195" s="19" t="s">
        <v>5029</v>
      </c>
      <c r="B6195" s="24">
        <v>1.8E-3</v>
      </c>
      <c r="C6195" s="24">
        <v>2.2000000000000001E-3</v>
      </c>
      <c r="D6195" s="24">
        <v>2.5999999999999999E-3</v>
      </c>
    </row>
    <row r="6196" spans="1:4" x14ac:dyDescent="0.25">
      <c r="A6196" s="19" t="s">
        <v>5030</v>
      </c>
      <c r="B6196" s="24">
        <v>1.8994</v>
      </c>
      <c r="C6196" s="24">
        <v>1.5640000000000001</v>
      </c>
      <c r="D6196" s="24">
        <v>1.6412</v>
      </c>
    </row>
    <row r="6197" spans="1:4" x14ac:dyDescent="0.25">
      <c r="A6197" s="19" t="s">
        <v>5031</v>
      </c>
      <c r="B6197" s="24">
        <v>1.1442000000000001</v>
      </c>
      <c r="C6197" s="24">
        <v>1.1415999999999999</v>
      </c>
      <c r="D6197" s="24">
        <v>1.135</v>
      </c>
    </row>
    <row r="6198" spans="1:4" x14ac:dyDescent="0.25">
      <c r="A6198" s="19" t="s">
        <v>5032</v>
      </c>
      <c r="B6198" s="24">
        <v>0.1019</v>
      </c>
      <c r="C6198" s="24">
        <v>0.1</v>
      </c>
      <c r="D6198" s="24">
        <v>9.9299999999999999E-2</v>
      </c>
    </row>
    <row r="6199" spans="1:4" x14ac:dyDescent="0.25">
      <c r="A6199" s="19" t="s">
        <v>5033</v>
      </c>
      <c r="B6199" s="24">
        <v>4.9112</v>
      </c>
      <c r="C6199" s="24">
        <v>4.9183000000000003</v>
      </c>
      <c r="D6199" s="24">
        <v>4.8887</v>
      </c>
    </row>
    <row r="6200" spans="1:4" x14ac:dyDescent="0.25">
      <c r="A6200" s="19" t="s">
        <v>5034</v>
      </c>
      <c r="B6200" s="24">
        <v>0</v>
      </c>
      <c r="C6200" s="24">
        <v>0</v>
      </c>
      <c r="D6200" s="24">
        <v>6.3700000000000007E-2</v>
      </c>
    </row>
    <row r="6201" spans="1:4" x14ac:dyDescent="0.25">
      <c r="A6201" s="19" t="s">
        <v>5035</v>
      </c>
      <c r="B6201" s="24">
        <v>1.9966999999999999</v>
      </c>
      <c r="C6201" s="24">
        <v>1.0795999999999999</v>
      </c>
      <c r="D6201" s="24">
        <v>1.0746</v>
      </c>
    </row>
    <row r="6202" spans="1:4" x14ac:dyDescent="0.25">
      <c r="A6202" s="19" t="s">
        <v>5036</v>
      </c>
      <c r="B6202" s="24">
        <v>0.88239999999999996</v>
      </c>
      <c r="C6202" s="24">
        <v>0.88190000000000002</v>
      </c>
      <c r="D6202" s="24">
        <v>0.87680000000000002</v>
      </c>
    </row>
    <row r="6203" spans="1:4" x14ac:dyDescent="0.25">
      <c r="A6203" s="19" t="s">
        <v>5037</v>
      </c>
      <c r="B6203" s="24">
        <v>4.0327000000000002</v>
      </c>
      <c r="C6203" s="24">
        <v>3.9064999999999999</v>
      </c>
      <c r="D6203" s="24">
        <v>4.0420999999999996</v>
      </c>
    </row>
    <row r="6204" spans="1:4" x14ac:dyDescent="0.25">
      <c r="A6204" s="19" t="s">
        <v>5038</v>
      </c>
      <c r="B6204" s="24">
        <v>2.2732999999999999</v>
      </c>
      <c r="C6204" s="24">
        <v>2.278</v>
      </c>
      <c r="D6204" s="24">
        <v>2.2625999999999999</v>
      </c>
    </row>
    <row r="6205" spans="1:4" x14ac:dyDescent="0.25">
      <c r="A6205" s="19" t="s">
        <v>5039</v>
      </c>
      <c r="B6205" s="24">
        <v>0</v>
      </c>
      <c r="C6205" s="24">
        <v>0</v>
      </c>
      <c r="D6205" s="24">
        <v>1.8599999999999998E-2</v>
      </c>
    </row>
    <row r="6206" spans="1:4" x14ac:dyDescent="0.25">
      <c r="A6206" s="19" t="s">
        <v>5040</v>
      </c>
      <c r="B6206" s="24">
        <v>1.0468</v>
      </c>
      <c r="C6206" s="24">
        <v>1.0467</v>
      </c>
      <c r="D6206" s="24">
        <v>1.0401</v>
      </c>
    </row>
    <row r="6207" spans="1:4" x14ac:dyDescent="0.25">
      <c r="A6207" s="19" t="s">
        <v>5041</v>
      </c>
      <c r="B6207" s="24">
        <v>0.57479999999999998</v>
      </c>
      <c r="C6207" s="24">
        <v>0.58050000000000002</v>
      </c>
      <c r="D6207" s="24">
        <v>0.58069999999999999</v>
      </c>
    </row>
    <row r="6208" spans="1:4" x14ac:dyDescent="0.25">
      <c r="A6208" s="19" t="s">
        <v>5042</v>
      </c>
      <c r="B6208" s="24">
        <v>5.7224000000000004</v>
      </c>
      <c r="C6208" s="24">
        <v>5.7252000000000001</v>
      </c>
      <c r="D6208" s="24">
        <v>5.6938000000000004</v>
      </c>
    </row>
    <row r="6209" spans="1:4" x14ac:dyDescent="0.25">
      <c r="A6209" s="19" t="s">
        <v>5185</v>
      </c>
      <c r="B6209" s="24">
        <v>0.67830000000000001</v>
      </c>
      <c r="C6209" s="24">
        <v>0.67949999999999999</v>
      </c>
      <c r="D6209" s="24">
        <v>0.67620000000000002</v>
      </c>
    </row>
    <row r="6210" spans="1:4" x14ac:dyDescent="0.25">
      <c r="A6210" s="19" t="s">
        <v>5043</v>
      </c>
      <c r="B6210" s="24">
        <v>0</v>
      </c>
      <c r="C6210" s="24">
        <v>0</v>
      </c>
      <c r="D6210" s="24">
        <v>0</v>
      </c>
    </row>
    <row r="6211" spans="1:4" x14ac:dyDescent="0.25">
      <c r="A6211" s="19" t="s">
        <v>5044</v>
      </c>
      <c r="B6211" s="24">
        <v>2.4154</v>
      </c>
      <c r="C6211" s="24">
        <v>1.2970999999999999</v>
      </c>
      <c r="D6211" s="24">
        <v>1.2907999999999999</v>
      </c>
    </row>
    <row r="6212" spans="1:4" x14ac:dyDescent="0.25">
      <c r="A6212" s="19" t="s">
        <v>5045</v>
      </c>
      <c r="B6212" s="24">
        <v>2.6379000000000001</v>
      </c>
      <c r="C6212" s="24">
        <v>2.6328</v>
      </c>
      <c r="D6212" s="24">
        <v>2.6168</v>
      </c>
    </row>
    <row r="6213" spans="1:4" x14ac:dyDescent="0.25">
      <c r="A6213" s="19" t="s">
        <v>5046</v>
      </c>
      <c r="B6213" s="24">
        <v>9.9099999999999994E-2</v>
      </c>
      <c r="C6213" s="24">
        <v>9.7100000000000006E-2</v>
      </c>
      <c r="D6213" s="24">
        <v>9.6299999999999997E-2</v>
      </c>
    </row>
    <row r="6214" spans="1:4" x14ac:dyDescent="0.25">
      <c r="A6214" s="19" t="s">
        <v>5047</v>
      </c>
      <c r="B6214" s="24">
        <v>0</v>
      </c>
      <c r="C6214" s="24">
        <v>0</v>
      </c>
      <c r="D6214" s="24">
        <v>0</v>
      </c>
    </row>
    <row r="6215" spans="1:4" x14ac:dyDescent="0.25">
      <c r="A6215" s="19" t="s">
        <v>5048</v>
      </c>
      <c r="B6215" s="24">
        <v>0.24809999999999999</v>
      </c>
      <c r="C6215" s="24">
        <v>0.17299999999999999</v>
      </c>
      <c r="D6215" s="24">
        <v>0.1721</v>
      </c>
    </row>
    <row r="6216" spans="1:4" x14ac:dyDescent="0.25">
      <c r="A6216" s="19" t="s">
        <v>5049</v>
      </c>
      <c r="B6216" s="24">
        <v>0.98340000000000005</v>
      </c>
      <c r="C6216" s="24">
        <v>1.0150999999999999</v>
      </c>
      <c r="D6216" s="24">
        <v>1.3168</v>
      </c>
    </row>
    <row r="6217" spans="1:4" x14ac:dyDescent="0.25">
      <c r="A6217" s="19" t="s">
        <v>5050</v>
      </c>
      <c r="B6217" s="24">
        <v>2.6</v>
      </c>
      <c r="C6217" s="24">
        <v>2.6046</v>
      </c>
      <c r="D6217" s="24">
        <v>2.5905</v>
      </c>
    </row>
    <row r="6218" spans="1:4" x14ac:dyDescent="0.25">
      <c r="A6218" s="19" t="s">
        <v>5051</v>
      </c>
      <c r="B6218" s="24">
        <v>7.3899999999999993E-2</v>
      </c>
      <c r="C6218" s="24">
        <v>7.3300000000000004E-2</v>
      </c>
      <c r="D6218" s="24">
        <v>7.2700000000000001E-2</v>
      </c>
    </row>
    <row r="6219" spans="1:4" x14ac:dyDescent="0.25">
      <c r="A6219" s="19" t="s">
        <v>5052</v>
      </c>
      <c r="B6219" s="24">
        <v>0.19689999999999999</v>
      </c>
      <c r="C6219" s="24">
        <v>0.20300000000000001</v>
      </c>
      <c r="D6219" s="24">
        <v>0.20169999999999999</v>
      </c>
    </row>
    <row r="6220" spans="1:4" x14ac:dyDescent="0.25">
      <c r="A6220" s="19" t="s">
        <v>7888</v>
      </c>
      <c r="B6220" s="24">
        <v>14.0914</v>
      </c>
      <c r="C6220" s="24">
        <v>14.1157</v>
      </c>
      <c r="D6220" s="24">
        <v>14.3269</v>
      </c>
    </row>
    <row r="6221" spans="1:4" x14ac:dyDescent="0.25">
      <c r="A6221" s="19" t="s">
        <v>5055</v>
      </c>
      <c r="B6221" s="24">
        <v>3.7450000000000001</v>
      </c>
      <c r="C6221" s="24">
        <v>3.7313999999999998</v>
      </c>
      <c r="D6221" s="24">
        <v>3.8159999999999998</v>
      </c>
    </row>
    <row r="6222" spans="1:4" x14ac:dyDescent="0.25">
      <c r="A6222" s="19" t="s">
        <v>5053</v>
      </c>
      <c r="B6222" s="24">
        <v>2.23E-2</v>
      </c>
      <c r="C6222" s="24">
        <v>2.46E-2</v>
      </c>
      <c r="D6222" s="24">
        <v>2.4500000000000001E-2</v>
      </c>
    </row>
    <row r="6223" spans="1:4" x14ac:dyDescent="0.25">
      <c r="A6223" s="19" t="s">
        <v>5054</v>
      </c>
      <c r="B6223" s="24">
        <v>7.0699999999999999E-2</v>
      </c>
      <c r="C6223" s="24">
        <v>7.6799999999999993E-2</v>
      </c>
      <c r="D6223" s="24">
        <v>7.6100000000000001E-2</v>
      </c>
    </row>
    <row r="6224" spans="1:4" x14ac:dyDescent="0.25">
      <c r="A6224" s="19" t="s">
        <v>5056</v>
      </c>
      <c r="B6224" s="24">
        <v>0.1507</v>
      </c>
      <c r="C6224" s="24">
        <v>0.15110000000000001</v>
      </c>
      <c r="D6224" s="24">
        <v>0.15010000000000001</v>
      </c>
    </row>
    <row r="6225" spans="1:4" x14ac:dyDescent="0.25">
      <c r="A6225" s="19" t="s">
        <v>5061</v>
      </c>
      <c r="B6225" s="24">
        <v>1.6815</v>
      </c>
      <c r="C6225" s="24">
        <v>2.1745000000000001</v>
      </c>
      <c r="D6225" s="24">
        <v>2.1573000000000002</v>
      </c>
    </row>
    <row r="6226" spans="1:4" x14ac:dyDescent="0.25">
      <c r="A6226" s="19" t="s">
        <v>5062</v>
      </c>
      <c r="B6226" s="24">
        <v>0.5675</v>
      </c>
      <c r="C6226" s="24">
        <v>0.57040000000000002</v>
      </c>
      <c r="D6226" s="24">
        <v>0.56669999999999998</v>
      </c>
    </row>
    <row r="6227" spans="1:4" x14ac:dyDescent="0.25">
      <c r="A6227" s="19" t="s">
        <v>5057</v>
      </c>
      <c r="B6227" s="24">
        <v>1.1917</v>
      </c>
      <c r="C6227" s="24">
        <v>1.1932</v>
      </c>
      <c r="D6227" s="24">
        <v>1.1859999999999999</v>
      </c>
    </row>
    <row r="6228" spans="1:4" x14ac:dyDescent="0.25">
      <c r="A6228" s="19" t="s">
        <v>5058</v>
      </c>
      <c r="B6228" s="24">
        <v>2.3999999999999998E-3</v>
      </c>
      <c r="C6228" s="24">
        <v>2.5000000000000001E-3</v>
      </c>
      <c r="D6228" s="24">
        <v>0.16520000000000001</v>
      </c>
    </row>
    <row r="6229" spans="1:4" x14ac:dyDescent="0.25">
      <c r="A6229" s="19" t="s">
        <v>5059</v>
      </c>
      <c r="B6229" s="24">
        <v>1.6020000000000001</v>
      </c>
      <c r="C6229" s="24">
        <v>1.6034999999999999</v>
      </c>
      <c r="D6229" s="24">
        <v>1.5933999999999999</v>
      </c>
    </row>
    <row r="6230" spans="1:4" x14ac:dyDescent="0.25">
      <c r="A6230" s="19" t="s">
        <v>5060</v>
      </c>
      <c r="B6230" s="24">
        <v>0</v>
      </c>
      <c r="C6230" s="24">
        <v>0</v>
      </c>
      <c r="D6230" s="24">
        <v>0</v>
      </c>
    </row>
    <row r="6231" spans="1:4" x14ac:dyDescent="0.25">
      <c r="A6231" s="19" t="s">
        <v>5063</v>
      </c>
      <c r="B6231" s="24">
        <v>2.2000000000000001E-3</v>
      </c>
      <c r="C6231" s="24">
        <v>2.3999999999999998E-3</v>
      </c>
      <c r="D6231" s="24">
        <v>2.3999999999999998E-3</v>
      </c>
    </row>
    <row r="6232" spans="1:4" x14ac:dyDescent="0.25">
      <c r="A6232" s="19" t="s">
        <v>5064</v>
      </c>
      <c r="B6232" s="24">
        <v>2.1636000000000002</v>
      </c>
      <c r="C6232" s="24">
        <v>0.75609999999999999</v>
      </c>
      <c r="D6232" s="24">
        <v>0.82809999999999995</v>
      </c>
    </row>
    <row r="6233" spans="1:4" x14ac:dyDescent="0.25">
      <c r="A6233" s="19" t="s">
        <v>5065</v>
      </c>
      <c r="B6233" s="24">
        <v>1.7203999999999999</v>
      </c>
      <c r="C6233" s="24">
        <v>1.7315</v>
      </c>
      <c r="D6233" s="24">
        <v>1.7202</v>
      </c>
    </row>
    <row r="6234" spans="1:4" x14ac:dyDescent="0.25">
      <c r="A6234" s="19" t="s">
        <v>5066</v>
      </c>
      <c r="B6234" s="24">
        <v>3.5343</v>
      </c>
      <c r="C6234" s="24">
        <v>3.5457999999999998</v>
      </c>
      <c r="D6234" s="24">
        <v>3.6714000000000002</v>
      </c>
    </row>
    <row r="6235" spans="1:4" x14ac:dyDescent="0.25">
      <c r="A6235" s="19" t="s">
        <v>5067</v>
      </c>
      <c r="B6235" s="24">
        <v>0.84389999999999998</v>
      </c>
      <c r="C6235" s="24">
        <v>0.85650000000000004</v>
      </c>
      <c r="D6235" s="24">
        <v>0.85140000000000005</v>
      </c>
    </row>
    <row r="6236" spans="1:4" x14ac:dyDescent="0.25">
      <c r="A6236" s="19" t="s">
        <v>5068</v>
      </c>
      <c r="B6236" s="24">
        <v>0</v>
      </c>
      <c r="C6236" s="24">
        <v>0</v>
      </c>
      <c r="D6236" s="24">
        <v>7.85E-2</v>
      </c>
    </row>
    <row r="6237" spans="1:4" x14ac:dyDescent="0.25">
      <c r="A6237" s="19" t="s">
        <v>5069</v>
      </c>
      <c r="B6237" s="24">
        <v>0.75819999999999999</v>
      </c>
      <c r="C6237" s="24">
        <v>0.76900000000000002</v>
      </c>
      <c r="D6237" s="24">
        <v>0.7641</v>
      </c>
    </row>
    <row r="6238" spans="1:4" x14ac:dyDescent="0.25">
      <c r="A6238" s="19" t="s">
        <v>5070</v>
      </c>
      <c r="B6238" s="24">
        <v>0.36430000000000001</v>
      </c>
      <c r="C6238" s="24">
        <v>0.36570000000000003</v>
      </c>
      <c r="D6238" s="24">
        <v>0.36349999999999999</v>
      </c>
    </row>
    <row r="6239" spans="1:4" x14ac:dyDescent="0.25">
      <c r="A6239" s="19" t="s">
        <v>5071</v>
      </c>
      <c r="B6239" s="24">
        <v>8.0000000000000004E-4</v>
      </c>
      <c r="C6239" s="24">
        <v>5.9999999999999995E-4</v>
      </c>
      <c r="D6239" s="24">
        <v>5.9999999999999995E-4</v>
      </c>
    </row>
    <row r="6240" spans="1:4" x14ac:dyDescent="0.25">
      <c r="A6240" s="19" t="s">
        <v>5072</v>
      </c>
      <c r="B6240" s="24">
        <v>0.51880000000000004</v>
      </c>
      <c r="C6240" s="24">
        <v>0.52239999999999998</v>
      </c>
      <c r="D6240" s="24">
        <v>0.51949999999999996</v>
      </c>
    </row>
    <row r="6241" spans="1:4" x14ac:dyDescent="0.25">
      <c r="A6241" s="19" t="s">
        <v>5073</v>
      </c>
      <c r="B6241" s="24">
        <v>1.2936000000000001</v>
      </c>
      <c r="C6241" s="24">
        <v>1.29</v>
      </c>
      <c r="D6241" s="24">
        <v>1.2824</v>
      </c>
    </row>
    <row r="6242" spans="1:4" x14ac:dyDescent="0.25">
      <c r="A6242" s="19" t="s">
        <v>5074</v>
      </c>
      <c r="B6242" s="24">
        <v>0.18329999999999999</v>
      </c>
      <c r="C6242" s="24">
        <v>7.8600000000000003E-2</v>
      </c>
      <c r="D6242" s="24">
        <v>7.8299999999999995E-2</v>
      </c>
    </row>
    <row r="6243" spans="1:4" x14ac:dyDescent="0.25">
      <c r="A6243" s="19" t="s">
        <v>5075</v>
      </c>
      <c r="B6243" s="24">
        <v>0</v>
      </c>
      <c r="C6243" s="24">
        <v>0</v>
      </c>
      <c r="D6243" s="24">
        <v>0</v>
      </c>
    </row>
    <row r="6244" spans="1:4" x14ac:dyDescent="0.25">
      <c r="A6244" s="19" t="s">
        <v>5076</v>
      </c>
      <c r="B6244" s="24">
        <v>0.1046</v>
      </c>
      <c r="C6244" s="24">
        <v>0.11849999999999999</v>
      </c>
      <c r="D6244" s="24">
        <v>0.1177</v>
      </c>
    </row>
    <row r="6245" spans="1:4" x14ac:dyDescent="0.25">
      <c r="A6245" s="19" t="s">
        <v>5077</v>
      </c>
      <c r="B6245" s="24">
        <v>22.988299999999999</v>
      </c>
      <c r="C6245" s="24">
        <v>22.988</v>
      </c>
      <c r="D6245" s="24">
        <v>22.8627</v>
      </c>
    </row>
    <row r="6246" spans="1:4" x14ac:dyDescent="0.25">
      <c r="A6246" s="19" t="s">
        <v>5078</v>
      </c>
      <c r="B6246" s="24">
        <v>0.82909999999999995</v>
      </c>
      <c r="C6246" s="24">
        <v>0.83409999999999995</v>
      </c>
      <c r="D6246" s="24">
        <v>0.82889999999999997</v>
      </c>
    </row>
    <row r="6247" spans="1:4" x14ac:dyDescent="0.25">
      <c r="A6247" s="19" t="s">
        <v>5079</v>
      </c>
      <c r="B6247" s="24">
        <v>1.0079</v>
      </c>
      <c r="C6247" s="24">
        <v>0.72189999999999999</v>
      </c>
      <c r="D6247" s="24">
        <v>0.71850000000000003</v>
      </c>
    </row>
    <row r="6248" spans="1:4" x14ac:dyDescent="0.25">
      <c r="A6248" s="19" t="s">
        <v>5080</v>
      </c>
      <c r="B6248" s="24">
        <v>5.1999999999999998E-3</v>
      </c>
      <c r="C6248" s="24">
        <v>6.4999999999999997E-3</v>
      </c>
      <c r="D6248" s="24">
        <v>9.4000000000000004E-3</v>
      </c>
    </row>
    <row r="6249" spans="1:4" x14ac:dyDescent="0.25">
      <c r="A6249" s="19" t="s">
        <v>5081</v>
      </c>
      <c r="B6249" s="24">
        <v>0.19359999999999999</v>
      </c>
      <c r="C6249" s="24">
        <v>0.2122</v>
      </c>
      <c r="D6249" s="24">
        <v>0.21099999999999999</v>
      </c>
    </row>
    <row r="6250" spans="1:4" x14ac:dyDescent="0.25">
      <c r="A6250" s="19" t="s">
        <v>5082</v>
      </c>
      <c r="B6250" s="24">
        <v>0.3135</v>
      </c>
      <c r="C6250" s="24">
        <v>0.32669999999999999</v>
      </c>
      <c r="D6250" s="24">
        <v>0.3251</v>
      </c>
    </row>
    <row r="6251" spans="1:4" x14ac:dyDescent="0.25">
      <c r="A6251" s="19" t="s">
        <v>5083</v>
      </c>
      <c r="B6251" s="24">
        <v>1.0039</v>
      </c>
      <c r="C6251" s="24">
        <v>1.0167999999999999</v>
      </c>
      <c r="D6251" s="24">
        <v>1.0847</v>
      </c>
    </row>
    <row r="6252" spans="1:4" x14ac:dyDescent="0.25">
      <c r="A6252" s="19" t="s">
        <v>5084</v>
      </c>
      <c r="B6252" s="24">
        <v>1.2060999999999999</v>
      </c>
      <c r="C6252" s="24">
        <v>1.2063999999999999</v>
      </c>
      <c r="D6252" s="24">
        <v>1.1990000000000001</v>
      </c>
    </row>
    <row r="6253" spans="1:4" x14ac:dyDescent="0.25">
      <c r="A6253" s="19" t="s">
        <v>5085</v>
      </c>
      <c r="B6253" s="24">
        <v>5.3100000000000001E-2</v>
      </c>
      <c r="C6253" s="24">
        <v>6.2E-2</v>
      </c>
      <c r="D6253" s="24">
        <v>6.1800000000000001E-2</v>
      </c>
    </row>
    <row r="6254" spans="1:4" x14ac:dyDescent="0.25">
      <c r="A6254" s="19" t="s">
        <v>5086</v>
      </c>
      <c r="B6254" s="24">
        <v>0.18190000000000001</v>
      </c>
      <c r="C6254" s="24">
        <v>0.18729999999999999</v>
      </c>
      <c r="D6254" s="24">
        <v>0.2838</v>
      </c>
    </row>
    <row r="6255" spans="1:4" x14ac:dyDescent="0.25">
      <c r="A6255" s="19" t="s">
        <v>5087</v>
      </c>
      <c r="B6255" s="24">
        <v>6.1499999999999999E-2</v>
      </c>
      <c r="C6255" s="24">
        <v>7.4499999999999997E-2</v>
      </c>
      <c r="D6255" s="24">
        <v>7.4099999999999999E-2</v>
      </c>
    </row>
    <row r="6256" spans="1:4" x14ac:dyDescent="0.25">
      <c r="A6256" s="19" t="s">
        <v>5088</v>
      </c>
      <c r="B6256" s="24">
        <v>0.43819999999999998</v>
      </c>
      <c r="C6256" s="24">
        <v>0.44869999999999999</v>
      </c>
      <c r="D6256" s="24">
        <v>0.44619999999999999</v>
      </c>
    </row>
    <row r="6257" spans="1:4" x14ac:dyDescent="0.25">
      <c r="A6257" s="19" t="s">
        <v>5089</v>
      </c>
      <c r="B6257" s="24">
        <v>0.36230000000000001</v>
      </c>
      <c r="C6257" s="24">
        <v>0.3604</v>
      </c>
      <c r="D6257" s="24">
        <v>0.35820000000000002</v>
      </c>
    </row>
    <row r="6258" spans="1:4" x14ac:dyDescent="0.25">
      <c r="A6258" s="19" t="s">
        <v>5090</v>
      </c>
      <c r="B6258" s="24">
        <v>0</v>
      </c>
      <c r="C6258" s="24">
        <v>0</v>
      </c>
      <c r="D6258" s="24">
        <v>0</v>
      </c>
    </row>
    <row r="6259" spans="1:4" x14ac:dyDescent="0.25">
      <c r="A6259" s="19" t="s">
        <v>5091</v>
      </c>
      <c r="B6259" s="24">
        <v>0.21540000000000001</v>
      </c>
      <c r="C6259" s="24">
        <v>0.21360000000000001</v>
      </c>
      <c r="D6259" s="24">
        <v>0.21229999999999999</v>
      </c>
    </row>
    <row r="6260" spans="1:4" x14ac:dyDescent="0.25">
      <c r="A6260" s="19" t="s">
        <v>5092</v>
      </c>
      <c r="B6260" s="24">
        <v>0.30919999999999997</v>
      </c>
      <c r="C6260" s="24">
        <v>0.31409999999999999</v>
      </c>
      <c r="D6260" s="24">
        <v>0.31219999999999998</v>
      </c>
    </row>
    <row r="6261" spans="1:4" x14ac:dyDescent="0.25">
      <c r="A6261" s="19" t="s">
        <v>5093</v>
      </c>
      <c r="B6261" s="24">
        <v>3.7499999999999999E-2</v>
      </c>
      <c r="C6261" s="24">
        <v>4.7899999999999998E-2</v>
      </c>
      <c r="D6261" s="24">
        <v>0.30230000000000001</v>
      </c>
    </row>
    <row r="6262" spans="1:4" x14ac:dyDescent="0.25">
      <c r="A6262" s="19" t="s">
        <v>5094</v>
      </c>
      <c r="B6262" s="24">
        <v>4.2576999999999998</v>
      </c>
      <c r="C6262" s="24">
        <v>3.7625000000000002</v>
      </c>
      <c r="D6262" s="24">
        <v>3.7267999999999999</v>
      </c>
    </row>
    <row r="6263" spans="1:4" x14ac:dyDescent="0.25">
      <c r="A6263" s="19" t="s">
        <v>5095</v>
      </c>
      <c r="B6263" s="24">
        <v>5.1999999999999998E-3</v>
      </c>
      <c r="C6263" s="24">
        <v>8.0000000000000002E-3</v>
      </c>
      <c r="D6263" s="24">
        <v>0.15010000000000001</v>
      </c>
    </row>
    <row r="6264" spans="1:4" x14ac:dyDescent="0.25">
      <c r="A6264" s="19" t="s">
        <v>5096</v>
      </c>
      <c r="B6264" s="24">
        <v>0.42620000000000002</v>
      </c>
      <c r="C6264" s="24">
        <v>0.42820000000000003</v>
      </c>
      <c r="D6264" s="24">
        <v>0.42570000000000002</v>
      </c>
    </row>
    <row r="6265" spans="1:4" x14ac:dyDescent="0.25">
      <c r="A6265" s="19" t="s">
        <v>5097</v>
      </c>
      <c r="B6265" s="24">
        <v>0.31659999999999999</v>
      </c>
      <c r="C6265" s="24">
        <v>0.33760000000000001</v>
      </c>
      <c r="D6265" s="24">
        <v>0.33539999999999998</v>
      </c>
    </row>
    <row r="6266" spans="1:4" x14ac:dyDescent="0.25">
      <c r="A6266" s="19" t="s">
        <v>5102</v>
      </c>
      <c r="B6266" s="24">
        <v>0</v>
      </c>
      <c r="C6266" s="24">
        <v>0</v>
      </c>
      <c r="D6266" s="24">
        <v>0</v>
      </c>
    </row>
    <row r="6267" spans="1:4" x14ac:dyDescent="0.25">
      <c r="A6267" s="19" t="s">
        <v>5098</v>
      </c>
      <c r="B6267" s="24">
        <v>0</v>
      </c>
      <c r="C6267" s="24">
        <v>0</v>
      </c>
      <c r="D6267" s="24">
        <v>7.0300000000000001E-2</v>
      </c>
    </row>
    <row r="6268" spans="1:4" x14ac:dyDescent="0.25">
      <c r="A6268" s="19" t="s">
        <v>5099</v>
      </c>
      <c r="B6268" s="24">
        <v>9.8900000000000002E-2</v>
      </c>
      <c r="C6268" s="24">
        <v>9.9699999999999997E-2</v>
      </c>
      <c r="D6268" s="24">
        <v>9.9199999999999997E-2</v>
      </c>
    </row>
    <row r="6269" spans="1:4" x14ac:dyDescent="0.25">
      <c r="A6269" s="19" t="s">
        <v>5100</v>
      </c>
      <c r="B6269" s="24">
        <v>0.1065</v>
      </c>
      <c r="C6269" s="24">
        <v>0.1055</v>
      </c>
      <c r="D6269" s="24">
        <v>0.105</v>
      </c>
    </row>
    <row r="6270" spans="1:4" x14ac:dyDescent="0.25">
      <c r="A6270" s="19" t="s">
        <v>5101</v>
      </c>
      <c r="B6270" s="24">
        <v>0.59260000000000002</v>
      </c>
      <c r="C6270" s="24">
        <v>0.59199999999999997</v>
      </c>
      <c r="D6270" s="24">
        <v>0.58860000000000001</v>
      </c>
    </row>
    <row r="6271" spans="1:4" x14ac:dyDescent="0.25">
      <c r="A6271" s="19" t="s">
        <v>5103</v>
      </c>
      <c r="B6271" s="24">
        <v>0.154</v>
      </c>
      <c r="C6271" s="24">
        <v>0.15759999999999999</v>
      </c>
      <c r="D6271" s="24">
        <v>0.15640000000000001</v>
      </c>
    </row>
    <row r="6272" spans="1:4" x14ac:dyDescent="0.25">
      <c r="A6272" s="19" t="s">
        <v>5104</v>
      </c>
      <c r="B6272" s="24">
        <v>0.36009999999999998</v>
      </c>
      <c r="C6272" s="24">
        <v>0.36549999999999999</v>
      </c>
      <c r="D6272" s="24">
        <v>0.36370000000000002</v>
      </c>
    </row>
    <row r="6273" spans="1:4" x14ac:dyDescent="0.25">
      <c r="A6273" s="19" t="s">
        <v>5105</v>
      </c>
      <c r="B6273" s="24">
        <v>4.9683000000000002</v>
      </c>
      <c r="C6273" s="24">
        <v>4.8140000000000001</v>
      </c>
      <c r="D6273" s="24">
        <v>4.7516999999999996</v>
      </c>
    </row>
    <row r="6274" spans="1:4" x14ac:dyDescent="0.25">
      <c r="A6274" s="19" t="s">
        <v>5106</v>
      </c>
      <c r="B6274" s="24">
        <v>2.4327000000000001</v>
      </c>
      <c r="C6274" s="24">
        <v>2.4140000000000001</v>
      </c>
      <c r="D6274" s="24">
        <v>2.4024000000000001</v>
      </c>
    </row>
    <row r="6275" spans="1:4" x14ac:dyDescent="0.25">
      <c r="A6275" s="19" t="s">
        <v>5107</v>
      </c>
      <c r="B6275" s="24">
        <v>0.10059999999999999</v>
      </c>
      <c r="C6275" s="24">
        <v>0.12709999999999999</v>
      </c>
      <c r="D6275" s="24">
        <v>0.12620000000000001</v>
      </c>
    </row>
    <row r="6276" spans="1:4" x14ac:dyDescent="0.25">
      <c r="A6276" s="19" t="s">
        <v>5108</v>
      </c>
      <c r="B6276" s="24">
        <v>0</v>
      </c>
      <c r="C6276" s="24">
        <v>0</v>
      </c>
      <c r="D6276" s="24">
        <v>0</v>
      </c>
    </row>
    <row r="6277" spans="1:4" x14ac:dyDescent="0.25">
      <c r="A6277" s="19" t="s">
        <v>5109</v>
      </c>
      <c r="B6277" s="24">
        <v>0.34639999999999999</v>
      </c>
      <c r="C6277" s="24">
        <v>0.3473</v>
      </c>
      <c r="D6277" s="24">
        <v>0.34539999999999998</v>
      </c>
    </row>
    <row r="6278" spans="1:4" x14ac:dyDescent="0.25">
      <c r="A6278" s="19" t="s">
        <v>5110</v>
      </c>
      <c r="B6278" s="24">
        <v>0.70509999999999995</v>
      </c>
      <c r="C6278" s="24">
        <v>0.70899999999999996</v>
      </c>
      <c r="D6278" s="24">
        <v>0.70489999999999997</v>
      </c>
    </row>
    <row r="6279" spans="1:4" x14ac:dyDescent="0.25">
      <c r="A6279" s="19" t="s">
        <v>5111</v>
      </c>
      <c r="B6279" s="24">
        <v>0.26989999999999997</v>
      </c>
      <c r="C6279" s="24">
        <v>0.26889999999999997</v>
      </c>
      <c r="D6279" s="24">
        <v>0.26740000000000003</v>
      </c>
    </row>
    <row r="6280" spans="1:4" x14ac:dyDescent="0.25">
      <c r="A6280" s="19" t="s">
        <v>5112</v>
      </c>
      <c r="B6280" s="24">
        <v>0.98350000000000004</v>
      </c>
      <c r="C6280" s="24">
        <v>0.98180000000000001</v>
      </c>
      <c r="D6280" s="24">
        <v>0.97670000000000001</v>
      </c>
    </row>
    <row r="6281" spans="1:4" x14ac:dyDescent="0.25">
      <c r="A6281" s="19" t="s">
        <v>5113</v>
      </c>
      <c r="B6281" s="24">
        <v>0</v>
      </c>
      <c r="C6281" s="24">
        <v>0</v>
      </c>
      <c r="D6281" s="24">
        <v>0</v>
      </c>
    </row>
    <row r="6282" spans="1:4" x14ac:dyDescent="0.25">
      <c r="A6282" s="19" t="s">
        <v>5114</v>
      </c>
      <c r="B6282" s="24">
        <v>0.31030000000000002</v>
      </c>
      <c r="C6282" s="24">
        <v>0.30959999999999999</v>
      </c>
      <c r="D6282" s="24">
        <v>0.3075</v>
      </c>
    </row>
    <row r="6283" spans="1:4" x14ac:dyDescent="0.25">
      <c r="A6283" s="19" t="s">
        <v>5115</v>
      </c>
      <c r="B6283" s="24">
        <v>2.0270000000000001</v>
      </c>
      <c r="C6283" s="24">
        <v>1.8139000000000001</v>
      </c>
      <c r="D6283" s="24">
        <v>1.7581</v>
      </c>
    </row>
    <row r="6284" spans="1:4" x14ac:dyDescent="0.25">
      <c r="A6284" s="19" t="s">
        <v>5116</v>
      </c>
      <c r="B6284" s="24">
        <v>0</v>
      </c>
      <c r="C6284" s="24">
        <v>0</v>
      </c>
      <c r="D6284" s="24">
        <v>0</v>
      </c>
    </row>
    <row r="6285" spans="1:4" x14ac:dyDescent="0.25">
      <c r="A6285" s="19" t="s">
        <v>5117</v>
      </c>
      <c r="B6285" s="24">
        <v>0.1094</v>
      </c>
      <c r="C6285" s="24">
        <v>0.1176</v>
      </c>
      <c r="D6285" s="24">
        <v>0.12570000000000001</v>
      </c>
    </row>
    <row r="6286" spans="1:4" x14ac:dyDescent="0.25">
      <c r="A6286" s="19" t="s">
        <v>5118</v>
      </c>
      <c r="B6286" s="24">
        <v>0</v>
      </c>
      <c r="C6286" s="24">
        <v>0</v>
      </c>
      <c r="D6286" s="24">
        <v>0</v>
      </c>
    </row>
    <row r="6287" spans="1:4" x14ac:dyDescent="0.25">
      <c r="A6287" s="19" t="s">
        <v>5119</v>
      </c>
      <c r="B6287" s="24">
        <v>2.1516999999999999</v>
      </c>
      <c r="C6287" s="24">
        <v>2.1476999999999999</v>
      </c>
      <c r="D6287" s="24">
        <v>2.1354000000000002</v>
      </c>
    </row>
    <row r="6288" spans="1:4" x14ac:dyDescent="0.25">
      <c r="A6288" s="19" t="s">
        <v>5120</v>
      </c>
      <c r="B6288" s="24">
        <v>0.24010000000000001</v>
      </c>
      <c r="C6288" s="24">
        <v>0.2422</v>
      </c>
      <c r="D6288" s="24">
        <v>0.2409</v>
      </c>
    </row>
    <row r="6289" spans="1:4" x14ac:dyDescent="0.25">
      <c r="A6289" s="19" t="s">
        <v>5121</v>
      </c>
      <c r="B6289" s="24">
        <v>0.26679999999999998</v>
      </c>
      <c r="C6289" s="24">
        <v>0.26719999999999999</v>
      </c>
      <c r="D6289" s="24">
        <v>0.26529999999999998</v>
      </c>
    </row>
    <row r="6290" spans="1:4" x14ac:dyDescent="0.25">
      <c r="A6290" s="19" t="s">
        <v>5122</v>
      </c>
      <c r="B6290" s="24">
        <v>4.9399999999999999E-2</v>
      </c>
      <c r="C6290" s="24">
        <v>5.0299999999999997E-2</v>
      </c>
      <c r="D6290" s="24">
        <v>0.05</v>
      </c>
    </row>
    <row r="6291" spans="1:4" x14ac:dyDescent="0.25">
      <c r="A6291" s="19" t="s">
        <v>5123</v>
      </c>
      <c r="B6291" s="24">
        <v>0.16769999999999999</v>
      </c>
      <c r="C6291" s="24">
        <v>0.2019</v>
      </c>
      <c r="D6291" s="24">
        <v>0.30480000000000002</v>
      </c>
    </row>
    <row r="6292" spans="1:4" x14ac:dyDescent="0.25">
      <c r="A6292" s="19" t="s">
        <v>5124</v>
      </c>
      <c r="B6292" s="24">
        <v>3.8906000000000001</v>
      </c>
      <c r="C6292" s="24">
        <v>3.8932000000000002</v>
      </c>
      <c r="D6292" s="24">
        <v>3.8675000000000002</v>
      </c>
    </row>
    <row r="6293" spans="1:4" x14ac:dyDescent="0.25">
      <c r="A6293" s="19" t="s">
        <v>5125</v>
      </c>
      <c r="B6293" s="24">
        <v>3.27E-2</v>
      </c>
      <c r="C6293" s="24">
        <v>3.2399999999999998E-2</v>
      </c>
      <c r="D6293" s="24">
        <v>0.129</v>
      </c>
    </row>
    <row r="6294" spans="1:4" x14ac:dyDescent="0.25">
      <c r="A6294" s="19" t="s">
        <v>5126</v>
      </c>
      <c r="B6294" s="24">
        <v>1.5469999999999999</v>
      </c>
      <c r="C6294" s="24">
        <v>1.5006999999999999</v>
      </c>
      <c r="D6294" s="24">
        <v>1.4928999999999999</v>
      </c>
    </row>
    <row r="6295" spans="1:4" x14ac:dyDescent="0.25">
      <c r="A6295" s="19" t="s">
        <v>5127</v>
      </c>
      <c r="B6295" s="24">
        <v>7.4000000000000003E-3</v>
      </c>
      <c r="C6295" s="24">
        <v>7.9000000000000008E-3</v>
      </c>
      <c r="D6295" s="24">
        <v>3.2000000000000001E-2</v>
      </c>
    </row>
    <row r="6296" spans="1:4" x14ac:dyDescent="0.25">
      <c r="A6296" s="19" t="s">
        <v>5128</v>
      </c>
      <c r="B6296" s="24">
        <v>1.8544</v>
      </c>
      <c r="C6296" s="24">
        <v>1.853</v>
      </c>
      <c r="D6296" s="24">
        <v>1.8413999999999999</v>
      </c>
    </row>
    <row r="6297" spans="1:4" x14ac:dyDescent="0.25">
      <c r="A6297" s="19" t="s">
        <v>5129</v>
      </c>
      <c r="B6297" s="24">
        <v>4.0000000000000002E-4</v>
      </c>
      <c r="C6297" s="24">
        <v>5.0000000000000001E-4</v>
      </c>
      <c r="D6297" s="24">
        <v>5.0000000000000001E-4</v>
      </c>
    </row>
    <row r="6298" spans="1:4" x14ac:dyDescent="0.25">
      <c r="A6298" s="19" t="s">
        <v>5130</v>
      </c>
      <c r="B6298" s="24">
        <v>1.1299999999999999E-2</v>
      </c>
      <c r="C6298" s="24">
        <v>1.11E-2</v>
      </c>
      <c r="D6298" s="24">
        <v>1.0999999999999999E-2</v>
      </c>
    </row>
    <row r="6299" spans="1:4" x14ac:dyDescent="0.25">
      <c r="A6299" s="19" t="s">
        <v>5131</v>
      </c>
      <c r="B6299" s="24">
        <v>2.0000000000000001E-4</v>
      </c>
      <c r="C6299" s="24">
        <v>2.0000000000000001E-4</v>
      </c>
      <c r="D6299" s="24">
        <v>1.8800000000000001E-2</v>
      </c>
    </row>
    <row r="6300" spans="1:4" x14ac:dyDescent="0.25">
      <c r="A6300" s="19" t="s">
        <v>5132</v>
      </c>
      <c r="B6300" s="24">
        <v>0</v>
      </c>
      <c r="C6300" s="24">
        <v>0</v>
      </c>
      <c r="D6300" s="24">
        <v>0</v>
      </c>
    </row>
    <row r="6301" spans="1:4" x14ac:dyDescent="0.25">
      <c r="A6301" s="19" t="s">
        <v>5133</v>
      </c>
      <c r="B6301" s="24">
        <v>0.74450000000000005</v>
      </c>
      <c r="C6301" s="24">
        <v>0.74690000000000001</v>
      </c>
      <c r="D6301" s="24">
        <v>0.74239999999999995</v>
      </c>
    </row>
    <row r="6302" spans="1:4" x14ac:dyDescent="0.25">
      <c r="A6302" s="19" t="s">
        <v>5134</v>
      </c>
      <c r="B6302" s="24">
        <v>0.99080000000000001</v>
      </c>
      <c r="C6302" s="24">
        <v>1.002</v>
      </c>
      <c r="D6302" s="24">
        <v>0.99509999999999998</v>
      </c>
    </row>
    <row r="6303" spans="1:4" x14ac:dyDescent="0.25">
      <c r="A6303" s="19" t="s">
        <v>5135</v>
      </c>
      <c r="B6303" s="24">
        <v>0.55349999999999999</v>
      </c>
      <c r="C6303" s="24">
        <v>0.79610000000000003</v>
      </c>
      <c r="D6303" s="24">
        <v>0.78849999999999998</v>
      </c>
    </row>
    <row r="6304" spans="1:4" x14ac:dyDescent="0.25">
      <c r="A6304" s="19" t="s">
        <v>5136</v>
      </c>
      <c r="B6304" s="24">
        <v>0.28299999999999997</v>
      </c>
      <c r="C6304" s="24">
        <v>0.30719999999999997</v>
      </c>
      <c r="D6304" s="24">
        <v>0.30520000000000003</v>
      </c>
    </row>
    <row r="6305" spans="1:4" x14ac:dyDescent="0.25">
      <c r="A6305" s="19" t="s">
        <v>5137</v>
      </c>
      <c r="B6305" s="24">
        <v>0.1464</v>
      </c>
      <c r="C6305" s="24">
        <v>0.14649999999999999</v>
      </c>
      <c r="D6305" s="24">
        <v>0.14580000000000001</v>
      </c>
    </row>
    <row r="6306" spans="1:4" x14ac:dyDescent="0.25">
      <c r="A6306" s="19" t="s">
        <v>5138</v>
      </c>
      <c r="B6306" s="24">
        <v>0</v>
      </c>
      <c r="C6306" s="24">
        <v>0</v>
      </c>
      <c r="D6306" s="24">
        <v>0</v>
      </c>
    </row>
    <row r="6307" spans="1:4" x14ac:dyDescent="0.25">
      <c r="A6307" s="19" t="s">
        <v>5139</v>
      </c>
      <c r="B6307" s="24">
        <v>7.3800000000000004E-2</v>
      </c>
      <c r="C6307" s="24">
        <v>7.3599999999999999E-2</v>
      </c>
      <c r="D6307" s="24">
        <v>7.3099999999999998E-2</v>
      </c>
    </row>
    <row r="6308" spans="1:4" x14ac:dyDescent="0.25">
      <c r="A6308" s="19" t="s">
        <v>5140</v>
      </c>
      <c r="B6308" s="24">
        <v>0</v>
      </c>
      <c r="C6308" s="24">
        <v>0</v>
      </c>
      <c r="D6308" s="24">
        <v>0</v>
      </c>
    </row>
    <row r="6309" spans="1:4" x14ac:dyDescent="0.25">
      <c r="A6309" s="19" t="s">
        <v>5141</v>
      </c>
      <c r="B6309" s="24">
        <v>7.3949999999999996</v>
      </c>
      <c r="C6309" s="24">
        <v>7.4020999999999999</v>
      </c>
      <c r="D6309" s="24">
        <v>7.3516000000000004</v>
      </c>
    </row>
    <row r="6310" spans="1:4" x14ac:dyDescent="0.25">
      <c r="A6310" s="19" t="s">
        <v>5142</v>
      </c>
      <c r="B6310" s="24">
        <v>1.3564000000000001</v>
      </c>
      <c r="C6310" s="24">
        <v>1.3509</v>
      </c>
      <c r="D6310" s="24">
        <v>1.3425</v>
      </c>
    </row>
    <row r="6311" spans="1:4" x14ac:dyDescent="0.25">
      <c r="A6311" s="19" t="s">
        <v>5143</v>
      </c>
      <c r="B6311" s="24">
        <v>2.0867</v>
      </c>
      <c r="C6311" s="24">
        <v>2.1086</v>
      </c>
      <c r="D6311" s="24">
        <v>2.1118999999999999</v>
      </c>
    </row>
    <row r="6312" spans="1:4" x14ac:dyDescent="0.25">
      <c r="A6312" s="19" t="s">
        <v>5144</v>
      </c>
      <c r="B6312" s="24">
        <v>0.16109999999999999</v>
      </c>
      <c r="C6312" s="24">
        <v>0.15970000000000001</v>
      </c>
      <c r="D6312" s="24">
        <v>0.15840000000000001</v>
      </c>
    </row>
    <row r="6313" spans="1:4" x14ac:dyDescent="0.25">
      <c r="A6313" s="19" t="s">
        <v>5145</v>
      </c>
      <c r="B6313" s="24">
        <v>0.26590000000000003</v>
      </c>
      <c r="C6313" s="24">
        <v>0.27139999999999997</v>
      </c>
      <c r="D6313" s="24">
        <v>0.26690000000000003</v>
      </c>
    </row>
    <row r="6314" spans="1:4" x14ac:dyDescent="0.25">
      <c r="A6314" s="19" t="s">
        <v>5146</v>
      </c>
      <c r="B6314" s="24">
        <v>7.3700000000000002E-2</v>
      </c>
      <c r="C6314" s="24">
        <v>8.7099999999999997E-2</v>
      </c>
      <c r="D6314" s="24">
        <v>9.2299999999999993E-2</v>
      </c>
    </row>
    <row r="6315" spans="1:4" x14ac:dyDescent="0.25">
      <c r="A6315" s="19" t="s">
        <v>5147</v>
      </c>
      <c r="B6315" s="24">
        <v>0</v>
      </c>
      <c r="C6315" s="24">
        <v>0</v>
      </c>
      <c r="D6315" s="24">
        <v>0</v>
      </c>
    </row>
    <row r="6316" spans="1:4" x14ac:dyDescent="0.25">
      <c r="A6316" s="19" t="s">
        <v>5148</v>
      </c>
      <c r="B6316" s="24">
        <v>0.1353</v>
      </c>
      <c r="C6316" s="24">
        <v>0.15040000000000001</v>
      </c>
      <c r="D6316" s="24">
        <v>0.14979999999999999</v>
      </c>
    </row>
    <row r="6317" spans="1:4" x14ac:dyDescent="0.25">
      <c r="A6317" s="19" t="s">
        <v>5149</v>
      </c>
      <c r="B6317" s="24">
        <v>2.3134999999999999</v>
      </c>
      <c r="C6317" s="24">
        <v>2.5316999999999998</v>
      </c>
      <c r="D6317" s="24">
        <v>2.5198</v>
      </c>
    </row>
    <row r="6318" spans="1:4" x14ac:dyDescent="0.25">
      <c r="A6318" s="19" t="s">
        <v>5150</v>
      </c>
      <c r="B6318" s="24">
        <v>0</v>
      </c>
      <c r="C6318" s="24">
        <v>0</v>
      </c>
      <c r="D6318" s="24">
        <v>0.03</v>
      </c>
    </row>
    <row r="6319" spans="1:4" x14ac:dyDescent="0.25">
      <c r="A6319" s="19" t="s">
        <v>5151</v>
      </c>
      <c r="B6319" s="24">
        <v>0.17499999999999999</v>
      </c>
      <c r="C6319" s="24">
        <v>0.1794</v>
      </c>
      <c r="D6319" s="24">
        <v>0.17829999999999999</v>
      </c>
    </row>
    <row r="6320" spans="1:4" x14ac:dyDescent="0.25">
      <c r="A6320" s="19" t="s">
        <v>5152</v>
      </c>
      <c r="B6320" s="24">
        <v>0</v>
      </c>
      <c r="C6320" s="24">
        <v>0</v>
      </c>
      <c r="D6320" s="24">
        <v>0</v>
      </c>
    </row>
    <row r="6321" spans="1:4" x14ac:dyDescent="0.25">
      <c r="A6321" s="19" t="s">
        <v>5153</v>
      </c>
      <c r="B6321" s="24">
        <v>8.4400000000000003E-2</v>
      </c>
      <c r="C6321" s="24">
        <v>8.3199999999999996E-2</v>
      </c>
      <c r="D6321" s="24">
        <v>8.2699999999999996E-2</v>
      </c>
    </row>
    <row r="6322" spans="1:4" x14ac:dyDescent="0.25">
      <c r="A6322" s="19" t="s">
        <v>5159</v>
      </c>
      <c r="B6322" s="24">
        <v>3.0613000000000001</v>
      </c>
      <c r="C6322" s="24">
        <v>2.9901</v>
      </c>
      <c r="D6322" s="24">
        <v>2.9759000000000002</v>
      </c>
    </row>
    <row r="6323" spans="1:4" x14ac:dyDescent="0.25">
      <c r="A6323" s="19" t="s">
        <v>5154</v>
      </c>
      <c r="B6323" s="24">
        <v>2.0733999999999999</v>
      </c>
      <c r="C6323" s="24">
        <v>2.0754999999999999</v>
      </c>
      <c r="D6323" s="24">
        <v>2.1154000000000002</v>
      </c>
    </row>
    <row r="6324" spans="1:4" x14ac:dyDescent="0.25">
      <c r="A6324" s="19" t="s">
        <v>5155</v>
      </c>
      <c r="B6324" s="24">
        <v>0</v>
      </c>
      <c r="C6324" s="24">
        <v>0</v>
      </c>
      <c r="D6324" s="24">
        <v>0</v>
      </c>
    </row>
    <row r="6325" spans="1:4" x14ac:dyDescent="0.25">
      <c r="A6325" s="19" t="s">
        <v>5156</v>
      </c>
      <c r="B6325" s="24">
        <v>1.417</v>
      </c>
      <c r="C6325" s="24">
        <v>1.4168000000000001</v>
      </c>
      <c r="D6325" s="24">
        <v>1.4072</v>
      </c>
    </row>
    <row r="6326" spans="1:4" x14ac:dyDescent="0.25">
      <c r="A6326" s="19" t="s">
        <v>5157</v>
      </c>
      <c r="B6326" s="24">
        <v>0.90539999999999998</v>
      </c>
      <c r="C6326" s="24">
        <v>0.3634</v>
      </c>
      <c r="D6326" s="24">
        <v>0.38140000000000002</v>
      </c>
    </row>
    <row r="6327" spans="1:4" x14ac:dyDescent="0.25">
      <c r="A6327" s="19" t="s">
        <v>5158</v>
      </c>
      <c r="B6327" s="24">
        <v>0</v>
      </c>
      <c r="C6327" s="24">
        <v>0</v>
      </c>
      <c r="D6327" s="24">
        <v>0</v>
      </c>
    </row>
    <row r="6328" spans="1:4" x14ac:dyDescent="0.25">
      <c r="A6328" s="19" t="s">
        <v>5160</v>
      </c>
      <c r="B6328" s="24">
        <v>0.57399999999999995</v>
      </c>
      <c r="C6328" s="24">
        <v>0.57530000000000003</v>
      </c>
      <c r="D6328" s="24">
        <v>0.57150000000000001</v>
      </c>
    </row>
    <row r="6329" spans="1:4" x14ac:dyDescent="0.25">
      <c r="A6329" s="19" t="s">
        <v>5161</v>
      </c>
      <c r="B6329" s="24">
        <v>0.14860000000000001</v>
      </c>
      <c r="C6329" s="24">
        <v>0.1575</v>
      </c>
      <c r="D6329" s="24">
        <v>0.221</v>
      </c>
    </row>
    <row r="6330" spans="1:4" x14ac:dyDescent="0.25">
      <c r="A6330" s="19" t="s">
        <v>5162</v>
      </c>
      <c r="B6330" s="24">
        <v>6.7385000000000002</v>
      </c>
      <c r="C6330" s="24">
        <v>2.5878999999999999</v>
      </c>
      <c r="D6330" s="24">
        <v>2.4089</v>
      </c>
    </row>
    <row r="6331" spans="1:4" x14ac:dyDescent="0.25">
      <c r="A6331" s="19" t="s">
        <v>5163</v>
      </c>
      <c r="B6331" s="24">
        <v>0.24160000000000001</v>
      </c>
      <c r="C6331" s="24">
        <v>0.24129999999999999</v>
      </c>
      <c r="D6331" s="24">
        <v>0.23960000000000001</v>
      </c>
    </row>
    <row r="6332" spans="1:4" x14ac:dyDescent="0.25">
      <c r="A6332" s="19" t="s">
        <v>5164</v>
      </c>
      <c r="B6332" s="24">
        <v>6.0830000000000002</v>
      </c>
      <c r="C6332" s="24">
        <v>6.0416999999999996</v>
      </c>
      <c r="D6332" s="24">
        <v>6.0152999999999999</v>
      </c>
    </row>
    <row r="6333" spans="1:4" x14ac:dyDescent="0.25">
      <c r="A6333" s="19" t="s">
        <v>5165</v>
      </c>
      <c r="B6333" s="24">
        <v>8.9999999999999998E-4</v>
      </c>
      <c r="C6333" s="24">
        <v>1.4E-3</v>
      </c>
      <c r="D6333" s="24">
        <v>1.2999999999999999E-3</v>
      </c>
    </row>
    <row r="6334" spans="1:4" x14ac:dyDescent="0.25">
      <c r="A6334" s="19" t="s">
        <v>5166</v>
      </c>
      <c r="B6334" s="24">
        <v>0</v>
      </c>
      <c r="C6334" s="24">
        <v>0</v>
      </c>
      <c r="D6334" s="24">
        <v>0</v>
      </c>
    </row>
    <row r="6335" spans="1:4" x14ac:dyDescent="0.25">
      <c r="A6335" s="19" t="s">
        <v>5167</v>
      </c>
      <c r="B6335" s="24">
        <v>15.072900000000001</v>
      </c>
      <c r="C6335" s="24">
        <v>15.0692</v>
      </c>
      <c r="D6335" s="24">
        <v>14.983000000000001</v>
      </c>
    </row>
    <row r="6336" spans="1:4" x14ac:dyDescent="0.25">
      <c r="A6336" s="19" t="s">
        <v>5168</v>
      </c>
      <c r="B6336" s="24">
        <v>0</v>
      </c>
      <c r="C6336" s="24">
        <v>0</v>
      </c>
      <c r="D6336" s="24">
        <v>0</v>
      </c>
    </row>
    <row r="6337" spans="1:4" x14ac:dyDescent="0.25">
      <c r="A6337" s="19" t="s">
        <v>5169</v>
      </c>
      <c r="B6337" s="24">
        <v>1.3942000000000001</v>
      </c>
      <c r="C6337" s="24">
        <v>0.21440000000000001</v>
      </c>
      <c r="D6337" s="24">
        <v>0.21340000000000001</v>
      </c>
    </row>
    <row r="6338" spans="1:4" x14ac:dyDescent="0.25">
      <c r="A6338" s="19" t="s">
        <v>5170</v>
      </c>
      <c r="B6338" s="24">
        <v>3.5105</v>
      </c>
      <c r="C6338" s="24">
        <v>3.5251999999999999</v>
      </c>
      <c r="D6338" s="24">
        <v>3.5024999999999999</v>
      </c>
    </row>
    <row r="6339" spans="1:4" x14ac:dyDescent="0.25">
      <c r="A6339" s="19" t="s">
        <v>5171</v>
      </c>
      <c r="B6339" s="24">
        <v>5.9999999999999995E-4</v>
      </c>
      <c r="C6339" s="24">
        <v>8.9999999999999998E-4</v>
      </c>
      <c r="D6339" s="24">
        <v>8.9999999999999998E-4</v>
      </c>
    </row>
    <row r="6340" spans="1:4" x14ac:dyDescent="0.25">
      <c r="A6340" s="19" t="s">
        <v>5172</v>
      </c>
      <c r="B6340" s="24">
        <v>0.47049999999999997</v>
      </c>
      <c r="C6340" s="24">
        <v>0.4657</v>
      </c>
      <c r="D6340" s="24">
        <v>0.46279999999999999</v>
      </c>
    </row>
    <row r="6341" spans="1:4" x14ac:dyDescent="0.25">
      <c r="A6341" s="19" t="s">
        <v>5173</v>
      </c>
      <c r="B6341" s="24">
        <v>0.4173</v>
      </c>
      <c r="C6341" s="24">
        <v>0.41749999999999998</v>
      </c>
      <c r="D6341" s="24">
        <v>0.41470000000000001</v>
      </c>
    </row>
    <row r="6342" spans="1:4" x14ac:dyDescent="0.25">
      <c r="A6342" s="19" t="s">
        <v>5174</v>
      </c>
      <c r="B6342" s="24">
        <v>2.0899999999999998E-2</v>
      </c>
      <c r="C6342" s="24">
        <v>2.1700000000000001E-2</v>
      </c>
      <c r="D6342" s="24">
        <v>2.1499999999999998E-2</v>
      </c>
    </row>
    <row r="6343" spans="1:4" x14ac:dyDescent="0.25">
      <c r="A6343" s="19" t="s">
        <v>5175</v>
      </c>
      <c r="B6343" s="24">
        <v>3.27E-2</v>
      </c>
      <c r="C6343" s="24">
        <v>3.6499999999999998E-2</v>
      </c>
      <c r="D6343" s="24">
        <v>3.6200000000000003E-2</v>
      </c>
    </row>
    <row r="6344" spans="1:4" x14ac:dyDescent="0.25">
      <c r="A6344" s="19" t="s">
        <v>5176</v>
      </c>
      <c r="B6344" s="24">
        <v>1.1420999999999999</v>
      </c>
      <c r="C6344" s="24">
        <v>1.1404000000000001</v>
      </c>
      <c r="D6344" s="24">
        <v>1.133</v>
      </c>
    </row>
    <row r="6345" spans="1:4" x14ac:dyDescent="0.25">
      <c r="A6345" s="19" t="s">
        <v>5177</v>
      </c>
      <c r="B6345" s="24">
        <v>1.9900000000000001E-2</v>
      </c>
      <c r="C6345" s="24">
        <v>2.1999999999999999E-2</v>
      </c>
      <c r="D6345" s="24">
        <v>2.1700000000000001E-2</v>
      </c>
    </row>
    <row r="6346" spans="1:4" x14ac:dyDescent="0.25">
      <c r="A6346" s="19" t="s">
        <v>5178</v>
      </c>
      <c r="B6346" s="24">
        <v>4.58E-2</v>
      </c>
      <c r="C6346" s="24">
        <v>4.9000000000000002E-2</v>
      </c>
      <c r="D6346" s="24">
        <v>0.13919999999999999</v>
      </c>
    </row>
    <row r="6347" spans="1:4" x14ac:dyDescent="0.25">
      <c r="A6347" s="19" t="s">
        <v>5179</v>
      </c>
      <c r="B6347" s="24">
        <v>0</v>
      </c>
      <c r="C6347" s="24">
        <v>0</v>
      </c>
      <c r="D6347" s="24">
        <v>0</v>
      </c>
    </row>
    <row r="6348" spans="1:4" x14ac:dyDescent="0.25">
      <c r="A6348" s="19" t="s">
        <v>5180</v>
      </c>
      <c r="B6348" s="24">
        <v>7.7200000000000005E-2</v>
      </c>
      <c r="C6348" s="24">
        <v>8.1199999999999994E-2</v>
      </c>
      <c r="D6348" s="24">
        <v>8.0699999999999994E-2</v>
      </c>
    </row>
    <row r="6349" spans="1:4" x14ac:dyDescent="0.25">
      <c r="A6349" s="19" t="s">
        <v>5181</v>
      </c>
      <c r="B6349" s="24">
        <v>0.5151</v>
      </c>
      <c r="C6349" s="24">
        <v>0.56850000000000001</v>
      </c>
      <c r="D6349" s="24">
        <v>0.56479999999999997</v>
      </c>
    </row>
    <row r="6350" spans="1:4" x14ac:dyDescent="0.25">
      <c r="A6350" s="19" t="s">
        <v>5182</v>
      </c>
      <c r="B6350" s="24">
        <v>0.94920000000000004</v>
      </c>
      <c r="C6350" s="24">
        <v>0.94730000000000003</v>
      </c>
      <c r="D6350" s="24">
        <v>0.9415</v>
      </c>
    </row>
    <row r="6351" spans="1:4" x14ac:dyDescent="0.25">
      <c r="A6351" s="19" t="s">
        <v>5183</v>
      </c>
      <c r="B6351" s="24">
        <v>0.99490000000000001</v>
      </c>
      <c r="C6351" s="24">
        <v>1.0031000000000001</v>
      </c>
      <c r="D6351" s="24">
        <v>1.1097999999999999</v>
      </c>
    </row>
    <row r="6352" spans="1:4" x14ac:dyDescent="0.25">
      <c r="A6352" s="19" t="s">
        <v>5184</v>
      </c>
      <c r="B6352" s="24">
        <v>6.0199999999999997E-2</v>
      </c>
      <c r="C6352" s="24">
        <v>6.7400000000000002E-2</v>
      </c>
      <c r="D6352" s="24">
        <v>0.24010000000000001</v>
      </c>
    </row>
    <row r="6353" spans="1:4" x14ac:dyDescent="0.25">
      <c r="A6353" s="19" t="s">
        <v>5575</v>
      </c>
      <c r="B6353" s="24">
        <v>0</v>
      </c>
      <c r="C6353" s="24">
        <v>0</v>
      </c>
      <c r="D6353" s="24">
        <v>5.11E-2</v>
      </c>
    </row>
    <row r="6354" spans="1:4" x14ac:dyDescent="0.25">
      <c r="A6354" s="19" t="s">
        <v>5576</v>
      </c>
      <c r="B6354" s="24">
        <v>0.4284</v>
      </c>
      <c r="C6354" s="24">
        <v>0.43590000000000001</v>
      </c>
      <c r="D6354" s="24">
        <v>0.8145</v>
      </c>
    </row>
    <row r="6355" spans="1:4" x14ac:dyDescent="0.25">
      <c r="A6355" s="19" t="s">
        <v>5577</v>
      </c>
      <c r="B6355" s="24">
        <v>0</v>
      </c>
      <c r="C6355" s="24">
        <v>0</v>
      </c>
      <c r="D6355" s="24">
        <v>0</v>
      </c>
    </row>
    <row r="6356" spans="1:4" x14ac:dyDescent="0.25">
      <c r="A6356" s="19" t="s">
        <v>5578</v>
      </c>
      <c r="B6356" s="24">
        <v>5.8451000000000004</v>
      </c>
      <c r="C6356" s="24">
        <v>6.0639000000000003</v>
      </c>
      <c r="D6356" s="24">
        <v>10.061500000000001</v>
      </c>
    </row>
    <row r="6357" spans="1:4" x14ac:dyDescent="0.25">
      <c r="A6357" s="19" t="s">
        <v>5579</v>
      </c>
      <c r="B6357" s="24">
        <v>20.2485</v>
      </c>
      <c r="C6357" s="24">
        <v>22.558</v>
      </c>
      <c r="D6357" s="24">
        <v>30.367699999999999</v>
      </c>
    </row>
    <row r="6358" spans="1:4" x14ac:dyDescent="0.25">
      <c r="A6358" s="19" t="s">
        <v>5580</v>
      </c>
      <c r="B6358" s="24">
        <v>3.4681000000000002</v>
      </c>
      <c r="C6358" s="24">
        <v>3.4630000000000001</v>
      </c>
      <c r="D6358" s="24">
        <v>10.253</v>
      </c>
    </row>
    <row r="6359" spans="1:4" x14ac:dyDescent="0.25">
      <c r="A6359" s="19" t="s">
        <v>5581</v>
      </c>
      <c r="B6359" s="24">
        <v>1.8438000000000001</v>
      </c>
      <c r="C6359" s="24">
        <v>1.8466</v>
      </c>
      <c r="D6359" s="24">
        <v>4.4600999999999997</v>
      </c>
    </row>
    <row r="6360" spans="1:4" x14ac:dyDescent="0.25">
      <c r="A6360" s="19" t="s">
        <v>5582</v>
      </c>
      <c r="B6360" s="24">
        <v>2.6107999999999998</v>
      </c>
      <c r="C6360" s="24">
        <v>2.6154000000000002</v>
      </c>
      <c r="D6360" s="24">
        <v>4.6204999999999998</v>
      </c>
    </row>
    <row r="6361" spans="1:4" x14ac:dyDescent="0.25">
      <c r="A6361" s="19" t="s">
        <v>5583</v>
      </c>
      <c r="B6361" s="24">
        <v>0</v>
      </c>
      <c r="C6361" s="24">
        <v>0.57709999999999995</v>
      </c>
      <c r="D6361" s="24">
        <v>6.7302999999999997</v>
      </c>
    </row>
    <row r="6362" spans="1:4" x14ac:dyDescent="0.25">
      <c r="A6362" s="19" t="s">
        <v>5584</v>
      </c>
      <c r="B6362" s="24">
        <v>6.7484000000000002</v>
      </c>
      <c r="C6362" s="24">
        <v>7.7615999999999996</v>
      </c>
      <c r="D6362" s="24">
        <v>10.327199999999999</v>
      </c>
    </row>
    <row r="6363" spans="1:4" x14ac:dyDescent="0.25">
      <c r="A6363" s="19" t="s">
        <v>5585</v>
      </c>
      <c r="B6363" s="24">
        <v>4.2796000000000003</v>
      </c>
      <c r="C6363" s="24">
        <v>4.2858999999999998</v>
      </c>
      <c r="D6363" s="24">
        <v>4.6806999999999999</v>
      </c>
    </row>
    <row r="6364" spans="1:4" x14ac:dyDescent="0.25">
      <c r="A6364" s="19" t="s">
        <v>5586</v>
      </c>
      <c r="B6364" s="24">
        <v>3.3113000000000001</v>
      </c>
      <c r="C6364" s="24">
        <v>3.3117999999999999</v>
      </c>
      <c r="D6364" s="24">
        <v>3.3532999999999999</v>
      </c>
    </row>
    <row r="6365" spans="1:4" x14ac:dyDescent="0.25">
      <c r="A6365" s="19" t="s">
        <v>5587</v>
      </c>
      <c r="B6365" s="24">
        <v>2.0964</v>
      </c>
      <c r="C6365" s="24">
        <v>2.1032999999999999</v>
      </c>
      <c r="D6365" s="24">
        <v>3.0204</v>
      </c>
    </row>
    <row r="6366" spans="1:4" x14ac:dyDescent="0.25">
      <c r="A6366" s="19" t="s">
        <v>5588</v>
      </c>
      <c r="B6366" s="24">
        <v>6.0000000000000001E-3</v>
      </c>
      <c r="C6366" s="24">
        <v>6.7000000000000002E-3</v>
      </c>
      <c r="D6366" s="24">
        <v>0.77339999999999998</v>
      </c>
    </row>
    <row r="6367" spans="1:4" x14ac:dyDescent="0.25">
      <c r="A6367" s="19" t="s">
        <v>5589</v>
      </c>
      <c r="B6367" s="24">
        <v>0</v>
      </c>
      <c r="C6367" s="24">
        <v>1E-4</v>
      </c>
      <c r="D6367" s="24">
        <v>7.5096999999999996</v>
      </c>
    </row>
    <row r="6368" spans="1:4" x14ac:dyDescent="0.25">
      <c r="A6368" s="19" t="s">
        <v>5590</v>
      </c>
      <c r="B6368" s="24">
        <v>4.7500000000000001E-2</v>
      </c>
      <c r="C6368" s="24">
        <v>4.6600000000000003E-2</v>
      </c>
      <c r="D6368" s="24">
        <v>1.0751999999999999</v>
      </c>
    </row>
    <row r="6369" spans="1:4" x14ac:dyDescent="0.25">
      <c r="A6369" s="19" t="s">
        <v>5591</v>
      </c>
      <c r="B6369" s="24">
        <v>2.2576000000000001</v>
      </c>
      <c r="C6369" s="24">
        <v>2.2772000000000001</v>
      </c>
      <c r="D6369" s="24">
        <v>3.3748</v>
      </c>
    </row>
    <row r="6370" spans="1:4" x14ac:dyDescent="0.25">
      <c r="A6370" s="19" t="s">
        <v>5592</v>
      </c>
      <c r="B6370" s="24">
        <v>4.1158999999999999</v>
      </c>
      <c r="C6370" s="24">
        <v>4.1307</v>
      </c>
      <c r="D6370" s="24">
        <v>5.3852000000000002</v>
      </c>
    </row>
    <row r="6371" spans="1:4" x14ac:dyDescent="0.25">
      <c r="A6371" s="19" t="s">
        <v>5593</v>
      </c>
      <c r="B6371" s="24">
        <v>0</v>
      </c>
      <c r="C6371" s="24">
        <v>0</v>
      </c>
      <c r="D6371" s="24">
        <v>2.1299999999999999E-2</v>
      </c>
    </row>
    <row r="6372" spans="1:4" x14ac:dyDescent="0.25">
      <c r="A6372" s="19" t="s">
        <v>5594</v>
      </c>
      <c r="B6372" s="24">
        <v>24.834800000000001</v>
      </c>
      <c r="C6372" s="24">
        <v>24.844000000000001</v>
      </c>
      <c r="D6372" s="24">
        <v>57.086399999999998</v>
      </c>
    </row>
    <row r="6373" spans="1:4" x14ac:dyDescent="0.25">
      <c r="A6373" s="19" t="s">
        <v>5595</v>
      </c>
      <c r="B6373" s="24">
        <v>4.6843000000000004</v>
      </c>
      <c r="C6373" s="24">
        <v>4.6852</v>
      </c>
      <c r="D6373" s="24">
        <v>7.3536000000000001</v>
      </c>
    </row>
    <row r="6374" spans="1:4" x14ac:dyDescent="0.25">
      <c r="A6374" s="19" t="s">
        <v>5596</v>
      </c>
      <c r="B6374" s="24">
        <v>0</v>
      </c>
      <c r="C6374" s="24">
        <v>0</v>
      </c>
      <c r="D6374" s="24">
        <v>1.5758000000000001</v>
      </c>
    </row>
    <row r="6375" spans="1:4" x14ac:dyDescent="0.25">
      <c r="A6375" s="19" t="s">
        <v>5597</v>
      </c>
      <c r="B6375" s="24">
        <v>0</v>
      </c>
      <c r="C6375" s="24">
        <v>0</v>
      </c>
      <c r="D6375" s="24">
        <v>0</v>
      </c>
    </row>
    <row r="6376" spans="1:4" x14ac:dyDescent="0.25">
      <c r="A6376" s="19" t="s">
        <v>5598</v>
      </c>
      <c r="B6376" s="24">
        <v>80.497699999999995</v>
      </c>
      <c r="C6376" s="24">
        <v>80.542900000000003</v>
      </c>
      <c r="D6376" s="24">
        <v>135.43279999999999</v>
      </c>
    </row>
    <row r="6377" spans="1:4" x14ac:dyDescent="0.25">
      <c r="A6377" s="19" t="s">
        <v>5599</v>
      </c>
      <c r="B6377" s="24">
        <v>5.4381000000000004</v>
      </c>
      <c r="C6377" s="24">
        <v>5.4417999999999997</v>
      </c>
      <c r="D6377" s="24">
        <v>7.0643000000000002</v>
      </c>
    </row>
    <row r="6378" spans="1:4" x14ac:dyDescent="0.25">
      <c r="A6378" s="19" t="s">
        <v>5600</v>
      </c>
      <c r="B6378" s="24">
        <v>0</v>
      </c>
      <c r="C6378" s="24">
        <v>0</v>
      </c>
      <c r="D6378" s="24">
        <v>0</v>
      </c>
    </row>
    <row r="6379" spans="1:4" x14ac:dyDescent="0.25">
      <c r="A6379" s="19" t="s">
        <v>5601</v>
      </c>
      <c r="B6379" s="24">
        <v>22.786899999999999</v>
      </c>
      <c r="C6379" s="24">
        <v>22.858699999999999</v>
      </c>
      <c r="D6379" s="24">
        <v>23.813099999999999</v>
      </c>
    </row>
    <row r="6380" spans="1:4" x14ac:dyDescent="0.25">
      <c r="A6380" s="19" t="s">
        <v>5602</v>
      </c>
      <c r="B6380" s="24">
        <v>8.61</v>
      </c>
      <c r="C6380" s="24">
        <v>8.5942000000000007</v>
      </c>
      <c r="D6380" s="24">
        <v>39.386899999999997</v>
      </c>
    </row>
    <row r="6381" spans="1:4" x14ac:dyDescent="0.25">
      <c r="A6381" s="19" t="s">
        <v>5603</v>
      </c>
      <c r="B6381" s="24">
        <v>85.559100000000001</v>
      </c>
      <c r="C6381" s="24">
        <v>85.602699999999999</v>
      </c>
      <c r="D6381" s="24">
        <v>122.41840000000001</v>
      </c>
    </row>
    <row r="6382" spans="1:4" x14ac:dyDescent="0.25">
      <c r="A6382" s="19" t="s">
        <v>5604</v>
      </c>
      <c r="B6382" s="24">
        <v>0.96199999999999997</v>
      </c>
      <c r="C6382" s="24">
        <v>2.0156999999999998</v>
      </c>
      <c r="D6382" s="24">
        <v>2.0943999999999998</v>
      </c>
    </row>
    <row r="6383" spans="1:4" x14ac:dyDescent="0.25">
      <c r="A6383" s="19" t="s">
        <v>5606</v>
      </c>
      <c r="B6383" s="24">
        <v>0.83309999999999995</v>
      </c>
      <c r="C6383" s="24">
        <v>0.8992</v>
      </c>
      <c r="D6383" s="24">
        <v>2.2195</v>
      </c>
    </row>
    <row r="6384" spans="1:4" x14ac:dyDescent="0.25">
      <c r="A6384" s="19" t="s">
        <v>5605</v>
      </c>
      <c r="B6384" s="24">
        <v>0</v>
      </c>
      <c r="C6384" s="24">
        <v>0</v>
      </c>
      <c r="D6384" s="24">
        <v>0</v>
      </c>
    </row>
    <row r="6385" spans="1:4" x14ac:dyDescent="0.25">
      <c r="A6385" s="19" t="s">
        <v>5607</v>
      </c>
      <c r="B6385" s="24">
        <v>0</v>
      </c>
      <c r="C6385" s="24">
        <v>0</v>
      </c>
      <c r="D6385" s="24">
        <v>0</v>
      </c>
    </row>
    <row r="6386" spans="1:4" x14ac:dyDescent="0.25">
      <c r="A6386" s="19" t="s">
        <v>5634</v>
      </c>
      <c r="B6386" s="24">
        <v>4.8697999999999997</v>
      </c>
      <c r="C6386" s="24">
        <v>4.8528000000000002</v>
      </c>
      <c r="D6386" s="24">
        <v>4.1794000000000002</v>
      </c>
    </row>
    <row r="6387" spans="1:4" x14ac:dyDescent="0.25">
      <c r="A6387" s="19" t="s">
        <v>5608</v>
      </c>
      <c r="B6387" s="24">
        <v>0.67320000000000002</v>
      </c>
      <c r="C6387" s="24">
        <v>0.62909999999999999</v>
      </c>
      <c r="D6387" s="24">
        <v>6.5303000000000004</v>
      </c>
    </row>
    <row r="6388" spans="1:4" x14ac:dyDescent="0.25">
      <c r="A6388" s="19" t="s">
        <v>5609</v>
      </c>
      <c r="B6388" s="24">
        <v>7.0641999999999996</v>
      </c>
      <c r="C6388" s="24">
        <v>4.2511999999999999</v>
      </c>
      <c r="D6388" s="24">
        <v>20.188800000000001</v>
      </c>
    </row>
    <row r="6389" spans="1:4" x14ac:dyDescent="0.25">
      <c r="A6389" s="19" t="s">
        <v>5610</v>
      </c>
      <c r="B6389" s="24">
        <v>0.1235</v>
      </c>
      <c r="C6389" s="24">
        <v>0.42530000000000001</v>
      </c>
      <c r="D6389" s="24">
        <v>1.3323</v>
      </c>
    </row>
    <row r="6390" spans="1:4" x14ac:dyDescent="0.25">
      <c r="A6390" s="19" t="s">
        <v>5611</v>
      </c>
      <c r="B6390" s="24">
        <v>9.3600000000000003E-2</v>
      </c>
      <c r="C6390" s="24">
        <v>9.2299999999999993E-2</v>
      </c>
      <c r="D6390" s="24">
        <v>1.6744000000000001</v>
      </c>
    </row>
    <row r="6391" spans="1:4" x14ac:dyDescent="0.25">
      <c r="A6391" s="19" t="s">
        <v>5612</v>
      </c>
      <c r="B6391" s="24">
        <v>5.7000000000000002E-2</v>
      </c>
      <c r="C6391" s="24">
        <v>6.0999999999999999E-2</v>
      </c>
      <c r="D6391" s="24">
        <v>0.72240000000000004</v>
      </c>
    </row>
    <row r="6392" spans="1:4" x14ac:dyDescent="0.25">
      <c r="A6392" s="19" t="s">
        <v>5613</v>
      </c>
      <c r="B6392" s="24">
        <v>1.3875999999999999</v>
      </c>
      <c r="C6392" s="24">
        <v>1.4319</v>
      </c>
      <c r="D6392" s="24">
        <v>2.0651999999999999</v>
      </c>
    </row>
    <row r="6393" spans="1:4" x14ac:dyDescent="0.25">
      <c r="A6393" s="19" t="s">
        <v>5614</v>
      </c>
      <c r="B6393" s="24">
        <v>20.408000000000001</v>
      </c>
      <c r="C6393" s="24">
        <v>20.496099999999998</v>
      </c>
      <c r="D6393" s="24">
        <v>20.857600000000001</v>
      </c>
    </row>
    <row r="6394" spans="1:4" x14ac:dyDescent="0.25">
      <c r="A6394" s="19" t="s">
        <v>5615</v>
      </c>
      <c r="B6394" s="24">
        <v>0.54769999999999996</v>
      </c>
      <c r="C6394" s="24">
        <v>0.83940000000000003</v>
      </c>
      <c r="D6394" s="24">
        <v>2.0701000000000001</v>
      </c>
    </row>
    <row r="6395" spans="1:4" x14ac:dyDescent="0.25">
      <c r="A6395" s="19" t="s">
        <v>5616</v>
      </c>
      <c r="B6395" s="24">
        <v>0.43140000000000001</v>
      </c>
      <c r="C6395" s="24">
        <v>0.436</v>
      </c>
      <c r="D6395" s="24">
        <v>1.556</v>
      </c>
    </row>
    <row r="6396" spans="1:4" x14ac:dyDescent="0.25">
      <c r="A6396" s="19" t="s">
        <v>5617</v>
      </c>
      <c r="B6396" s="24">
        <v>3.5299999999999998E-2</v>
      </c>
      <c r="C6396" s="24">
        <v>3.6400000000000002E-2</v>
      </c>
      <c r="D6396" s="24">
        <v>1.4679</v>
      </c>
    </row>
    <row r="6397" spans="1:4" x14ac:dyDescent="0.25">
      <c r="A6397" s="19" t="s">
        <v>5618</v>
      </c>
      <c r="B6397" s="24">
        <v>3.4794999999999998</v>
      </c>
      <c r="C6397" s="24">
        <v>3.4799000000000002</v>
      </c>
      <c r="D6397" s="24">
        <v>22.399899999999999</v>
      </c>
    </row>
    <row r="6398" spans="1:4" x14ac:dyDescent="0.25">
      <c r="A6398" s="19" t="s">
        <v>5619</v>
      </c>
      <c r="B6398" s="24">
        <v>17.675799999999999</v>
      </c>
      <c r="C6398" s="24">
        <v>17.691800000000001</v>
      </c>
      <c r="D6398" s="24">
        <v>23.621700000000001</v>
      </c>
    </row>
    <row r="6399" spans="1:4" x14ac:dyDescent="0.25">
      <c r="A6399" s="19" t="s">
        <v>5620</v>
      </c>
      <c r="B6399" s="24">
        <v>0.4698</v>
      </c>
      <c r="C6399" s="24">
        <v>0.46679999999999999</v>
      </c>
      <c r="D6399" s="24">
        <v>1.2296</v>
      </c>
    </row>
    <row r="6400" spans="1:4" x14ac:dyDescent="0.25">
      <c r="A6400" s="19" t="s">
        <v>5621</v>
      </c>
      <c r="B6400" s="24">
        <v>0.75660000000000005</v>
      </c>
      <c r="C6400" s="24">
        <v>0.82299999999999995</v>
      </c>
      <c r="D6400" s="24">
        <v>6.7556000000000003</v>
      </c>
    </row>
    <row r="6401" spans="1:4" x14ac:dyDescent="0.25">
      <c r="A6401" s="19" t="s">
        <v>5622</v>
      </c>
      <c r="B6401" s="24">
        <v>5.2129000000000003</v>
      </c>
      <c r="C6401" s="24">
        <v>5.2111000000000001</v>
      </c>
      <c r="D6401" s="24">
        <v>5.8875000000000002</v>
      </c>
    </row>
    <row r="6402" spans="1:4" x14ac:dyDescent="0.25">
      <c r="A6402" s="19" t="s">
        <v>5623</v>
      </c>
      <c r="B6402" s="24">
        <v>30.274000000000001</v>
      </c>
      <c r="C6402" s="24">
        <v>33.809800000000003</v>
      </c>
      <c r="D6402" s="24">
        <v>45.978299999999997</v>
      </c>
    </row>
    <row r="6403" spans="1:4" x14ac:dyDescent="0.25">
      <c r="A6403" s="19" t="s">
        <v>5624</v>
      </c>
      <c r="B6403" s="24">
        <v>0</v>
      </c>
      <c r="C6403" s="24">
        <v>0</v>
      </c>
      <c r="D6403" s="24">
        <v>2.2854000000000001</v>
      </c>
    </row>
    <row r="6404" spans="1:4" x14ac:dyDescent="0.25">
      <c r="A6404" s="19" t="s">
        <v>5625</v>
      </c>
      <c r="B6404" s="24">
        <v>21.3612</v>
      </c>
      <c r="C6404" s="24">
        <v>21.344000000000001</v>
      </c>
      <c r="D6404" s="24">
        <v>24.769100000000002</v>
      </c>
    </row>
    <row r="6405" spans="1:4" x14ac:dyDescent="0.25">
      <c r="A6405" s="19" t="s">
        <v>5626</v>
      </c>
      <c r="B6405" s="24">
        <v>0</v>
      </c>
      <c r="C6405" s="24">
        <v>0</v>
      </c>
      <c r="D6405" s="24">
        <v>1.5144</v>
      </c>
    </row>
    <row r="6406" spans="1:4" x14ac:dyDescent="0.25">
      <c r="A6406" s="19" t="s">
        <v>5627</v>
      </c>
      <c r="B6406" s="24">
        <v>0</v>
      </c>
      <c r="C6406" s="24">
        <v>0</v>
      </c>
      <c r="D6406" s="24">
        <v>0</v>
      </c>
    </row>
    <row r="6407" spans="1:4" x14ac:dyDescent="0.25">
      <c r="A6407" s="19" t="s">
        <v>5628</v>
      </c>
      <c r="B6407" s="24">
        <v>8.6027000000000005</v>
      </c>
      <c r="C6407" s="24">
        <v>8.5635999999999992</v>
      </c>
      <c r="D6407" s="24">
        <v>13.1456</v>
      </c>
    </row>
    <row r="6408" spans="1:4" x14ac:dyDescent="0.25">
      <c r="A6408" s="19" t="s">
        <v>5629</v>
      </c>
      <c r="B6408" s="24">
        <v>1.5995999999999999</v>
      </c>
      <c r="C6408" s="24">
        <v>1.6024</v>
      </c>
      <c r="D6408" s="24">
        <v>15.2584</v>
      </c>
    </row>
    <row r="6409" spans="1:4" x14ac:dyDescent="0.25">
      <c r="A6409" s="19" t="s">
        <v>5630</v>
      </c>
      <c r="B6409" s="24">
        <v>1.8053999999999999</v>
      </c>
      <c r="C6409" s="24">
        <v>1.8167</v>
      </c>
      <c r="D6409" s="24">
        <v>2.7077</v>
      </c>
    </row>
    <row r="6410" spans="1:4" x14ac:dyDescent="0.25">
      <c r="A6410" s="19" t="s">
        <v>5631</v>
      </c>
      <c r="B6410" s="24">
        <v>3.7612999999999999</v>
      </c>
      <c r="C6410" s="24">
        <v>3.7694000000000001</v>
      </c>
      <c r="D6410" s="24">
        <v>6.3323999999999998</v>
      </c>
    </row>
    <row r="6411" spans="1:4" x14ac:dyDescent="0.25">
      <c r="A6411" s="19" t="s">
        <v>5632</v>
      </c>
      <c r="B6411" s="24">
        <v>9.5899999999999999E-2</v>
      </c>
      <c r="C6411" s="24">
        <v>9.6799999999999997E-2</v>
      </c>
      <c r="D6411" s="24">
        <v>1.4137</v>
      </c>
    </row>
    <row r="6412" spans="1:4" x14ac:dyDescent="0.25">
      <c r="A6412" s="19" t="s">
        <v>5633</v>
      </c>
      <c r="B6412" s="24">
        <v>0</v>
      </c>
      <c r="C6412" s="24">
        <v>0</v>
      </c>
      <c r="D6412" s="24">
        <v>0.18140000000000001</v>
      </c>
    </row>
    <row r="6413" spans="1:4" x14ac:dyDescent="0.25">
      <c r="A6413" s="19" t="s">
        <v>5635</v>
      </c>
      <c r="B6413" s="24">
        <v>25.130600000000001</v>
      </c>
      <c r="C6413" s="24">
        <v>25.132100000000001</v>
      </c>
      <c r="D6413" s="24">
        <v>29.924800000000001</v>
      </c>
    </row>
    <row r="6414" spans="1:4" x14ac:dyDescent="0.25">
      <c r="A6414" s="19" t="s">
        <v>5636</v>
      </c>
      <c r="B6414" s="24">
        <v>0.49080000000000001</v>
      </c>
      <c r="C6414" s="24">
        <v>2.0937000000000001</v>
      </c>
      <c r="D6414" s="24">
        <v>2.4546999999999999</v>
      </c>
    </row>
    <row r="6415" spans="1:4" x14ac:dyDescent="0.25">
      <c r="A6415" s="19" t="s">
        <v>5637</v>
      </c>
      <c r="B6415" s="24">
        <v>2.4310999999999998</v>
      </c>
      <c r="C6415" s="24">
        <v>2.5074999999999998</v>
      </c>
      <c r="D6415" s="24">
        <v>2.4834999999999998</v>
      </c>
    </row>
    <row r="6416" spans="1:4" x14ac:dyDescent="0.25">
      <c r="A6416" s="19" t="s">
        <v>5638</v>
      </c>
      <c r="B6416" s="24">
        <v>0.5222</v>
      </c>
      <c r="C6416" s="24">
        <v>0.5252</v>
      </c>
      <c r="D6416" s="24">
        <v>0.51859999999999995</v>
      </c>
    </row>
    <row r="6417" spans="1:4" x14ac:dyDescent="0.25">
      <c r="A6417" s="19" t="s">
        <v>5639</v>
      </c>
      <c r="B6417" s="24">
        <v>2.3142999999999998</v>
      </c>
      <c r="C6417" s="24">
        <v>2.3786</v>
      </c>
      <c r="D6417" s="24">
        <v>2.6890999999999998</v>
      </c>
    </row>
    <row r="6418" spans="1:4" x14ac:dyDescent="0.25">
      <c r="A6418" s="19" t="s">
        <v>5640</v>
      </c>
      <c r="B6418" s="24">
        <v>5.4405000000000001</v>
      </c>
      <c r="C6418" s="24">
        <v>6.093</v>
      </c>
      <c r="D6418" s="24">
        <v>6.1440999999999999</v>
      </c>
    </row>
    <row r="6419" spans="1:4" x14ac:dyDescent="0.25">
      <c r="A6419" s="19" t="s">
        <v>5641</v>
      </c>
      <c r="B6419" s="24">
        <v>0.122</v>
      </c>
      <c r="C6419" s="24">
        <v>0.15709999999999999</v>
      </c>
      <c r="D6419" s="24">
        <v>1.2289000000000001</v>
      </c>
    </row>
    <row r="6420" spans="1:4" x14ac:dyDescent="0.25">
      <c r="A6420" s="19" t="s">
        <v>5642</v>
      </c>
      <c r="B6420" s="24">
        <v>1.3816999999999999</v>
      </c>
      <c r="C6420" s="24">
        <v>1.3794</v>
      </c>
      <c r="D6420" s="24">
        <v>2.2578999999999998</v>
      </c>
    </row>
    <row r="6421" spans="1:4" x14ac:dyDescent="0.25">
      <c r="A6421" s="19" t="s">
        <v>5643</v>
      </c>
      <c r="B6421" s="24">
        <v>0.93820000000000003</v>
      </c>
      <c r="C6421" s="24">
        <v>0.9365</v>
      </c>
      <c r="D6421" s="24">
        <v>3.996</v>
      </c>
    </row>
    <row r="6422" spans="1:4" x14ac:dyDescent="0.25">
      <c r="A6422" s="19" t="s">
        <v>5644</v>
      </c>
      <c r="B6422" s="24">
        <v>0.72399999999999998</v>
      </c>
      <c r="C6422" s="24">
        <v>0.73509999999999998</v>
      </c>
      <c r="D6422" s="24">
        <v>1.5581</v>
      </c>
    </row>
    <row r="6423" spans="1:4" x14ac:dyDescent="0.25">
      <c r="A6423" s="19" t="s">
        <v>5645</v>
      </c>
      <c r="B6423" s="24">
        <v>0.1045</v>
      </c>
      <c r="C6423" s="24">
        <v>1.0958000000000001</v>
      </c>
      <c r="D6423" s="24">
        <v>1.0846</v>
      </c>
    </row>
    <row r="6424" spans="1:4" x14ac:dyDescent="0.25">
      <c r="A6424" s="19" t="s">
        <v>5646</v>
      </c>
      <c r="B6424" s="24">
        <v>0.1186</v>
      </c>
      <c r="C6424" s="24">
        <v>0.1206</v>
      </c>
      <c r="D6424" s="24">
        <v>1.1006</v>
      </c>
    </row>
    <row r="6425" spans="1:4" x14ac:dyDescent="0.25">
      <c r="A6425" s="19" t="s">
        <v>5647</v>
      </c>
      <c r="B6425" s="24">
        <v>0.4037</v>
      </c>
      <c r="C6425" s="24">
        <v>0.70960000000000001</v>
      </c>
      <c r="D6425" s="24">
        <v>1.3484</v>
      </c>
    </row>
    <row r="6426" spans="1:4" x14ac:dyDescent="0.25">
      <c r="A6426" s="19" t="s">
        <v>5648</v>
      </c>
      <c r="B6426" s="24">
        <v>0.43049999999999999</v>
      </c>
      <c r="C6426" s="24">
        <v>0.43159999999999998</v>
      </c>
      <c r="D6426" s="24">
        <v>0.42699999999999999</v>
      </c>
    </row>
    <row r="6427" spans="1:4" x14ac:dyDescent="0.25">
      <c r="A6427" s="19" t="s">
        <v>5649</v>
      </c>
      <c r="B6427" s="24">
        <v>0</v>
      </c>
      <c r="C6427" s="24">
        <v>0</v>
      </c>
      <c r="D6427" s="24">
        <v>0</v>
      </c>
    </row>
    <row r="6428" spans="1:4" x14ac:dyDescent="0.25">
      <c r="A6428" s="19" t="s">
        <v>5650</v>
      </c>
      <c r="B6428" s="24">
        <v>0.36849999999999999</v>
      </c>
      <c r="C6428" s="24">
        <v>0.38</v>
      </c>
      <c r="D6428" s="24">
        <v>0.92849999999999999</v>
      </c>
    </row>
    <row r="6429" spans="1:4" x14ac:dyDescent="0.25">
      <c r="A6429" s="19" t="s">
        <v>5651</v>
      </c>
      <c r="B6429" s="24">
        <v>5.2866</v>
      </c>
      <c r="C6429" s="24">
        <v>5.3131000000000004</v>
      </c>
      <c r="D6429" s="24">
        <v>6.1768999999999998</v>
      </c>
    </row>
    <row r="6430" spans="1:4" x14ac:dyDescent="0.25">
      <c r="A6430" s="19" t="s">
        <v>5652</v>
      </c>
      <c r="B6430" s="24">
        <v>0</v>
      </c>
      <c r="C6430" s="24">
        <v>5.91</v>
      </c>
      <c r="D6430" s="24">
        <v>7.9592000000000001</v>
      </c>
    </row>
    <row r="6431" spans="1:4" x14ac:dyDescent="0.25">
      <c r="A6431" s="19" t="s">
        <v>5653</v>
      </c>
      <c r="B6431" s="24">
        <v>0.5484</v>
      </c>
      <c r="C6431" s="24">
        <v>0.55189999999999995</v>
      </c>
      <c r="D6431" s="24">
        <v>0.54679999999999995</v>
      </c>
    </row>
    <row r="6432" spans="1:4" x14ac:dyDescent="0.25">
      <c r="A6432" s="19" t="s">
        <v>5654</v>
      </c>
      <c r="B6432" s="24">
        <v>6.9699999999999998E-2</v>
      </c>
      <c r="C6432" s="24">
        <v>28.712399999999999</v>
      </c>
      <c r="D6432" s="24">
        <v>28.474299999999999</v>
      </c>
    </row>
    <row r="6433" spans="1:4" x14ac:dyDescent="0.25">
      <c r="A6433" s="19" t="s">
        <v>5655</v>
      </c>
      <c r="B6433" s="24">
        <v>0.85309999999999997</v>
      </c>
      <c r="C6433" s="24">
        <v>2.153</v>
      </c>
      <c r="D6433" s="24">
        <v>2.3948</v>
      </c>
    </row>
    <row r="6434" spans="1:4" x14ac:dyDescent="0.25">
      <c r="A6434" s="19" t="s">
        <v>5656</v>
      </c>
      <c r="B6434" s="24">
        <v>1.8E-3</v>
      </c>
      <c r="C6434" s="24">
        <v>2.2000000000000001E-3</v>
      </c>
      <c r="D6434" s="24">
        <v>2.2000000000000001E-3</v>
      </c>
    </row>
    <row r="6435" spans="1:4" x14ac:dyDescent="0.25">
      <c r="A6435" s="19" t="s">
        <v>5657</v>
      </c>
      <c r="B6435" s="24">
        <v>1.956</v>
      </c>
      <c r="C6435" s="24">
        <v>1.8653</v>
      </c>
      <c r="D6435" s="24">
        <v>2.3104</v>
      </c>
    </row>
    <row r="6436" spans="1:4" x14ac:dyDescent="0.25">
      <c r="A6436" s="19" t="s">
        <v>5658</v>
      </c>
      <c r="B6436" s="24">
        <v>5.1999999999999998E-3</v>
      </c>
      <c r="C6436" s="24">
        <v>8.8000000000000005E-3</v>
      </c>
      <c r="D6436" s="24">
        <v>0.61280000000000001</v>
      </c>
    </row>
    <row r="6437" spans="1:4" x14ac:dyDescent="0.25">
      <c r="A6437" s="19" t="s">
        <v>5659</v>
      </c>
      <c r="B6437" s="24">
        <v>6.1185999999999998</v>
      </c>
      <c r="C6437" s="24">
        <v>6.1025</v>
      </c>
      <c r="D6437" s="24">
        <v>7.4858000000000002</v>
      </c>
    </row>
    <row r="6438" spans="1:4" x14ac:dyDescent="0.25">
      <c r="A6438" s="19" t="s">
        <v>5660</v>
      </c>
      <c r="B6438" s="24">
        <v>3.1534</v>
      </c>
      <c r="C6438" s="24">
        <v>3.3706999999999998</v>
      </c>
      <c r="D6438" s="24">
        <v>6.6199000000000003</v>
      </c>
    </row>
    <row r="6439" spans="1:4" x14ac:dyDescent="0.25">
      <c r="A6439" s="19" t="s">
        <v>5661</v>
      </c>
      <c r="B6439" s="24">
        <v>0</v>
      </c>
      <c r="C6439" s="24">
        <v>0</v>
      </c>
      <c r="D6439" s="24">
        <v>0</v>
      </c>
    </row>
    <row r="6440" spans="1:4" x14ac:dyDescent="0.25">
      <c r="A6440" s="19" t="s">
        <v>5662</v>
      </c>
      <c r="B6440" s="24">
        <v>0.94299999999999995</v>
      </c>
      <c r="C6440" s="24">
        <v>0.94189999999999996</v>
      </c>
      <c r="D6440" s="24">
        <v>1.2005999999999999</v>
      </c>
    </row>
    <row r="6441" spans="1:4" x14ac:dyDescent="0.25">
      <c r="A6441" s="19" t="s">
        <v>5663</v>
      </c>
      <c r="B6441" s="24">
        <v>0.55449999999999999</v>
      </c>
      <c r="C6441" s="24">
        <v>0.55320000000000003</v>
      </c>
      <c r="D6441" s="24">
        <v>4.0598000000000001</v>
      </c>
    </row>
    <row r="6442" spans="1:4" x14ac:dyDescent="0.25">
      <c r="A6442" s="19" t="s">
        <v>5664</v>
      </c>
      <c r="B6442" s="24">
        <v>0</v>
      </c>
      <c r="C6442" s="24">
        <v>4.8029999999999999</v>
      </c>
      <c r="D6442" s="24">
        <v>4.7687999999999997</v>
      </c>
    </row>
    <row r="6443" spans="1:4" x14ac:dyDescent="0.25">
      <c r="A6443" s="19" t="s">
        <v>5665</v>
      </c>
      <c r="B6443" s="24">
        <v>0.93240000000000001</v>
      </c>
      <c r="C6443" s="24">
        <v>0.94240000000000002</v>
      </c>
      <c r="D6443" s="24">
        <v>1.0941000000000001</v>
      </c>
    </row>
    <row r="6444" spans="1:4" x14ac:dyDescent="0.25">
      <c r="A6444" s="19" t="s">
        <v>5666</v>
      </c>
      <c r="B6444" s="24">
        <v>2.2136</v>
      </c>
      <c r="C6444" s="24">
        <v>2.2187999999999999</v>
      </c>
      <c r="D6444" s="24">
        <v>2.1958000000000002</v>
      </c>
    </row>
    <row r="6445" spans="1:4" x14ac:dyDescent="0.25">
      <c r="A6445" s="19" t="s">
        <v>5667</v>
      </c>
      <c r="B6445" s="24">
        <v>0.1709</v>
      </c>
      <c r="C6445" s="24">
        <v>0.17050000000000001</v>
      </c>
      <c r="D6445" s="24">
        <v>2.9317000000000002</v>
      </c>
    </row>
    <row r="6446" spans="1:4" x14ac:dyDescent="0.25">
      <c r="A6446" s="19" t="s">
        <v>5668</v>
      </c>
      <c r="B6446" s="24">
        <v>1.9073</v>
      </c>
      <c r="C6446" s="24">
        <v>4.4036999999999997</v>
      </c>
      <c r="D6446" s="24">
        <v>7.4688999999999997</v>
      </c>
    </row>
    <row r="6447" spans="1:4" x14ac:dyDescent="0.25">
      <c r="A6447" s="19" t="s">
        <v>5669</v>
      </c>
      <c r="B6447" s="24">
        <v>0.16470000000000001</v>
      </c>
      <c r="C6447" s="24">
        <v>0.16420000000000001</v>
      </c>
      <c r="D6447" s="24">
        <v>2.1998000000000002</v>
      </c>
    </row>
    <row r="6448" spans="1:4" x14ac:dyDescent="0.25">
      <c r="A6448" s="19" t="s">
        <v>5670</v>
      </c>
      <c r="B6448" s="24">
        <v>0.96640000000000004</v>
      </c>
      <c r="C6448" s="24">
        <v>1.1194999999999999</v>
      </c>
      <c r="D6448" s="24">
        <v>1.1101000000000001</v>
      </c>
    </row>
    <row r="6449" spans="1:4" x14ac:dyDescent="0.25">
      <c r="A6449" s="19" t="s">
        <v>5671</v>
      </c>
      <c r="B6449" s="24">
        <v>0</v>
      </c>
      <c r="C6449" s="24">
        <v>0.66759999999999997</v>
      </c>
      <c r="D6449" s="24">
        <v>2.2665999999999999</v>
      </c>
    </row>
    <row r="6450" spans="1:4" x14ac:dyDescent="0.25">
      <c r="A6450" s="19" t="s">
        <v>5672</v>
      </c>
      <c r="B6450" s="24">
        <v>1.1572</v>
      </c>
      <c r="C6450" s="24">
        <v>1.1636</v>
      </c>
      <c r="D6450" s="24">
        <v>4.4890999999999996</v>
      </c>
    </row>
    <row r="6451" spans="1:4" x14ac:dyDescent="0.25">
      <c r="A6451" s="19" t="s">
        <v>5673</v>
      </c>
      <c r="B6451" s="24">
        <v>0.35560000000000003</v>
      </c>
      <c r="C6451" s="24">
        <v>0.42</v>
      </c>
      <c r="D6451" s="24">
        <v>1.7040999999999999</v>
      </c>
    </row>
    <row r="6452" spans="1:4" x14ac:dyDescent="0.25">
      <c r="A6452" s="19" t="s">
        <v>5674</v>
      </c>
      <c r="B6452" s="24">
        <v>1.0708</v>
      </c>
      <c r="C6452" s="24">
        <v>1.0855999999999999</v>
      </c>
      <c r="D6452" s="24">
        <v>1.3763000000000001</v>
      </c>
    </row>
    <row r="6453" spans="1:4" x14ac:dyDescent="0.25">
      <c r="A6453" s="19" t="s">
        <v>5675</v>
      </c>
      <c r="B6453" s="24">
        <v>1.1563000000000001</v>
      </c>
      <c r="C6453" s="24">
        <v>1.1866000000000001</v>
      </c>
      <c r="D6453" s="24">
        <v>1.6769000000000001</v>
      </c>
    </row>
    <row r="6454" spans="1:4" x14ac:dyDescent="0.25">
      <c r="A6454" s="19" t="s">
        <v>5676</v>
      </c>
      <c r="B6454" s="24">
        <v>0.92300000000000004</v>
      </c>
      <c r="C6454" s="24">
        <v>0.92659999999999998</v>
      </c>
      <c r="D6454" s="24">
        <v>1.2043999999999999</v>
      </c>
    </row>
    <row r="6455" spans="1:4" x14ac:dyDescent="0.25">
      <c r="A6455" s="19" t="s">
        <v>5677</v>
      </c>
      <c r="B6455" s="24">
        <v>2.8567</v>
      </c>
      <c r="C6455" s="24">
        <v>2.7957999999999998</v>
      </c>
      <c r="D6455" s="24">
        <v>2.7677999999999998</v>
      </c>
    </row>
    <row r="6456" spans="1:4" x14ac:dyDescent="0.25">
      <c r="A6456" s="19" t="s">
        <v>5678</v>
      </c>
      <c r="B6456" s="24">
        <v>2.7286999999999999</v>
      </c>
      <c r="C6456" s="24">
        <v>1.7995000000000001</v>
      </c>
      <c r="D6456" s="24">
        <v>1.7785</v>
      </c>
    </row>
    <row r="6457" spans="1:4" x14ac:dyDescent="0.25">
      <c r="A6457" s="19" t="s">
        <v>5679</v>
      </c>
      <c r="B6457" s="24">
        <v>9.2996999999999996</v>
      </c>
      <c r="C6457" s="24">
        <v>9.5044000000000004</v>
      </c>
      <c r="D6457" s="24">
        <v>15.8687</v>
      </c>
    </row>
    <row r="6458" spans="1:4" x14ac:dyDescent="0.25">
      <c r="A6458" s="19" t="s">
        <v>5680</v>
      </c>
      <c r="B6458" s="24">
        <v>4.6680999999999999</v>
      </c>
      <c r="C6458" s="24">
        <v>4.8362999999999996</v>
      </c>
      <c r="D6458" s="24">
        <v>6.1683000000000003</v>
      </c>
    </row>
    <row r="6459" spans="1:4" x14ac:dyDescent="0.25">
      <c r="A6459" s="19" t="s">
        <v>5681</v>
      </c>
      <c r="B6459" s="24">
        <v>2.6316000000000002</v>
      </c>
      <c r="C6459" s="24">
        <v>2.6364000000000001</v>
      </c>
      <c r="D6459" s="24">
        <v>2.6063000000000001</v>
      </c>
    </row>
    <row r="6460" spans="1:4" x14ac:dyDescent="0.25">
      <c r="A6460" s="19" t="s">
        <v>5682</v>
      </c>
      <c r="B6460" s="24">
        <v>0.42149999999999999</v>
      </c>
      <c r="C6460" s="24">
        <v>0.42170000000000002</v>
      </c>
      <c r="D6460" s="24">
        <v>0.41670000000000001</v>
      </c>
    </row>
    <row r="6461" spans="1:4" x14ac:dyDescent="0.25">
      <c r="A6461" s="19" t="s">
        <v>5683</v>
      </c>
      <c r="B6461" s="24">
        <v>31.7485</v>
      </c>
      <c r="C6461" s="24">
        <v>37.839700000000001</v>
      </c>
      <c r="D6461" s="24">
        <v>34.637900000000002</v>
      </c>
    </row>
    <row r="6462" spans="1:4" x14ac:dyDescent="0.25">
      <c r="A6462" s="19" t="s">
        <v>5684</v>
      </c>
      <c r="B6462" s="24">
        <v>10.712199999999999</v>
      </c>
      <c r="C6462" s="24">
        <v>7.0701999999999998</v>
      </c>
      <c r="D6462" s="24">
        <v>8.0254999999999992</v>
      </c>
    </row>
    <row r="6463" spans="1:4" x14ac:dyDescent="0.25">
      <c r="A6463" s="19" t="s">
        <v>5685</v>
      </c>
      <c r="B6463" s="24">
        <v>4.5699999999999998E-2</v>
      </c>
      <c r="C6463" s="24">
        <v>4.6600000000000003E-2</v>
      </c>
      <c r="D6463" s="24">
        <v>8.5508000000000006</v>
      </c>
    </row>
    <row r="6464" spans="1:4" x14ac:dyDescent="0.25">
      <c r="A6464" s="19" t="s">
        <v>5686</v>
      </c>
      <c r="B6464" s="24">
        <v>0</v>
      </c>
      <c r="C6464" s="24">
        <v>0</v>
      </c>
      <c r="D6464" s="24">
        <v>0</v>
      </c>
    </row>
    <row r="6465" spans="1:4" x14ac:dyDescent="0.25">
      <c r="A6465" s="19" t="s">
        <v>5687</v>
      </c>
      <c r="B6465" s="24">
        <v>0.84089999999999998</v>
      </c>
      <c r="C6465" s="24">
        <v>0.84689999999999999</v>
      </c>
      <c r="D6465" s="24">
        <v>3.7829999999999999</v>
      </c>
    </row>
    <row r="6466" spans="1:4" x14ac:dyDescent="0.25">
      <c r="A6466" s="19" t="s">
        <v>5688</v>
      </c>
      <c r="B6466" s="24">
        <v>4.8129999999999997</v>
      </c>
      <c r="C6466" s="24">
        <v>5.7549999999999999</v>
      </c>
      <c r="D6466" s="24">
        <v>5.6836000000000002</v>
      </c>
    </row>
    <row r="6467" spans="1:4" x14ac:dyDescent="0.25">
      <c r="A6467" s="19" t="s">
        <v>5689</v>
      </c>
      <c r="B6467" s="24">
        <v>1.3469</v>
      </c>
      <c r="C6467" s="24">
        <v>1.3602000000000001</v>
      </c>
      <c r="D6467" s="24">
        <v>8.0021000000000004</v>
      </c>
    </row>
    <row r="6468" spans="1:4" x14ac:dyDescent="0.25">
      <c r="A6468" s="19" t="s">
        <v>5690</v>
      </c>
      <c r="B6468" s="24">
        <v>3.1263999999999998</v>
      </c>
      <c r="C6468" s="24">
        <v>3.1259999999999999</v>
      </c>
      <c r="D6468" s="24">
        <v>3.0880999999999998</v>
      </c>
    </row>
    <row r="6469" spans="1:4" x14ac:dyDescent="0.25">
      <c r="A6469" s="19" t="s">
        <v>5691</v>
      </c>
      <c r="B6469" s="24">
        <v>12.9091</v>
      </c>
      <c r="C6469" s="24">
        <v>12.939399999999999</v>
      </c>
      <c r="D6469" s="24">
        <v>12.2822</v>
      </c>
    </row>
    <row r="6470" spans="1:4" x14ac:dyDescent="0.25">
      <c r="A6470" s="19" t="s">
        <v>5692</v>
      </c>
      <c r="B6470" s="24">
        <v>1.2494000000000001</v>
      </c>
      <c r="C6470" s="24">
        <v>0.8357</v>
      </c>
      <c r="D6470" s="24">
        <v>1.1760999999999999</v>
      </c>
    </row>
    <row r="6471" spans="1:4" x14ac:dyDescent="0.25">
      <c r="A6471" s="19" t="s">
        <v>5693</v>
      </c>
      <c r="B6471" s="24">
        <v>1.1425000000000001</v>
      </c>
      <c r="C6471" s="24">
        <v>1.1375999999999999</v>
      </c>
      <c r="D6471" s="24">
        <v>1.1248</v>
      </c>
    </row>
    <row r="6472" spans="1:4" x14ac:dyDescent="0.25">
      <c r="A6472" s="19" t="s">
        <v>5694</v>
      </c>
      <c r="B6472" s="24">
        <v>0.19969999999999999</v>
      </c>
      <c r="C6472" s="24">
        <v>0.18559999999999999</v>
      </c>
      <c r="D6472" s="24">
        <v>0.1832</v>
      </c>
    </row>
    <row r="6473" spans="1:4" x14ac:dyDescent="0.25">
      <c r="A6473" s="19" t="s">
        <v>5695</v>
      </c>
      <c r="B6473" s="24">
        <v>5.1376999999999997</v>
      </c>
      <c r="C6473" s="24">
        <v>5.5163000000000002</v>
      </c>
      <c r="D6473" s="24">
        <v>6.9939</v>
      </c>
    </row>
    <row r="6474" spans="1:4" x14ac:dyDescent="0.25">
      <c r="A6474" s="19" t="s">
        <v>5696</v>
      </c>
      <c r="B6474" s="24">
        <v>3.7082999999999999</v>
      </c>
      <c r="C6474" s="24">
        <v>3.7170999999999998</v>
      </c>
      <c r="D6474" s="24">
        <v>4.2088999999999999</v>
      </c>
    </row>
    <row r="6475" spans="1:4" x14ac:dyDescent="0.25">
      <c r="A6475" s="19" t="s">
        <v>5697</v>
      </c>
      <c r="B6475" s="24">
        <v>20.762699999999999</v>
      </c>
      <c r="C6475" s="24">
        <v>18.286200000000001</v>
      </c>
      <c r="D6475" s="24">
        <v>18.098099999999999</v>
      </c>
    </row>
    <row r="6476" spans="1:4" x14ac:dyDescent="0.25">
      <c r="A6476" s="19" t="s">
        <v>5698</v>
      </c>
      <c r="B6476" s="24">
        <v>0</v>
      </c>
      <c r="C6476" s="24">
        <v>3.95E-2</v>
      </c>
      <c r="D6476" s="24">
        <v>3.9100000000000003E-2</v>
      </c>
    </row>
    <row r="6477" spans="1:4" x14ac:dyDescent="0.25">
      <c r="A6477" s="19" t="s">
        <v>5699</v>
      </c>
      <c r="B6477" s="24">
        <v>0.53310000000000002</v>
      </c>
      <c r="C6477" s="24">
        <v>0.52470000000000006</v>
      </c>
      <c r="D6477" s="24">
        <v>0.51890000000000003</v>
      </c>
    </row>
    <row r="6478" spans="1:4" x14ac:dyDescent="0.25">
      <c r="A6478" s="19" t="s">
        <v>5700</v>
      </c>
      <c r="B6478" s="24">
        <v>1.4725999999999999</v>
      </c>
      <c r="C6478" s="24">
        <v>1.3656999999999999</v>
      </c>
      <c r="D6478" s="24">
        <v>1.8783000000000001</v>
      </c>
    </row>
    <row r="6479" spans="1:4" x14ac:dyDescent="0.25">
      <c r="A6479" s="19" t="s">
        <v>5701</v>
      </c>
      <c r="B6479" s="24">
        <v>0.24479999999999999</v>
      </c>
      <c r="C6479" s="24">
        <v>0.24640000000000001</v>
      </c>
      <c r="D6479" s="24">
        <v>0.29799999999999999</v>
      </c>
    </row>
    <row r="6480" spans="1:4" x14ac:dyDescent="0.25">
      <c r="A6480" s="19" t="s">
        <v>5702</v>
      </c>
      <c r="B6480" s="24">
        <v>3.2008000000000001</v>
      </c>
      <c r="C6480" s="24">
        <v>2.1776</v>
      </c>
      <c r="D6480" s="24">
        <v>2.1514000000000002</v>
      </c>
    </row>
    <row r="6481" spans="1:4" x14ac:dyDescent="0.25">
      <c r="A6481" s="19" t="s">
        <v>5705</v>
      </c>
      <c r="B6481" s="24">
        <v>5.8099999999999999E-2</v>
      </c>
      <c r="C6481" s="24">
        <v>5.8500000000000003E-2</v>
      </c>
      <c r="D6481" s="24">
        <v>1.9044000000000001</v>
      </c>
    </row>
    <row r="6482" spans="1:4" x14ac:dyDescent="0.25">
      <c r="A6482" s="19" t="s">
        <v>5703</v>
      </c>
      <c r="B6482" s="24">
        <v>15.594900000000001</v>
      </c>
      <c r="C6482" s="24">
        <v>15.5319</v>
      </c>
      <c r="D6482" s="24">
        <v>21.148399999999999</v>
      </c>
    </row>
    <row r="6483" spans="1:4" x14ac:dyDescent="0.25">
      <c r="A6483" s="19" t="s">
        <v>5704</v>
      </c>
      <c r="B6483" s="24">
        <v>0</v>
      </c>
      <c r="C6483" s="24">
        <v>0</v>
      </c>
      <c r="D6483" s="24">
        <v>0.22520000000000001</v>
      </c>
    </row>
    <row r="6484" spans="1:4" x14ac:dyDescent="0.25">
      <c r="A6484" s="19" t="s">
        <v>5706</v>
      </c>
      <c r="B6484" s="24">
        <v>4.2965</v>
      </c>
      <c r="C6484" s="24">
        <v>4.1622000000000003</v>
      </c>
      <c r="D6484" s="24">
        <v>16.2639</v>
      </c>
    </row>
    <row r="6485" spans="1:4" x14ac:dyDescent="0.25">
      <c r="A6485" s="19" t="s">
        <v>5707</v>
      </c>
      <c r="B6485" s="24">
        <v>1.3224</v>
      </c>
      <c r="C6485" s="24">
        <v>1.4823</v>
      </c>
      <c r="D6485" s="24">
        <v>2.0743999999999998</v>
      </c>
    </row>
    <row r="6486" spans="1:4" x14ac:dyDescent="0.25">
      <c r="A6486" s="19" t="s">
        <v>5708</v>
      </c>
      <c r="B6486" s="24">
        <v>0</v>
      </c>
      <c r="C6486" s="24">
        <v>2.0666000000000002</v>
      </c>
      <c r="D6486" s="24">
        <v>2.0415000000000001</v>
      </c>
    </row>
    <row r="6487" spans="1:4" x14ac:dyDescent="0.25">
      <c r="A6487" s="19" t="s">
        <v>5709</v>
      </c>
      <c r="B6487" s="24">
        <v>2.0815000000000001</v>
      </c>
      <c r="C6487" s="24">
        <v>1.6068</v>
      </c>
      <c r="D6487" s="24">
        <v>1.708</v>
      </c>
    </row>
    <row r="6488" spans="1:4" x14ac:dyDescent="0.25">
      <c r="A6488" s="19" t="s">
        <v>5710</v>
      </c>
      <c r="B6488" s="24">
        <v>1.3778999999999999</v>
      </c>
      <c r="C6488" s="24">
        <v>1.4198999999999999</v>
      </c>
      <c r="D6488" s="24">
        <v>1.4271</v>
      </c>
    </row>
    <row r="6489" spans="1:4" x14ac:dyDescent="0.25">
      <c r="A6489" s="19" t="s">
        <v>5711</v>
      </c>
      <c r="B6489" s="24">
        <v>0.44950000000000001</v>
      </c>
      <c r="C6489" s="24">
        <v>0.4415</v>
      </c>
      <c r="D6489" s="24">
        <v>1.6826000000000001</v>
      </c>
    </row>
    <row r="6490" spans="1:4" x14ac:dyDescent="0.25">
      <c r="A6490" s="19" t="s">
        <v>5712</v>
      </c>
      <c r="B6490" s="24">
        <v>6.0719000000000003</v>
      </c>
      <c r="C6490" s="24">
        <v>5.8691000000000004</v>
      </c>
      <c r="D6490" s="24">
        <v>12.1031</v>
      </c>
    </row>
    <row r="6491" spans="1:4" x14ac:dyDescent="0.25">
      <c r="A6491" s="19" t="s">
        <v>5713</v>
      </c>
      <c r="B6491" s="24">
        <v>3.3570000000000002</v>
      </c>
      <c r="C6491" s="24">
        <v>3.3734000000000002</v>
      </c>
      <c r="D6491" s="24">
        <v>5.3573000000000004</v>
      </c>
    </row>
    <row r="6492" spans="1:4" x14ac:dyDescent="0.25">
      <c r="A6492" s="19" t="s">
        <v>5714</v>
      </c>
      <c r="B6492" s="24">
        <v>0.4153</v>
      </c>
      <c r="C6492" s="24">
        <v>0.41549999999999998</v>
      </c>
      <c r="D6492" s="24">
        <v>1.1657999999999999</v>
      </c>
    </row>
    <row r="6493" spans="1:4" x14ac:dyDescent="0.25">
      <c r="A6493" s="19" t="s">
        <v>5715</v>
      </c>
      <c r="B6493" s="24">
        <v>7.3997999999999999</v>
      </c>
      <c r="C6493" s="24">
        <v>7.4131</v>
      </c>
      <c r="D6493" s="24">
        <v>10.914300000000001</v>
      </c>
    </row>
    <row r="6494" spans="1:4" x14ac:dyDescent="0.25">
      <c r="A6494" s="19" t="s">
        <v>5716</v>
      </c>
      <c r="B6494" s="24">
        <v>3.1059999999999999</v>
      </c>
      <c r="C6494" s="24">
        <v>3.1065</v>
      </c>
      <c r="D6494" s="24">
        <v>4.1424000000000003</v>
      </c>
    </row>
    <row r="6495" spans="1:4" x14ac:dyDescent="0.25">
      <c r="A6495" s="19" t="s">
        <v>5717</v>
      </c>
      <c r="B6495" s="24">
        <v>1.2170000000000001</v>
      </c>
      <c r="C6495" s="24">
        <v>1.2582</v>
      </c>
      <c r="D6495" s="24">
        <v>1.4961</v>
      </c>
    </row>
    <row r="6496" spans="1:4" x14ac:dyDescent="0.25">
      <c r="A6496" s="19" t="s">
        <v>5718</v>
      </c>
      <c r="B6496" s="24">
        <v>3.1524999999999999</v>
      </c>
      <c r="C6496" s="24">
        <v>3.1446000000000001</v>
      </c>
      <c r="D6496" s="24">
        <v>2.2700999999999998</v>
      </c>
    </row>
    <row r="6497" spans="1:4" x14ac:dyDescent="0.25">
      <c r="A6497" s="19" t="s">
        <v>5719</v>
      </c>
      <c r="B6497" s="24">
        <v>2.5499999999999998E-2</v>
      </c>
      <c r="C6497" s="24">
        <v>0</v>
      </c>
      <c r="D6497" s="24">
        <v>2.4799999999999999E-2</v>
      </c>
    </row>
    <row r="6498" spans="1:4" x14ac:dyDescent="0.25">
      <c r="A6498" s="19" t="s">
        <v>5720</v>
      </c>
      <c r="B6498" s="24">
        <v>0.1067</v>
      </c>
      <c r="C6498" s="24">
        <v>0.10349999999999999</v>
      </c>
      <c r="D6498" s="24">
        <v>0.1032</v>
      </c>
    </row>
    <row r="6499" spans="1:4" x14ac:dyDescent="0.25">
      <c r="A6499" s="19" t="s">
        <v>5721</v>
      </c>
      <c r="B6499" s="24">
        <v>2.5806</v>
      </c>
      <c r="C6499" s="24">
        <v>2.4278</v>
      </c>
      <c r="D6499" s="24">
        <v>3.8193999999999999</v>
      </c>
    </row>
    <row r="6500" spans="1:4" x14ac:dyDescent="0.25">
      <c r="A6500" s="19" t="s">
        <v>5722</v>
      </c>
      <c r="B6500" s="24">
        <v>0.44369999999999998</v>
      </c>
      <c r="C6500" s="24">
        <v>0.41639999999999999</v>
      </c>
      <c r="D6500" s="24">
        <v>0.41120000000000001</v>
      </c>
    </row>
    <row r="6501" spans="1:4" x14ac:dyDescent="0.25">
      <c r="A6501" s="19" t="s">
        <v>5723</v>
      </c>
      <c r="B6501" s="24">
        <v>8.9999999999999998E-4</v>
      </c>
      <c r="C6501" s="24">
        <v>5.4999999999999997E-3</v>
      </c>
      <c r="D6501" s="24">
        <v>2.1265000000000001</v>
      </c>
    </row>
    <row r="6502" spans="1:4" x14ac:dyDescent="0.25">
      <c r="A6502" s="19" t="s">
        <v>5724</v>
      </c>
      <c r="B6502" s="24">
        <v>2.1444000000000001</v>
      </c>
      <c r="C6502" s="24">
        <v>3.1844000000000001</v>
      </c>
      <c r="D6502" s="24">
        <v>3.2082999999999999</v>
      </c>
    </row>
    <row r="6503" spans="1:4" x14ac:dyDescent="0.25">
      <c r="A6503" s="19" t="s">
        <v>5725</v>
      </c>
      <c r="B6503" s="24">
        <v>7.1999999999999998E-3</v>
      </c>
      <c r="C6503" s="24">
        <v>8.3000000000000001E-3</v>
      </c>
      <c r="D6503" s="24">
        <v>8.2000000000000007E-3</v>
      </c>
    </row>
    <row r="6504" spans="1:4" x14ac:dyDescent="0.25">
      <c r="A6504" s="19" t="s">
        <v>5726</v>
      </c>
      <c r="B6504" s="24">
        <v>0.36259999999999998</v>
      </c>
      <c r="C6504" s="24">
        <v>0.3649</v>
      </c>
      <c r="D6504" s="24">
        <v>0.35909999999999997</v>
      </c>
    </row>
    <row r="6505" spans="1:4" x14ac:dyDescent="0.25">
      <c r="A6505" s="19" t="s">
        <v>5727</v>
      </c>
      <c r="B6505" s="24">
        <v>0</v>
      </c>
      <c r="C6505" s="24">
        <v>0</v>
      </c>
      <c r="D6505" s="24">
        <v>1.5100000000000001E-2</v>
      </c>
    </row>
    <row r="6506" spans="1:4" x14ac:dyDescent="0.25">
      <c r="A6506" s="19" t="s">
        <v>5728</v>
      </c>
      <c r="B6506" s="24">
        <v>0.3004</v>
      </c>
      <c r="C6506" s="24">
        <v>0.30480000000000002</v>
      </c>
      <c r="D6506" s="24">
        <v>0.71950000000000003</v>
      </c>
    </row>
    <row r="6507" spans="1:4" x14ac:dyDescent="0.25">
      <c r="A6507" s="19" t="s">
        <v>5729</v>
      </c>
      <c r="B6507" s="24">
        <v>0.42870000000000003</v>
      </c>
      <c r="C6507" s="24">
        <v>0.42799999999999999</v>
      </c>
      <c r="D6507" s="24">
        <v>0.42180000000000001</v>
      </c>
    </row>
    <row r="6508" spans="1:4" x14ac:dyDescent="0.25">
      <c r="A6508" s="19" t="s">
        <v>5730</v>
      </c>
      <c r="B6508" s="24">
        <v>1.0958000000000001</v>
      </c>
      <c r="C6508" s="24">
        <v>1.1160000000000001</v>
      </c>
      <c r="D6508" s="24">
        <v>1.1435999999999999</v>
      </c>
    </row>
    <row r="6509" spans="1:4" x14ac:dyDescent="0.25">
      <c r="A6509" s="19" t="s">
        <v>5731</v>
      </c>
      <c r="B6509" s="24">
        <v>0.52100000000000002</v>
      </c>
      <c r="C6509" s="24">
        <v>0.51300000000000001</v>
      </c>
      <c r="D6509" s="24">
        <v>0.50619999999999998</v>
      </c>
    </row>
    <row r="6510" spans="1:4" x14ac:dyDescent="0.25">
      <c r="A6510" s="19" t="s">
        <v>5732</v>
      </c>
      <c r="B6510" s="24">
        <v>0.2218</v>
      </c>
      <c r="C6510" s="24">
        <v>0.22409999999999999</v>
      </c>
      <c r="D6510" s="24">
        <v>0.2208</v>
      </c>
    </row>
    <row r="6511" spans="1:4" x14ac:dyDescent="0.25">
      <c r="A6511" s="19" t="s">
        <v>5733</v>
      </c>
      <c r="B6511" s="24">
        <v>1.09E-2</v>
      </c>
      <c r="C6511" s="24">
        <v>1.0999999999999999E-2</v>
      </c>
      <c r="D6511" s="24">
        <v>2.81E-2</v>
      </c>
    </row>
    <row r="6512" spans="1:4" x14ac:dyDescent="0.25">
      <c r="A6512" s="19" t="s">
        <v>5734</v>
      </c>
      <c r="B6512" s="24">
        <v>0</v>
      </c>
      <c r="C6512" s="24">
        <v>0</v>
      </c>
      <c r="D6512" s="24">
        <v>3.2000000000000002E-3</v>
      </c>
    </row>
    <row r="6513" spans="1:4" x14ac:dyDescent="0.25">
      <c r="A6513" s="19" t="s">
        <v>5735</v>
      </c>
      <c r="B6513" s="24">
        <v>5.3448000000000002</v>
      </c>
      <c r="C6513" s="24">
        <v>6.9442000000000004</v>
      </c>
      <c r="D6513" s="24">
        <v>3.2623000000000002</v>
      </c>
    </row>
    <row r="6514" spans="1:4" x14ac:dyDescent="0.25">
      <c r="A6514" s="19" t="s">
        <v>5736</v>
      </c>
      <c r="B6514" s="24">
        <v>1.0494000000000001</v>
      </c>
      <c r="C6514" s="24">
        <v>1.0620000000000001</v>
      </c>
      <c r="D6514" s="24">
        <v>1.0464</v>
      </c>
    </row>
    <row r="6515" spans="1:4" x14ac:dyDescent="0.25">
      <c r="A6515" s="19" t="s">
        <v>5737</v>
      </c>
      <c r="B6515" s="24">
        <v>5.0799999999999998E-2</v>
      </c>
      <c r="C6515" s="24">
        <v>5.3699999999999998E-2</v>
      </c>
      <c r="D6515" s="24">
        <v>5.2900000000000003E-2</v>
      </c>
    </row>
    <row r="6516" spans="1:4" x14ac:dyDescent="0.25">
      <c r="A6516" s="19" t="s">
        <v>5738</v>
      </c>
      <c r="B6516" s="24">
        <v>2.4400000000000002E-2</v>
      </c>
      <c r="C6516" s="24">
        <v>2.53E-2</v>
      </c>
      <c r="D6516" s="24">
        <v>2.5100000000000001E-2</v>
      </c>
    </row>
    <row r="6517" spans="1:4" x14ac:dyDescent="0.25">
      <c r="A6517" s="19" t="s">
        <v>5739</v>
      </c>
      <c r="B6517" s="24">
        <v>2.6499999999999999E-2</v>
      </c>
      <c r="C6517" s="24">
        <v>2.7400000000000001E-2</v>
      </c>
      <c r="D6517" s="24">
        <v>0.92689999999999995</v>
      </c>
    </row>
    <row r="6518" spans="1:4" x14ac:dyDescent="0.25">
      <c r="A6518" s="19" t="s">
        <v>5740</v>
      </c>
      <c r="B6518" s="24">
        <v>2.0059999999999998</v>
      </c>
      <c r="C6518" s="24">
        <v>1.5189999999999999</v>
      </c>
      <c r="D6518" s="24">
        <v>1.5085</v>
      </c>
    </row>
    <row r="6519" spans="1:4" x14ac:dyDescent="0.25">
      <c r="A6519" s="19" t="s">
        <v>5741</v>
      </c>
      <c r="B6519" s="24">
        <v>0.19439999999999999</v>
      </c>
      <c r="C6519" s="24">
        <v>6.6E-3</v>
      </c>
      <c r="D6519" s="24">
        <v>0.1852</v>
      </c>
    </row>
    <row r="6520" spans="1:4" x14ac:dyDescent="0.25">
      <c r="A6520" s="19" t="s">
        <v>5742</v>
      </c>
      <c r="B6520" s="24">
        <v>7.3000000000000001E-3</v>
      </c>
      <c r="C6520" s="24">
        <v>7.1999999999999998E-3</v>
      </c>
      <c r="D6520" s="24">
        <v>0.28899999999999998</v>
      </c>
    </row>
    <row r="6521" spans="1:4" x14ac:dyDescent="0.25">
      <c r="A6521" s="19" t="s">
        <v>5743</v>
      </c>
      <c r="B6521" s="24">
        <v>0.1706</v>
      </c>
      <c r="C6521" s="24">
        <v>0.60419999999999996</v>
      </c>
      <c r="D6521" s="24">
        <v>0.59540000000000004</v>
      </c>
    </row>
    <row r="6522" spans="1:4" x14ac:dyDescent="0.25">
      <c r="A6522" s="19" t="s">
        <v>1866</v>
      </c>
      <c r="B6522" s="24">
        <v>7.1099999999999997E-2</v>
      </c>
      <c r="C6522" s="24">
        <v>6.9699999999999998E-2</v>
      </c>
      <c r="D6522" s="24">
        <v>6.8400000000000002E-2</v>
      </c>
    </row>
    <row r="6523" spans="1:4" x14ac:dyDescent="0.25">
      <c r="A6523" s="19" t="s">
        <v>5744</v>
      </c>
      <c r="B6523" s="24">
        <v>0.56469999999999998</v>
      </c>
      <c r="C6523" s="24">
        <v>7.17E-2</v>
      </c>
      <c r="D6523" s="24">
        <v>0.54659999999999997</v>
      </c>
    </row>
    <row r="6524" spans="1:4" x14ac:dyDescent="0.25">
      <c r="A6524" s="19" t="s">
        <v>5745</v>
      </c>
      <c r="B6524" s="24">
        <v>0.24829999999999999</v>
      </c>
      <c r="C6524" s="24">
        <v>0.24990000000000001</v>
      </c>
      <c r="D6524" s="24">
        <v>0.27129999999999999</v>
      </c>
    </row>
    <row r="6525" spans="1:4" x14ac:dyDescent="0.25">
      <c r="A6525" s="19" t="s">
        <v>5746</v>
      </c>
      <c r="B6525" s="24">
        <v>1.49</v>
      </c>
      <c r="C6525" s="24">
        <v>1.5196000000000001</v>
      </c>
      <c r="D6525" s="24">
        <v>1.4984999999999999</v>
      </c>
    </row>
    <row r="6526" spans="1:4" x14ac:dyDescent="0.25">
      <c r="A6526" s="19" t="s">
        <v>5747</v>
      </c>
      <c r="B6526" s="24">
        <v>1.2307999999999999</v>
      </c>
      <c r="C6526" s="24">
        <v>1.242</v>
      </c>
      <c r="D6526" s="24">
        <v>1.2282</v>
      </c>
    </row>
    <row r="6527" spans="1:4" x14ac:dyDescent="0.25">
      <c r="A6527" s="19" t="s">
        <v>5748</v>
      </c>
      <c r="B6527" s="24">
        <v>0.1285</v>
      </c>
      <c r="C6527" s="24">
        <v>0.13020000000000001</v>
      </c>
      <c r="D6527" s="24">
        <v>0.12839999999999999</v>
      </c>
    </row>
    <row r="6528" spans="1:4" x14ac:dyDescent="0.25">
      <c r="A6528" s="19" t="s">
        <v>5749</v>
      </c>
      <c r="B6528" s="24">
        <v>0</v>
      </c>
      <c r="C6528" s="24">
        <v>0</v>
      </c>
      <c r="D6528" s="24">
        <v>0.24460000000000001</v>
      </c>
    </row>
    <row r="6529" spans="1:4" x14ac:dyDescent="0.25">
      <c r="A6529" s="19" t="s">
        <v>5750</v>
      </c>
      <c r="B6529" s="24">
        <v>0.4582</v>
      </c>
      <c r="C6529" s="24">
        <v>4.5114999999999998</v>
      </c>
      <c r="D6529" s="24">
        <v>4.4775</v>
      </c>
    </row>
    <row r="6530" spans="1:4" x14ac:dyDescent="0.25">
      <c r="A6530" s="19" t="s">
        <v>5751</v>
      </c>
      <c r="B6530" s="24">
        <v>0.16639999999999999</v>
      </c>
      <c r="C6530" s="24">
        <v>0.17130000000000001</v>
      </c>
      <c r="D6530" s="24">
        <v>0.16880000000000001</v>
      </c>
    </row>
    <row r="6531" spans="1:4" x14ac:dyDescent="0.25">
      <c r="A6531" s="19" t="s">
        <v>5752</v>
      </c>
      <c r="B6531" s="24">
        <v>0.18740000000000001</v>
      </c>
      <c r="C6531" s="24">
        <v>0.19600000000000001</v>
      </c>
      <c r="D6531" s="24">
        <v>0.19309999999999999</v>
      </c>
    </row>
    <row r="6532" spans="1:4" x14ac:dyDescent="0.25">
      <c r="A6532" s="19" t="s">
        <v>5753</v>
      </c>
      <c r="B6532" s="24">
        <v>0.2142</v>
      </c>
      <c r="C6532" s="24">
        <v>2.0066999999999999</v>
      </c>
      <c r="D6532" s="24">
        <v>3.3641000000000001</v>
      </c>
    </row>
    <row r="6533" spans="1:4" x14ac:dyDescent="0.25">
      <c r="A6533" s="19" t="s">
        <v>5754</v>
      </c>
      <c r="B6533" s="24">
        <v>1.5145999999999999</v>
      </c>
      <c r="C6533" s="24">
        <v>1.5307999999999999</v>
      </c>
      <c r="D6533" s="24">
        <v>2.5838000000000001</v>
      </c>
    </row>
    <row r="6534" spans="1:4" x14ac:dyDescent="0.25">
      <c r="A6534" s="19" t="s">
        <v>5755</v>
      </c>
      <c r="B6534" s="24">
        <v>2.9999999999999997E-4</v>
      </c>
      <c r="C6534" s="24">
        <v>5.0000000000000001E-4</v>
      </c>
      <c r="D6534" s="24">
        <v>1.0154000000000001</v>
      </c>
    </row>
    <row r="6535" spans="1:4" x14ac:dyDescent="0.25">
      <c r="A6535" s="19" t="s">
        <v>5756</v>
      </c>
      <c r="B6535" s="24">
        <v>0.4743</v>
      </c>
      <c r="C6535" s="24">
        <v>0.4773</v>
      </c>
      <c r="D6535" s="24">
        <v>0.47010000000000002</v>
      </c>
    </row>
    <row r="6536" spans="1:4" x14ac:dyDescent="0.25">
      <c r="A6536" s="19" t="s">
        <v>5757</v>
      </c>
      <c r="B6536" s="24">
        <v>0</v>
      </c>
      <c r="C6536" s="24">
        <v>0</v>
      </c>
      <c r="D6536" s="24">
        <v>0.33989999999999998</v>
      </c>
    </row>
    <row r="6537" spans="1:4" x14ac:dyDescent="0.25">
      <c r="A6537" s="19" t="s">
        <v>5758</v>
      </c>
      <c r="B6537" s="24">
        <v>1.1801999999999999</v>
      </c>
      <c r="C6537" s="24">
        <v>1.1245000000000001</v>
      </c>
      <c r="D6537" s="24">
        <v>1.1109</v>
      </c>
    </row>
    <row r="6538" spans="1:4" x14ac:dyDescent="0.25">
      <c r="A6538" s="19" t="s">
        <v>5759</v>
      </c>
      <c r="B6538" s="24">
        <v>0.14560000000000001</v>
      </c>
      <c r="C6538" s="24">
        <v>9.1899999999999996E-2</v>
      </c>
      <c r="D6538" s="24">
        <v>3.6846999999999999</v>
      </c>
    </row>
    <row r="6539" spans="1:4" x14ac:dyDescent="0.25">
      <c r="A6539" s="19" t="s">
        <v>5760</v>
      </c>
      <c r="B6539" s="24">
        <v>0.71840000000000004</v>
      </c>
      <c r="C6539" s="24">
        <v>0.89600000000000002</v>
      </c>
      <c r="D6539" s="24">
        <v>0.88849999999999996</v>
      </c>
    </row>
    <row r="6540" spans="1:4" x14ac:dyDescent="0.25">
      <c r="A6540" s="19" t="s">
        <v>5761</v>
      </c>
      <c r="B6540" s="24">
        <v>0.97960000000000003</v>
      </c>
      <c r="C6540" s="24">
        <v>1.0033000000000001</v>
      </c>
      <c r="D6540" s="24">
        <v>0.99</v>
      </c>
    </row>
    <row r="6541" spans="1:4" x14ac:dyDescent="0.25">
      <c r="A6541" s="19" t="s">
        <v>5762</v>
      </c>
      <c r="B6541" s="24">
        <v>1.0863</v>
      </c>
      <c r="C6541" s="24">
        <v>0.94089999999999996</v>
      </c>
      <c r="D6541" s="24">
        <v>0.93079999999999996</v>
      </c>
    </row>
    <row r="6542" spans="1:4" x14ac:dyDescent="0.25">
      <c r="A6542" s="19" t="s">
        <v>5763</v>
      </c>
      <c r="B6542" s="24">
        <v>0.58850000000000002</v>
      </c>
      <c r="C6542" s="24">
        <v>0.60050000000000003</v>
      </c>
      <c r="D6542" s="24">
        <v>0.62949999999999995</v>
      </c>
    </row>
    <row r="6543" spans="1:4" x14ac:dyDescent="0.25">
      <c r="A6543" s="19" t="s">
        <v>5764</v>
      </c>
      <c r="B6543" s="24">
        <v>5.7999999999999996E-3</v>
      </c>
      <c r="C6543" s="24">
        <v>0</v>
      </c>
      <c r="D6543" s="24">
        <v>0.30270000000000002</v>
      </c>
    </row>
    <row r="6544" spans="1:4" x14ac:dyDescent="0.25">
      <c r="A6544" s="19" t="s">
        <v>5765</v>
      </c>
      <c r="B6544" s="24">
        <v>0</v>
      </c>
      <c r="C6544" s="24">
        <v>0</v>
      </c>
      <c r="D6544" s="24">
        <v>7.4200000000000002E-2</v>
      </c>
    </row>
    <row r="6545" spans="1:4" x14ac:dyDescent="0.25">
      <c r="A6545" s="19" t="s">
        <v>5766</v>
      </c>
      <c r="B6545" s="24">
        <v>2.9999999999999997E-4</v>
      </c>
      <c r="C6545" s="24">
        <v>0</v>
      </c>
      <c r="D6545" s="24">
        <v>1.1997</v>
      </c>
    </row>
    <row r="6546" spans="1:4" x14ac:dyDescent="0.25">
      <c r="A6546" s="19" t="s">
        <v>5767</v>
      </c>
      <c r="B6546" s="24">
        <v>0.2021</v>
      </c>
      <c r="C6546" s="24">
        <v>0.20069999999999999</v>
      </c>
      <c r="D6546" s="24">
        <v>0.2172</v>
      </c>
    </row>
    <row r="6547" spans="1:4" x14ac:dyDescent="0.25">
      <c r="A6547" s="19" t="s">
        <v>5768</v>
      </c>
      <c r="B6547" s="24">
        <v>1.2150000000000001</v>
      </c>
      <c r="C6547" s="24">
        <v>1.2183999999999999</v>
      </c>
      <c r="D6547" s="24">
        <v>1.2007000000000001</v>
      </c>
    </row>
    <row r="6548" spans="1:4" x14ac:dyDescent="0.25">
      <c r="A6548" s="19" t="s">
        <v>5769</v>
      </c>
      <c r="B6548" s="24">
        <v>0.1578</v>
      </c>
      <c r="C6548" s="24">
        <v>0.16270000000000001</v>
      </c>
      <c r="D6548" s="24">
        <v>0.16350000000000001</v>
      </c>
    </row>
    <row r="6549" spans="1:4" x14ac:dyDescent="0.25">
      <c r="A6549" s="19" t="s">
        <v>5770</v>
      </c>
      <c r="B6549" s="24">
        <v>0.33229999999999998</v>
      </c>
      <c r="C6549" s="24">
        <v>0.33379999999999999</v>
      </c>
      <c r="D6549" s="24">
        <v>0.32890000000000003</v>
      </c>
    </row>
    <row r="6550" spans="1:4" x14ac:dyDescent="0.25">
      <c r="A6550" s="19" t="s">
        <v>5771</v>
      </c>
      <c r="B6550" s="24">
        <v>0.98529999999999995</v>
      </c>
      <c r="C6550" s="24">
        <v>0</v>
      </c>
      <c r="D6550" s="24">
        <v>0.77629999999999999</v>
      </c>
    </row>
    <row r="6551" spans="1:4" x14ac:dyDescent="0.25">
      <c r="A6551" s="19" t="s">
        <v>5772</v>
      </c>
      <c r="B6551" s="24">
        <v>0.12759999999999999</v>
      </c>
      <c r="C6551" s="24">
        <v>0.1283</v>
      </c>
      <c r="D6551" s="24">
        <v>0.127</v>
      </c>
    </row>
    <row r="6552" spans="1:4" x14ac:dyDescent="0.25">
      <c r="A6552" s="19" t="s">
        <v>5773</v>
      </c>
      <c r="B6552" s="24">
        <v>0.1668</v>
      </c>
      <c r="C6552" s="24">
        <v>0.1671</v>
      </c>
      <c r="D6552" s="24">
        <v>0.1648</v>
      </c>
    </row>
    <row r="6553" spans="1:4" x14ac:dyDescent="0.25">
      <c r="A6553" s="19" t="s">
        <v>5774</v>
      </c>
      <c r="B6553" s="24">
        <v>0</v>
      </c>
      <c r="C6553" s="24">
        <v>0</v>
      </c>
      <c r="D6553" s="24">
        <v>0.1074</v>
      </c>
    </row>
    <row r="6554" spans="1:4" x14ac:dyDescent="0.25">
      <c r="A6554" s="19" t="s">
        <v>5775</v>
      </c>
      <c r="B6554" s="24">
        <v>0.84589999999999999</v>
      </c>
      <c r="C6554" s="24">
        <v>0.90259999999999996</v>
      </c>
      <c r="D6554" s="24">
        <v>0.88959999999999995</v>
      </c>
    </row>
    <row r="6555" spans="1:4" x14ac:dyDescent="0.25">
      <c r="A6555" s="19" t="s">
        <v>5776</v>
      </c>
      <c r="B6555" s="24">
        <v>9.7380999999999993</v>
      </c>
      <c r="C6555" s="24">
        <v>8.4524000000000008</v>
      </c>
      <c r="D6555" s="24">
        <v>11.532999999999999</v>
      </c>
    </row>
    <row r="6556" spans="1:4" x14ac:dyDescent="0.25">
      <c r="A6556" s="19" t="s">
        <v>5777</v>
      </c>
      <c r="B6556" s="24">
        <v>0.32219999999999999</v>
      </c>
      <c r="C6556" s="24">
        <v>0.5111</v>
      </c>
      <c r="D6556" s="24">
        <v>1.1014999999999999</v>
      </c>
    </row>
    <row r="6557" spans="1:4" x14ac:dyDescent="0.25">
      <c r="A6557" s="19" t="s">
        <v>5778</v>
      </c>
      <c r="B6557" s="24">
        <v>0.67800000000000005</v>
      </c>
      <c r="C6557" s="24">
        <v>0.68</v>
      </c>
      <c r="D6557" s="24">
        <v>0.70699999999999996</v>
      </c>
    </row>
    <row r="6558" spans="1:4" x14ac:dyDescent="0.25">
      <c r="A6558" s="19" t="s">
        <v>5779</v>
      </c>
      <c r="B6558" s="24">
        <v>3.3999999999999998E-3</v>
      </c>
      <c r="C6558" s="24">
        <v>3.8E-3</v>
      </c>
      <c r="D6558" s="24">
        <v>3.8E-3</v>
      </c>
    </row>
    <row r="6559" spans="1:4" x14ac:dyDescent="0.25">
      <c r="A6559" s="19" t="s">
        <v>5780</v>
      </c>
      <c r="B6559" s="24">
        <v>0.28549999999999998</v>
      </c>
      <c r="C6559" s="24">
        <v>0.27629999999999999</v>
      </c>
      <c r="D6559" s="24">
        <v>0.27229999999999999</v>
      </c>
    </row>
    <row r="6560" spans="1:4" x14ac:dyDescent="0.25">
      <c r="A6560" s="19" t="s">
        <v>5781</v>
      </c>
      <c r="B6560" s="24">
        <v>0.82809999999999995</v>
      </c>
      <c r="C6560" s="24">
        <v>0.83589999999999998</v>
      </c>
      <c r="D6560" s="24">
        <v>1.3280000000000001</v>
      </c>
    </row>
    <row r="6561" spans="1:4" x14ac:dyDescent="0.25">
      <c r="A6561" s="19" t="s">
        <v>5782</v>
      </c>
      <c r="B6561" s="24">
        <v>0.17710000000000001</v>
      </c>
      <c r="C6561" s="24">
        <v>0.17810000000000001</v>
      </c>
      <c r="D6561" s="24">
        <v>0.17530000000000001</v>
      </c>
    </row>
    <row r="6562" spans="1:4" x14ac:dyDescent="0.25">
      <c r="A6562" s="19" t="s">
        <v>5783</v>
      </c>
      <c r="B6562" s="24">
        <v>1.6257999999999999</v>
      </c>
      <c r="C6562" s="24">
        <v>1.6255999999999999</v>
      </c>
      <c r="D6562" s="24">
        <v>0.62209999999999999</v>
      </c>
    </row>
    <row r="6563" spans="1:4" x14ac:dyDescent="0.25">
      <c r="A6563" s="19" t="s">
        <v>5784</v>
      </c>
      <c r="B6563" s="24">
        <v>8.5000000000000006E-2</v>
      </c>
      <c r="C6563" s="24">
        <v>7.8600000000000003E-2</v>
      </c>
      <c r="D6563" s="24">
        <v>7.7399999999999997E-2</v>
      </c>
    </row>
    <row r="6564" spans="1:4" x14ac:dyDescent="0.25">
      <c r="A6564" s="19" t="s">
        <v>5785</v>
      </c>
      <c r="B6564" s="24">
        <v>0.81240000000000001</v>
      </c>
      <c r="C6564" s="24">
        <v>0.81499999999999995</v>
      </c>
      <c r="D6564" s="24">
        <v>0.80289999999999995</v>
      </c>
    </row>
    <row r="6565" spans="1:4" x14ac:dyDescent="0.25">
      <c r="A6565" s="19" t="s">
        <v>5819</v>
      </c>
      <c r="B6565" s="24">
        <v>1.5664</v>
      </c>
      <c r="C6565" s="24">
        <v>1.587</v>
      </c>
      <c r="D6565" s="24">
        <v>1.5471999999999999</v>
      </c>
    </row>
    <row r="6566" spans="1:4" x14ac:dyDescent="0.25">
      <c r="A6566" s="19" t="s">
        <v>8001</v>
      </c>
      <c r="B6566" s="24">
        <v>1.0099</v>
      </c>
      <c r="C6566" s="24">
        <v>1.0114000000000001</v>
      </c>
      <c r="D6566" s="24">
        <v>0.99670000000000003</v>
      </c>
    </row>
    <row r="6567" spans="1:4" x14ac:dyDescent="0.25">
      <c r="A6567" s="19" t="s">
        <v>5786</v>
      </c>
      <c r="B6567" s="24">
        <v>0.38290000000000002</v>
      </c>
      <c r="C6567" s="24">
        <v>0.38329999999999997</v>
      </c>
      <c r="D6567" s="24">
        <v>0.37919999999999998</v>
      </c>
    </row>
    <row r="6568" spans="1:4" x14ac:dyDescent="0.25">
      <c r="A6568" s="19" t="s">
        <v>5787</v>
      </c>
      <c r="B6568" s="24">
        <v>0.13669999999999999</v>
      </c>
      <c r="C6568" s="24">
        <v>0</v>
      </c>
      <c r="D6568" s="24">
        <v>2.4731999999999998</v>
      </c>
    </row>
    <row r="6569" spans="1:4" x14ac:dyDescent="0.25">
      <c r="A6569" s="19" t="s">
        <v>5788</v>
      </c>
      <c r="B6569" s="24">
        <v>3.3919999999999999</v>
      </c>
      <c r="C6569" s="24">
        <v>3.1524999999999999</v>
      </c>
      <c r="D6569" s="24">
        <v>3.1107</v>
      </c>
    </row>
    <row r="6570" spans="1:4" x14ac:dyDescent="0.25">
      <c r="A6570" s="19" t="s">
        <v>5789</v>
      </c>
      <c r="B6570" s="24">
        <v>0.17469999999999999</v>
      </c>
      <c r="C6570" s="24">
        <v>0.17760000000000001</v>
      </c>
      <c r="D6570" s="24">
        <v>0.17499999999999999</v>
      </c>
    </row>
    <row r="6571" spans="1:4" x14ac:dyDescent="0.25">
      <c r="A6571" s="19" t="s">
        <v>5818</v>
      </c>
      <c r="B6571" s="24">
        <v>1E-4</v>
      </c>
      <c r="C6571" s="24">
        <v>1E-4</v>
      </c>
      <c r="D6571" s="24">
        <v>0.18310000000000001</v>
      </c>
    </row>
    <row r="6572" spans="1:4" x14ac:dyDescent="0.25">
      <c r="A6572" s="19" t="s">
        <v>5791</v>
      </c>
      <c r="B6572" s="24">
        <v>0</v>
      </c>
      <c r="C6572" s="24">
        <v>0.14069999999999999</v>
      </c>
      <c r="D6572" s="24">
        <v>0.13869999999999999</v>
      </c>
    </row>
    <row r="6573" spans="1:4" x14ac:dyDescent="0.25">
      <c r="A6573" s="19" t="s">
        <v>5792</v>
      </c>
      <c r="B6573" s="24">
        <v>0.33179999999999998</v>
      </c>
      <c r="C6573" s="24">
        <v>1.61E-2</v>
      </c>
      <c r="D6573" s="24">
        <v>0.1009</v>
      </c>
    </row>
    <row r="6574" spans="1:4" x14ac:dyDescent="0.25">
      <c r="A6574" s="19" t="s">
        <v>5794</v>
      </c>
      <c r="B6574" s="24">
        <v>0.13009999999999999</v>
      </c>
      <c r="C6574" s="24">
        <v>0.13200000000000001</v>
      </c>
      <c r="D6574" s="24">
        <v>0.13020000000000001</v>
      </c>
    </row>
    <row r="6575" spans="1:4" x14ac:dyDescent="0.25">
      <c r="A6575" s="19" t="s">
        <v>5790</v>
      </c>
      <c r="B6575" s="24">
        <v>0.35639999999999999</v>
      </c>
      <c r="C6575" s="24">
        <v>0.37240000000000001</v>
      </c>
      <c r="D6575" s="24">
        <v>0.36320000000000002</v>
      </c>
    </row>
    <row r="6576" spans="1:4" x14ac:dyDescent="0.25">
      <c r="A6576" s="19" t="s">
        <v>5793</v>
      </c>
      <c r="B6576" s="24">
        <v>0.15959999999999999</v>
      </c>
      <c r="C6576" s="24">
        <v>0.15870000000000001</v>
      </c>
      <c r="D6576" s="24">
        <v>1.5362</v>
      </c>
    </row>
    <row r="6577" spans="1:4" x14ac:dyDescent="0.25">
      <c r="A6577" s="19" t="s">
        <v>5795</v>
      </c>
      <c r="B6577" s="24">
        <v>0</v>
      </c>
      <c r="C6577" s="24">
        <v>0</v>
      </c>
      <c r="D6577" s="24">
        <v>0.2324</v>
      </c>
    </row>
    <row r="6578" spans="1:4" x14ac:dyDescent="0.25">
      <c r="A6578" s="19" t="s">
        <v>5796</v>
      </c>
      <c r="B6578" s="24">
        <v>2.1137999999999999</v>
      </c>
      <c r="C6578" s="24">
        <v>2.1158999999999999</v>
      </c>
      <c r="D6578" s="24">
        <v>2.1751999999999998</v>
      </c>
    </row>
    <row r="6579" spans="1:4" x14ac:dyDescent="0.25">
      <c r="A6579" s="19" t="s">
        <v>5797</v>
      </c>
      <c r="B6579" s="24">
        <v>6.3899999999999998E-2</v>
      </c>
      <c r="C6579" s="24">
        <v>0.31430000000000002</v>
      </c>
      <c r="D6579" s="24">
        <v>0.33450000000000002</v>
      </c>
    </row>
    <row r="6580" spans="1:4" x14ac:dyDescent="0.25">
      <c r="A6580" s="19" t="s">
        <v>5798</v>
      </c>
      <c r="B6580" s="24">
        <v>0</v>
      </c>
      <c r="C6580" s="24">
        <v>7.3000000000000001E-3</v>
      </c>
      <c r="D6580" s="24">
        <v>0.1807</v>
      </c>
    </row>
    <row r="6581" spans="1:4" x14ac:dyDescent="0.25">
      <c r="A6581" s="19" t="s">
        <v>5799</v>
      </c>
      <c r="B6581" s="24">
        <v>6.8900000000000003E-2</v>
      </c>
      <c r="C6581" s="24">
        <v>5.9999999999999995E-4</v>
      </c>
      <c r="D6581" s="24">
        <v>7.4399999999999994E-2</v>
      </c>
    </row>
    <row r="6582" spans="1:4" x14ac:dyDescent="0.25">
      <c r="A6582" s="19" t="s">
        <v>5800</v>
      </c>
      <c r="B6582" s="24">
        <v>1.4319</v>
      </c>
      <c r="C6582" s="24">
        <v>1.4346000000000001</v>
      </c>
      <c r="D6582" s="24">
        <v>1.4138999999999999</v>
      </c>
    </row>
    <row r="6583" spans="1:4" x14ac:dyDescent="0.25">
      <c r="A6583" s="19" t="s">
        <v>5801</v>
      </c>
      <c r="B6583" s="24">
        <v>1.5E-3</v>
      </c>
      <c r="C6583" s="24">
        <v>1.6999999999999999E-3</v>
      </c>
      <c r="D6583" s="24">
        <v>1.6999999999999999E-3</v>
      </c>
    </row>
    <row r="6584" spans="1:4" x14ac:dyDescent="0.25">
      <c r="A6584" s="19" t="s">
        <v>5802</v>
      </c>
      <c r="B6584" s="24">
        <v>0.30580000000000002</v>
      </c>
      <c r="C6584" s="24">
        <v>0.3075</v>
      </c>
      <c r="D6584" s="24">
        <v>1.2249000000000001</v>
      </c>
    </row>
    <row r="6585" spans="1:4" x14ac:dyDescent="0.25">
      <c r="A6585" s="19" t="s">
        <v>5803</v>
      </c>
      <c r="B6585" s="24">
        <v>0.42970000000000003</v>
      </c>
      <c r="C6585" s="24">
        <v>0</v>
      </c>
      <c r="D6585" s="24">
        <v>0.42949999999999999</v>
      </c>
    </row>
    <row r="6586" spans="1:4" x14ac:dyDescent="0.25">
      <c r="A6586" s="19" t="s">
        <v>5804</v>
      </c>
      <c r="B6586" s="24">
        <v>1.1963999999999999</v>
      </c>
      <c r="C6586" s="24">
        <v>1.2078</v>
      </c>
      <c r="D6586" s="24">
        <v>1.1949000000000001</v>
      </c>
    </row>
    <row r="6587" spans="1:4" x14ac:dyDescent="0.25">
      <c r="A6587" s="19" t="s">
        <v>5805</v>
      </c>
      <c r="B6587" s="24">
        <v>0</v>
      </c>
      <c r="C6587" s="24">
        <v>0</v>
      </c>
      <c r="D6587" s="24">
        <v>0</v>
      </c>
    </row>
    <row r="6588" spans="1:4" x14ac:dyDescent="0.25">
      <c r="A6588" s="19" t="s">
        <v>5806</v>
      </c>
      <c r="B6588" s="24">
        <v>0.1222</v>
      </c>
      <c r="C6588" s="24">
        <v>0.12379999999999999</v>
      </c>
      <c r="D6588" s="24">
        <v>0.1336</v>
      </c>
    </row>
    <row r="6589" spans="1:4" x14ac:dyDescent="0.25">
      <c r="A6589" s="19" t="s">
        <v>5807</v>
      </c>
      <c r="B6589" s="24">
        <v>0.71120000000000005</v>
      </c>
      <c r="C6589" s="24">
        <v>1.38E-2</v>
      </c>
      <c r="D6589" s="24">
        <v>0.32640000000000002</v>
      </c>
    </row>
    <row r="6590" spans="1:4" x14ac:dyDescent="0.25">
      <c r="A6590" s="19" t="s">
        <v>5808</v>
      </c>
      <c r="B6590" s="24">
        <v>0.88480000000000003</v>
      </c>
      <c r="C6590" s="24">
        <v>0.88360000000000005</v>
      </c>
      <c r="D6590" s="24">
        <v>0.87219999999999998</v>
      </c>
    </row>
    <row r="6591" spans="1:4" x14ac:dyDescent="0.25">
      <c r="A6591" s="19" t="s">
        <v>5809</v>
      </c>
      <c r="B6591" s="24">
        <v>0.1169</v>
      </c>
      <c r="C6591" s="24">
        <v>0.1188</v>
      </c>
      <c r="D6591" s="24">
        <v>0.11700000000000001</v>
      </c>
    </row>
    <row r="6592" spans="1:4" x14ac:dyDescent="0.25">
      <c r="A6592" s="19" t="s">
        <v>5810</v>
      </c>
      <c r="B6592" s="24">
        <v>0.2195</v>
      </c>
      <c r="C6592" s="24">
        <v>0.21929999999999999</v>
      </c>
      <c r="D6592" s="24">
        <v>0.27329999999999999</v>
      </c>
    </row>
    <row r="6593" spans="1:4" x14ac:dyDescent="0.25">
      <c r="A6593" s="19" t="s">
        <v>5811</v>
      </c>
      <c r="B6593" s="24">
        <v>0.77280000000000004</v>
      </c>
      <c r="C6593" s="24">
        <v>0.76870000000000005</v>
      </c>
      <c r="D6593" s="24">
        <v>1.0132000000000001</v>
      </c>
    </row>
    <row r="6594" spans="1:4" x14ac:dyDescent="0.25">
      <c r="A6594" s="19" t="s">
        <v>5812</v>
      </c>
      <c r="B6594" s="24">
        <v>5.1999999999999998E-3</v>
      </c>
      <c r="C6594" s="24">
        <v>0</v>
      </c>
      <c r="D6594" s="24">
        <v>1.44E-2</v>
      </c>
    </row>
    <row r="6595" spans="1:4" x14ac:dyDescent="0.25">
      <c r="A6595" s="19" t="s">
        <v>5813</v>
      </c>
      <c r="B6595" s="24">
        <v>0.10440000000000001</v>
      </c>
      <c r="C6595" s="24">
        <v>0.31990000000000002</v>
      </c>
      <c r="D6595" s="24">
        <v>5.4832999999999998</v>
      </c>
    </row>
    <row r="6596" spans="1:4" x14ac:dyDescent="0.25">
      <c r="A6596" s="19" t="s">
        <v>5814</v>
      </c>
      <c r="B6596" s="24">
        <v>0.27900000000000003</v>
      </c>
      <c r="C6596" s="24">
        <v>0.82799999999999996</v>
      </c>
      <c r="D6596" s="24">
        <v>0.82020000000000004</v>
      </c>
    </row>
    <row r="6597" spans="1:4" x14ac:dyDescent="0.25">
      <c r="A6597" s="19" t="s">
        <v>5815</v>
      </c>
      <c r="B6597" s="24">
        <v>1.3249</v>
      </c>
      <c r="C6597" s="24">
        <v>1.3491</v>
      </c>
      <c r="D6597" s="24">
        <v>1.3310999999999999</v>
      </c>
    </row>
    <row r="6598" spans="1:4" x14ac:dyDescent="0.25">
      <c r="A6598" s="19" t="s">
        <v>5816</v>
      </c>
      <c r="B6598" s="24">
        <v>1.1095999999999999</v>
      </c>
      <c r="C6598" s="24">
        <v>1.1215999999999999</v>
      </c>
      <c r="D6598" s="24">
        <v>0.97570000000000001</v>
      </c>
    </row>
    <row r="6599" spans="1:4" x14ac:dyDescent="0.25">
      <c r="A6599" s="19" t="s">
        <v>5817</v>
      </c>
      <c r="B6599" s="24">
        <v>0.17899999999999999</v>
      </c>
      <c r="C6599" s="24">
        <v>0</v>
      </c>
      <c r="D6599" s="24">
        <v>0.1852</v>
      </c>
    </row>
    <row r="6600" spans="1:4" x14ac:dyDescent="0.25">
      <c r="A6600" s="19" t="s">
        <v>7626</v>
      </c>
      <c r="B6600" s="24">
        <v>3.1158000000000001</v>
      </c>
      <c r="C6600" s="24">
        <v>3.0966</v>
      </c>
      <c r="D6600" s="24">
        <v>11.4237</v>
      </c>
    </row>
    <row r="6601" spans="1:4" x14ac:dyDescent="0.25">
      <c r="A6601" s="19" t="s">
        <v>7627</v>
      </c>
      <c r="B6601" s="24">
        <v>16.859400000000001</v>
      </c>
      <c r="C6601" s="24">
        <v>16.8735</v>
      </c>
      <c r="D6601" s="24">
        <v>26.395099999999999</v>
      </c>
    </row>
    <row r="6602" spans="1:4" x14ac:dyDescent="0.25">
      <c r="A6602" s="19" t="s">
        <v>7628</v>
      </c>
      <c r="B6602" s="24">
        <v>8.0000000000000004E-4</v>
      </c>
      <c r="C6602" s="24">
        <v>4.8445999999999998</v>
      </c>
      <c r="D6602" s="24">
        <v>4.7496</v>
      </c>
    </row>
    <row r="6603" spans="1:4" x14ac:dyDescent="0.25">
      <c r="A6603" s="19" t="s">
        <v>7629</v>
      </c>
      <c r="B6603" s="24">
        <v>13.3293</v>
      </c>
      <c r="C6603" s="24">
        <v>13.3331</v>
      </c>
      <c r="D6603" s="24">
        <v>15.078200000000001</v>
      </c>
    </row>
    <row r="6604" spans="1:4" x14ac:dyDescent="0.25">
      <c r="A6604" s="19" t="s">
        <v>7630</v>
      </c>
      <c r="B6604" s="24">
        <v>9.9794999999999998</v>
      </c>
      <c r="C6604" s="24">
        <v>9.9754000000000005</v>
      </c>
      <c r="D6604" s="24">
        <v>10.5174</v>
      </c>
    </row>
    <row r="6605" spans="1:4" x14ac:dyDescent="0.25">
      <c r="A6605" s="19" t="s">
        <v>7631</v>
      </c>
      <c r="B6605" s="24">
        <v>0.91139999999999999</v>
      </c>
      <c r="C6605" s="24">
        <v>0.91990000000000005</v>
      </c>
      <c r="D6605" s="24">
        <v>7.0193000000000003</v>
      </c>
    </row>
    <row r="6606" spans="1:4" x14ac:dyDescent="0.25">
      <c r="A6606" s="19" t="s">
        <v>7632</v>
      </c>
      <c r="B6606" s="24">
        <v>5.8308999999999997</v>
      </c>
      <c r="C6606" s="24">
        <v>5.8320999999999996</v>
      </c>
      <c r="D6606" s="24">
        <v>5.7969999999999997</v>
      </c>
    </row>
    <row r="6607" spans="1:4" x14ac:dyDescent="0.25">
      <c r="A6607" s="19" t="s">
        <v>7633</v>
      </c>
      <c r="B6607" s="24">
        <v>0.36080000000000001</v>
      </c>
      <c r="C6607" s="24">
        <v>0.36130000000000001</v>
      </c>
      <c r="D6607" s="24">
        <v>0.84860000000000002</v>
      </c>
    </row>
    <row r="6608" spans="1:4" x14ac:dyDescent="0.25">
      <c r="A6608" s="19" t="s">
        <v>7634</v>
      </c>
      <c r="B6608" s="24">
        <v>1.4925999999999999</v>
      </c>
      <c r="C6608" s="24">
        <v>1.5201</v>
      </c>
      <c r="D6608" s="24">
        <v>4.6390000000000002</v>
      </c>
    </row>
    <row r="6609" spans="1:4" x14ac:dyDescent="0.25">
      <c r="A6609" s="19" t="s">
        <v>7635</v>
      </c>
      <c r="B6609" s="24">
        <v>31.767499999999998</v>
      </c>
      <c r="C6609" s="24">
        <v>31.749700000000001</v>
      </c>
      <c r="D6609" s="24">
        <v>34.494199999999999</v>
      </c>
    </row>
    <row r="6610" spans="1:4" x14ac:dyDescent="0.25">
      <c r="A6610" s="19" t="s">
        <v>5820</v>
      </c>
      <c r="B6610" s="24">
        <v>0</v>
      </c>
      <c r="C6610" s="24">
        <v>0</v>
      </c>
      <c r="D6610" s="24">
        <v>0</v>
      </c>
    </row>
    <row r="6611" spans="1:4" x14ac:dyDescent="0.25">
      <c r="A6611" s="19" t="s">
        <v>5821</v>
      </c>
      <c r="B6611" s="24">
        <v>2.8950999999999998</v>
      </c>
      <c r="C6611" s="24">
        <v>2.8915000000000002</v>
      </c>
      <c r="D6611" s="24">
        <v>2.8753000000000002</v>
      </c>
    </row>
    <row r="6612" spans="1:4" x14ac:dyDescent="0.25">
      <c r="A6612" s="19" t="s">
        <v>5822</v>
      </c>
      <c r="B6612" s="24">
        <v>0.75570000000000004</v>
      </c>
      <c r="C6612" s="24">
        <v>0.75590000000000002</v>
      </c>
      <c r="D6612" s="24">
        <v>0.73680000000000001</v>
      </c>
    </row>
    <row r="6613" spans="1:4" x14ac:dyDescent="0.25">
      <c r="A6613" s="19" t="s">
        <v>5823</v>
      </c>
      <c r="B6613" s="24">
        <v>0</v>
      </c>
      <c r="C6613" s="24">
        <v>0</v>
      </c>
      <c r="D6613" s="24">
        <v>0</v>
      </c>
    </row>
    <row r="6614" spans="1:4" x14ac:dyDescent="0.25">
      <c r="A6614" s="19" t="s">
        <v>5824</v>
      </c>
      <c r="B6614" s="24">
        <v>1.0173000000000001</v>
      </c>
      <c r="C6614" s="24">
        <v>1.0229999999999999</v>
      </c>
      <c r="D6614" s="24">
        <v>1.0277000000000001</v>
      </c>
    </row>
    <row r="6615" spans="1:4" x14ac:dyDescent="0.25">
      <c r="A6615" s="19" t="s">
        <v>5825</v>
      </c>
      <c r="B6615" s="24">
        <v>0</v>
      </c>
      <c r="C6615" s="24">
        <v>0</v>
      </c>
      <c r="D6615" s="24">
        <v>3.6232000000000002</v>
      </c>
    </row>
    <row r="6616" spans="1:4" x14ac:dyDescent="0.25">
      <c r="A6616" s="19" t="s">
        <v>5826</v>
      </c>
      <c r="B6616" s="24">
        <v>0</v>
      </c>
      <c r="C6616" s="24">
        <v>0</v>
      </c>
      <c r="D6616" s="24">
        <v>0</v>
      </c>
    </row>
    <row r="6617" spans="1:4" x14ac:dyDescent="0.25">
      <c r="A6617" s="19" t="s">
        <v>5827</v>
      </c>
      <c r="B6617" s="24">
        <v>0</v>
      </c>
      <c r="C6617" s="24">
        <v>0</v>
      </c>
      <c r="D6617" s="24">
        <v>0</v>
      </c>
    </row>
    <row r="6618" spans="1:4" x14ac:dyDescent="0.25">
      <c r="A6618" s="19" t="s">
        <v>5828</v>
      </c>
      <c r="B6618" s="24">
        <v>0</v>
      </c>
      <c r="C6618" s="24">
        <v>0</v>
      </c>
      <c r="D6618" s="24">
        <v>0</v>
      </c>
    </row>
    <row r="6619" spans="1:4" x14ac:dyDescent="0.25">
      <c r="A6619" s="19" t="s">
        <v>5829</v>
      </c>
      <c r="B6619" s="24">
        <v>0</v>
      </c>
      <c r="C6619" s="24">
        <v>0</v>
      </c>
      <c r="D6619" s="24">
        <v>0</v>
      </c>
    </row>
    <row r="6620" spans="1:4" x14ac:dyDescent="0.25">
      <c r="A6620" s="19" t="s">
        <v>5830</v>
      </c>
      <c r="B6620" s="24">
        <v>0</v>
      </c>
      <c r="C6620" s="24">
        <v>0</v>
      </c>
      <c r="D6620" s="24">
        <v>0.26119999999999999</v>
      </c>
    </row>
    <row r="6621" spans="1:4" x14ac:dyDescent="0.25">
      <c r="A6621" s="19" t="s">
        <v>5831</v>
      </c>
      <c r="B6621" s="24">
        <v>0</v>
      </c>
      <c r="C6621" s="24">
        <v>0</v>
      </c>
      <c r="D6621" s="24">
        <v>0</v>
      </c>
    </row>
    <row r="6622" spans="1:4" x14ac:dyDescent="0.25">
      <c r="A6622" s="19" t="s">
        <v>5832</v>
      </c>
      <c r="B6622" s="24">
        <v>0</v>
      </c>
      <c r="C6622" s="24">
        <v>0</v>
      </c>
      <c r="D6622" s="24">
        <v>0</v>
      </c>
    </row>
    <row r="6623" spans="1:4" x14ac:dyDescent="0.25">
      <c r="A6623" s="19" t="s">
        <v>5833</v>
      </c>
      <c r="B6623" s="24">
        <v>0.52280000000000004</v>
      </c>
      <c r="C6623" s="24">
        <v>0.56020000000000003</v>
      </c>
      <c r="D6623" s="24">
        <v>0.56859999999999999</v>
      </c>
    </row>
    <row r="6624" spans="1:4" x14ac:dyDescent="0.25">
      <c r="A6624" s="19" t="s">
        <v>5834</v>
      </c>
      <c r="B6624" s="24">
        <v>0</v>
      </c>
      <c r="C6624" s="24">
        <v>0</v>
      </c>
      <c r="D6624" s="24">
        <v>0</v>
      </c>
    </row>
    <row r="6625" spans="1:4" x14ac:dyDescent="0.25">
      <c r="A6625" s="19" t="s">
        <v>5835</v>
      </c>
      <c r="B6625" s="24">
        <v>0</v>
      </c>
      <c r="C6625" s="24">
        <v>0</v>
      </c>
      <c r="D6625" s="24">
        <v>0</v>
      </c>
    </row>
    <row r="6626" spans="1:4" x14ac:dyDescent="0.25">
      <c r="A6626" s="19" t="s">
        <v>5836</v>
      </c>
      <c r="B6626" s="24">
        <v>0.2833</v>
      </c>
      <c r="C6626" s="24">
        <v>0.28039999999999998</v>
      </c>
      <c r="D6626" s="24">
        <v>0.29520000000000002</v>
      </c>
    </row>
    <row r="6627" spans="1:4" x14ac:dyDescent="0.25">
      <c r="A6627" s="19" t="s">
        <v>5837</v>
      </c>
      <c r="B6627" s="24">
        <v>0</v>
      </c>
      <c r="C6627" s="24">
        <v>0</v>
      </c>
      <c r="D6627" s="24">
        <v>0</v>
      </c>
    </row>
    <row r="6628" spans="1:4" x14ac:dyDescent="0.25">
      <c r="A6628" s="19" t="s">
        <v>5838</v>
      </c>
      <c r="B6628" s="24">
        <v>0</v>
      </c>
      <c r="C6628" s="24">
        <v>0</v>
      </c>
      <c r="D6628" s="24">
        <v>0</v>
      </c>
    </row>
    <row r="6629" spans="1:4" x14ac:dyDescent="0.25">
      <c r="A6629" s="19" t="s">
        <v>5840</v>
      </c>
      <c r="B6629" s="24">
        <v>0</v>
      </c>
      <c r="C6629" s="24">
        <v>0</v>
      </c>
      <c r="D6629" s="24">
        <v>0</v>
      </c>
    </row>
    <row r="6630" spans="1:4" x14ac:dyDescent="0.25">
      <c r="A6630" s="19" t="s">
        <v>5841</v>
      </c>
      <c r="B6630" s="24">
        <v>5.5800000000000002E-2</v>
      </c>
      <c r="C6630" s="24">
        <v>5.7099999999999998E-2</v>
      </c>
      <c r="D6630" s="24">
        <v>2.4279999999999999</v>
      </c>
    </row>
    <row r="6631" spans="1:4" x14ac:dyDescent="0.25">
      <c r="A6631" s="19" t="s">
        <v>5842</v>
      </c>
      <c r="B6631" s="24">
        <v>0.14560000000000001</v>
      </c>
      <c r="C6631" s="24">
        <v>0.1497</v>
      </c>
      <c r="D6631" s="24">
        <v>1.1520999999999999</v>
      </c>
    </row>
    <row r="6632" spans="1:4" x14ac:dyDescent="0.25">
      <c r="A6632" s="19" t="s">
        <v>5843</v>
      </c>
      <c r="B6632" s="24">
        <v>9.5299999999999996E-2</v>
      </c>
      <c r="C6632" s="24">
        <v>9.4299999999999995E-2</v>
      </c>
      <c r="D6632" s="24">
        <v>8.9499999999999996E-2</v>
      </c>
    </row>
    <row r="6633" spans="1:4" x14ac:dyDescent="0.25">
      <c r="A6633" s="19" t="s">
        <v>5844</v>
      </c>
      <c r="B6633" s="24">
        <v>0</v>
      </c>
      <c r="C6633" s="24">
        <v>0</v>
      </c>
      <c r="D6633" s="24">
        <v>0</v>
      </c>
    </row>
    <row r="6634" spans="1:4" x14ac:dyDescent="0.25">
      <c r="A6634" s="19" t="s">
        <v>5845</v>
      </c>
      <c r="B6634" s="24">
        <v>0</v>
      </c>
      <c r="C6634" s="24">
        <v>0</v>
      </c>
      <c r="D6634" s="24">
        <v>0</v>
      </c>
    </row>
    <row r="6635" spans="1:4" x14ac:dyDescent="0.25">
      <c r="A6635" s="19" t="s">
        <v>5846</v>
      </c>
      <c r="B6635" s="24">
        <v>0</v>
      </c>
      <c r="C6635" s="24">
        <v>0</v>
      </c>
      <c r="D6635" s="24">
        <v>0</v>
      </c>
    </row>
    <row r="6636" spans="1:4" x14ac:dyDescent="0.25">
      <c r="A6636" s="19" t="s">
        <v>5847</v>
      </c>
      <c r="B6636" s="24">
        <v>3.6015999999999999</v>
      </c>
      <c r="C6636" s="24">
        <v>3.6032999999999999</v>
      </c>
      <c r="D6636" s="24">
        <v>3.6059999999999999</v>
      </c>
    </row>
    <row r="6637" spans="1:4" x14ac:dyDescent="0.25">
      <c r="A6637" s="19" t="s">
        <v>5848</v>
      </c>
      <c r="B6637" s="24">
        <v>0</v>
      </c>
      <c r="C6637" s="24">
        <v>0</v>
      </c>
      <c r="D6637" s="24">
        <v>0</v>
      </c>
    </row>
    <row r="6638" spans="1:4" x14ac:dyDescent="0.25">
      <c r="A6638" s="19" t="s">
        <v>5849</v>
      </c>
      <c r="B6638" s="24">
        <v>0.62980000000000003</v>
      </c>
      <c r="C6638" s="24">
        <v>0.63629999999999998</v>
      </c>
      <c r="D6638" s="24">
        <v>0.62570000000000003</v>
      </c>
    </row>
    <row r="6639" spans="1:4" x14ac:dyDescent="0.25">
      <c r="A6639" s="19" t="s">
        <v>5850</v>
      </c>
      <c r="B6639" s="24">
        <v>1.6993</v>
      </c>
      <c r="C6639" s="24">
        <v>1.6943999999999999</v>
      </c>
      <c r="D6639" s="24">
        <v>1.7001999999999999</v>
      </c>
    </row>
    <row r="6640" spans="1:4" x14ac:dyDescent="0.25">
      <c r="A6640" s="19" t="s">
        <v>5851</v>
      </c>
      <c r="B6640" s="24">
        <v>0</v>
      </c>
      <c r="C6640" s="24">
        <v>0</v>
      </c>
      <c r="D6640" s="24">
        <v>0.73770000000000002</v>
      </c>
    </row>
    <row r="6641" spans="1:4" x14ac:dyDescent="0.25">
      <c r="A6641" s="19" t="s">
        <v>5852</v>
      </c>
      <c r="B6641" s="24">
        <v>0</v>
      </c>
      <c r="C6641" s="24">
        <v>0</v>
      </c>
      <c r="D6641" s="24">
        <v>0.11840000000000001</v>
      </c>
    </row>
    <row r="6642" spans="1:4" x14ac:dyDescent="0.25">
      <c r="A6642" s="19" t="s">
        <v>5853</v>
      </c>
      <c r="B6642" s="24">
        <v>1.1853</v>
      </c>
      <c r="C6642" s="24">
        <v>1.1845000000000001</v>
      </c>
      <c r="D6642" s="24">
        <v>1.1418999999999999</v>
      </c>
    </row>
    <row r="6643" spans="1:4" x14ac:dyDescent="0.25">
      <c r="A6643" s="19" t="s">
        <v>5854</v>
      </c>
      <c r="B6643" s="24">
        <v>0.43409999999999999</v>
      </c>
      <c r="C6643" s="24">
        <v>0.43080000000000002</v>
      </c>
      <c r="D6643" s="24">
        <v>0.43930000000000002</v>
      </c>
    </row>
    <row r="6644" spans="1:4" x14ac:dyDescent="0.25">
      <c r="A6644" s="19" t="s">
        <v>5855</v>
      </c>
      <c r="B6644" s="24">
        <v>3.7404999999999999</v>
      </c>
      <c r="C6644" s="24">
        <v>3.7492999999999999</v>
      </c>
      <c r="D6644" s="24">
        <v>3.7210000000000001</v>
      </c>
    </row>
    <row r="6645" spans="1:4" x14ac:dyDescent="0.25">
      <c r="A6645" s="19" t="s">
        <v>5918</v>
      </c>
      <c r="B6645" s="24">
        <v>0</v>
      </c>
      <c r="C6645" s="24">
        <v>0</v>
      </c>
      <c r="D6645" s="24">
        <v>0.13089999999999999</v>
      </c>
    </row>
    <row r="6646" spans="1:4" x14ac:dyDescent="0.25">
      <c r="A6646" s="19" t="s">
        <v>5856</v>
      </c>
      <c r="B6646" s="24">
        <v>2.8239000000000001</v>
      </c>
      <c r="C6646" s="24">
        <v>2.8201000000000001</v>
      </c>
      <c r="D6646" s="24">
        <v>2.7978000000000001</v>
      </c>
    </row>
    <row r="6647" spans="1:4" x14ac:dyDescent="0.25">
      <c r="A6647" s="19" t="s">
        <v>5857</v>
      </c>
      <c r="B6647" s="24">
        <v>0</v>
      </c>
      <c r="C6647" s="24">
        <v>0</v>
      </c>
      <c r="D6647" s="24">
        <v>0</v>
      </c>
    </row>
    <row r="6648" spans="1:4" x14ac:dyDescent="0.25">
      <c r="A6648" s="19" t="s">
        <v>5858</v>
      </c>
      <c r="B6648" s="24">
        <v>6.8400000000000002E-2</v>
      </c>
      <c r="C6648" s="24">
        <v>7.9000000000000001E-2</v>
      </c>
      <c r="D6648" s="24">
        <v>7.85E-2</v>
      </c>
    </row>
    <row r="6649" spans="1:4" x14ac:dyDescent="0.25">
      <c r="A6649" s="19" t="s">
        <v>5859</v>
      </c>
      <c r="B6649" s="24">
        <v>1.8337000000000001</v>
      </c>
      <c r="C6649" s="24">
        <v>1.827</v>
      </c>
      <c r="D6649" s="24">
        <v>1.8299000000000001</v>
      </c>
    </row>
    <row r="6650" spans="1:4" x14ac:dyDescent="0.25">
      <c r="A6650" s="19" t="s">
        <v>5860</v>
      </c>
      <c r="B6650" s="24">
        <v>0</v>
      </c>
      <c r="C6650" s="24">
        <v>0</v>
      </c>
      <c r="D6650" s="24">
        <v>0</v>
      </c>
    </row>
    <row r="6651" spans="1:4" x14ac:dyDescent="0.25">
      <c r="A6651" s="19" t="s">
        <v>5861</v>
      </c>
      <c r="B6651" s="24">
        <v>0.39750000000000002</v>
      </c>
      <c r="C6651" s="24">
        <v>0.39950000000000002</v>
      </c>
      <c r="D6651" s="24">
        <v>0.42009999999999997</v>
      </c>
    </row>
    <row r="6652" spans="1:4" x14ac:dyDescent="0.25">
      <c r="A6652" s="19" t="s">
        <v>5862</v>
      </c>
      <c r="B6652" s="24">
        <v>10.4315</v>
      </c>
      <c r="C6652" s="24">
        <v>10.4269</v>
      </c>
      <c r="D6652" s="24">
        <v>13.614699999999999</v>
      </c>
    </row>
    <row r="6653" spans="1:4" x14ac:dyDescent="0.25">
      <c r="A6653" s="19" t="s">
        <v>5863</v>
      </c>
      <c r="B6653" s="24">
        <v>0.58609999999999995</v>
      </c>
      <c r="C6653" s="24">
        <v>0.58299999999999996</v>
      </c>
      <c r="D6653" s="24">
        <v>0.96840000000000004</v>
      </c>
    </row>
    <row r="6654" spans="1:4" x14ac:dyDescent="0.25">
      <c r="A6654" s="19" t="s">
        <v>5864</v>
      </c>
      <c r="B6654" s="24">
        <v>0.16139999999999999</v>
      </c>
      <c r="C6654" s="24">
        <v>0.16470000000000001</v>
      </c>
      <c r="D6654" s="24">
        <v>0.1636</v>
      </c>
    </row>
    <row r="6655" spans="1:4" x14ac:dyDescent="0.25">
      <c r="A6655" s="19" t="s">
        <v>5865</v>
      </c>
      <c r="B6655" s="24">
        <v>0.36730000000000002</v>
      </c>
      <c r="C6655" s="24">
        <v>0.36309999999999998</v>
      </c>
      <c r="D6655" s="24">
        <v>0.35199999999999998</v>
      </c>
    </row>
    <row r="6656" spans="1:4" x14ac:dyDescent="0.25">
      <c r="A6656" s="19" t="s">
        <v>5866</v>
      </c>
      <c r="B6656" s="24">
        <v>0</v>
      </c>
      <c r="C6656" s="24">
        <v>0</v>
      </c>
      <c r="D6656" s="24">
        <v>0.75080000000000002</v>
      </c>
    </row>
    <row r="6657" spans="1:4" x14ac:dyDescent="0.25">
      <c r="A6657" s="19" t="s">
        <v>5867</v>
      </c>
      <c r="B6657" s="24">
        <v>2.7955000000000001</v>
      </c>
      <c r="C6657" s="24">
        <v>6.1405000000000003</v>
      </c>
      <c r="D6657" s="24">
        <v>16.946100000000001</v>
      </c>
    </row>
    <row r="6658" spans="1:4" x14ac:dyDescent="0.25">
      <c r="A6658" s="19" t="s">
        <v>5868</v>
      </c>
      <c r="B6658" s="24">
        <v>0.28599999999999998</v>
      </c>
      <c r="C6658" s="24">
        <v>0.28620000000000001</v>
      </c>
      <c r="D6658" s="24">
        <v>0.29499999999999998</v>
      </c>
    </row>
    <row r="6659" spans="1:4" x14ac:dyDescent="0.25">
      <c r="A6659" s="19" t="s">
        <v>5869</v>
      </c>
      <c r="B6659" s="24">
        <v>0</v>
      </c>
      <c r="C6659" s="24">
        <v>0</v>
      </c>
      <c r="D6659" s="24">
        <v>0</v>
      </c>
    </row>
    <row r="6660" spans="1:4" x14ac:dyDescent="0.25">
      <c r="A6660" s="19" t="s">
        <v>5870</v>
      </c>
      <c r="B6660" s="24">
        <v>0</v>
      </c>
      <c r="C6660" s="24">
        <v>0</v>
      </c>
      <c r="D6660" s="24">
        <v>2.2267000000000001</v>
      </c>
    </row>
    <row r="6661" spans="1:4" x14ac:dyDescent="0.25">
      <c r="A6661" s="19" t="s">
        <v>5871</v>
      </c>
      <c r="B6661" s="24">
        <v>0.16420000000000001</v>
      </c>
      <c r="C6661" s="24">
        <v>0.1646</v>
      </c>
      <c r="D6661" s="24">
        <v>0.17150000000000001</v>
      </c>
    </row>
    <row r="6662" spans="1:4" x14ac:dyDescent="0.25">
      <c r="A6662" s="19" t="s">
        <v>5872</v>
      </c>
      <c r="B6662" s="24">
        <v>0</v>
      </c>
      <c r="C6662" s="24">
        <v>0</v>
      </c>
      <c r="D6662" s="24">
        <v>0</v>
      </c>
    </row>
    <row r="6663" spans="1:4" x14ac:dyDescent="0.25">
      <c r="A6663" s="19" t="s">
        <v>5873</v>
      </c>
      <c r="B6663" s="24">
        <v>0.1167</v>
      </c>
      <c r="C6663" s="24">
        <v>0.11609999999999999</v>
      </c>
      <c r="D6663" s="24">
        <v>0.1129</v>
      </c>
    </row>
    <row r="6664" spans="1:4" x14ac:dyDescent="0.25">
      <c r="A6664" s="19" t="s">
        <v>5874</v>
      </c>
      <c r="B6664" s="24">
        <v>0.5756</v>
      </c>
      <c r="C6664" s="24">
        <v>0.57699999999999996</v>
      </c>
      <c r="D6664" s="24">
        <v>0.56610000000000005</v>
      </c>
    </row>
    <row r="6665" spans="1:4" x14ac:dyDescent="0.25">
      <c r="A6665" s="19" t="s">
        <v>5875</v>
      </c>
      <c r="B6665" s="24">
        <v>1.4294</v>
      </c>
      <c r="C6665" s="24">
        <v>1.4338</v>
      </c>
      <c r="D6665" s="24">
        <v>1.4239999999999999</v>
      </c>
    </row>
    <row r="6666" spans="1:4" x14ac:dyDescent="0.25">
      <c r="A6666" s="19" t="s">
        <v>5876</v>
      </c>
      <c r="B6666" s="24">
        <v>0</v>
      </c>
      <c r="C6666" s="24">
        <v>0</v>
      </c>
      <c r="D6666" s="24">
        <v>1.5418000000000001</v>
      </c>
    </row>
    <row r="6667" spans="1:4" x14ac:dyDescent="0.25">
      <c r="A6667" s="19" t="s">
        <v>5919</v>
      </c>
      <c r="B6667" s="24">
        <v>0.50819999999999999</v>
      </c>
      <c r="C6667" s="24">
        <v>0.50819999999999999</v>
      </c>
      <c r="D6667" s="24">
        <v>0.50719999999999998</v>
      </c>
    </row>
    <row r="6668" spans="1:4" x14ac:dyDescent="0.25">
      <c r="A6668" s="19" t="s">
        <v>5877</v>
      </c>
      <c r="B6668" s="24">
        <v>0</v>
      </c>
      <c r="C6668" s="24">
        <v>0</v>
      </c>
      <c r="D6668" s="24">
        <v>1.2501</v>
      </c>
    </row>
    <row r="6669" spans="1:4" x14ac:dyDescent="0.25">
      <c r="A6669" s="19" t="s">
        <v>5878</v>
      </c>
      <c r="B6669" s="24">
        <v>0</v>
      </c>
      <c r="C6669" s="24">
        <v>0</v>
      </c>
      <c r="D6669" s="24">
        <v>0</v>
      </c>
    </row>
    <row r="6670" spans="1:4" x14ac:dyDescent="0.25">
      <c r="A6670" s="19" t="s">
        <v>5879</v>
      </c>
      <c r="B6670" s="24">
        <v>0</v>
      </c>
      <c r="C6670" s="24">
        <v>0</v>
      </c>
      <c r="D6670" s="24">
        <v>0</v>
      </c>
    </row>
    <row r="6671" spans="1:4" x14ac:dyDescent="0.25">
      <c r="A6671" s="19" t="s">
        <v>5880</v>
      </c>
      <c r="B6671" s="24">
        <v>9.6600000000000005E-2</v>
      </c>
      <c r="C6671" s="24">
        <v>9.7199999999999995E-2</v>
      </c>
      <c r="D6671" s="24">
        <v>0.1057</v>
      </c>
    </row>
    <row r="6672" spans="1:4" x14ac:dyDescent="0.25">
      <c r="A6672" s="19" t="s">
        <v>5881</v>
      </c>
      <c r="B6672" s="24">
        <v>0.26669999999999999</v>
      </c>
      <c r="C6672" s="24">
        <v>0.2661</v>
      </c>
      <c r="D6672" s="24">
        <v>0.26300000000000001</v>
      </c>
    </row>
    <row r="6673" spans="1:4" x14ac:dyDescent="0.25">
      <c r="A6673" s="19" t="s">
        <v>5882</v>
      </c>
      <c r="B6673" s="24">
        <v>0.91990000000000005</v>
      </c>
      <c r="C6673" s="24">
        <v>0.94059999999999999</v>
      </c>
      <c r="D6673" s="24">
        <v>0.93220000000000003</v>
      </c>
    </row>
    <row r="6674" spans="1:4" x14ac:dyDescent="0.25">
      <c r="A6674" s="19" t="s">
        <v>5883</v>
      </c>
      <c r="B6674" s="24">
        <v>0</v>
      </c>
      <c r="C6674" s="24">
        <v>0</v>
      </c>
      <c r="D6674" s="24">
        <v>2.4007999999999998</v>
      </c>
    </row>
    <row r="6675" spans="1:4" x14ac:dyDescent="0.25">
      <c r="A6675" s="19" t="s">
        <v>5884</v>
      </c>
      <c r="B6675" s="24">
        <v>0</v>
      </c>
      <c r="C6675" s="24">
        <v>0</v>
      </c>
      <c r="D6675" s="24">
        <v>0.77480000000000004</v>
      </c>
    </row>
    <row r="6676" spans="1:4" x14ac:dyDescent="0.25">
      <c r="A6676" s="19" t="s">
        <v>5885</v>
      </c>
      <c r="B6676" s="24">
        <v>0</v>
      </c>
      <c r="C6676" s="24">
        <v>0</v>
      </c>
      <c r="D6676" s="24">
        <v>0.67600000000000005</v>
      </c>
    </row>
    <row r="6677" spans="1:4" x14ac:dyDescent="0.25">
      <c r="A6677" s="19" t="s">
        <v>5886</v>
      </c>
      <c r="B6677" s="24">
        <v>0</v>
      </c>
      <c r="C6677" s="24">
        <v>0</v>
      </c>
      <c r="D6677" s="24">
        <v>0.1694</v>
      </c>
    </row>
    <row r="6678" spans="1:4" x14ac:dyDescent="0.25">
      <c r="A6678" s="19" t="s">
        <v>5887</v>
      </c>
      <c r="B6678" s="24">
        <v>0.23760000000000001</v>
      </c>
      <c r="C6678" s="24">
        <v>0.26150000000000001</v>
      </c>
      <c r="D6678" s="24">
        <v>0.26219999999999999</v>
      </c>
    </row>
    <row r="6679" spans="1:4" x14ac:dyDescent="0.25">
      <c r="A6679" s="19" t="s">
        <v>5888</v>
      </c>
      <c r="B6679" s="24">
        <v>1.5257000000000001</v>
      </c>
      <c r="C6679" s="24">
        <v>1.522</v>
      </c>
      <c r="D6679" s="24">
        <v>1.4845999999999999</v>
      </c>
    </row>
    <row r="6680" spans="1:4" x14ac:dyDescent="0.25">
      <c r="A6680" s="19" t="s">
        <v>5889</v>
      </c>
      <c r="B6680" s="24">
        <v>0.7046</v>
      </c>
      <c r="C6680" s="24">
        <v>0.70230000000000004</v>
      </c>
      <c r="D6680" s="24">
        <v>4.1271000000000004</v>
      </c>
    </row>
    <row r="6681" spans="1:4" x14ac:dyDescent="0.25">
      <c r="A6681" s="19" t="s">
        <v>5890</v>
      </c>
      <c r="B6681" s="24">
        <v>0</v>
      </c>
      <c r="C6681" s="24">
        <v>0</v>
      </c>
      <c r="D6681" s="24">
        <v>0</v>
      </c>
    </row>
    <row r="6682" spans="1:4" x14ac:dyDescent="0.25">
      <c r="A6682" s="19" t="s">
        <v>5891</v>
      </c>
      <c r="B6682" s="24">
        <v>0</v>
      </c>
      <c r="C6682" s="24">
        <v>0</v>
      </c>
      <c r="D6682" s="24">
        <v>2.4304999999999999</v>
      </c>
    </row>
    <row r="6683" spans="1:4" x14ac:dyDescent="0.25">
      <c r="A6683" s="19" t="s">
        <v>5892</v>
      </c>
      <c r="B6683" s="24">
        <v>0</v>
      </c>
      <c r="C6683" s="24">
        <v>0</v>
      </c>
      <c r="D6683" s="24">
        <v>0</v>
      </c>
    </row>
    <row r="6684" spans="1:4" x14ac:dyDescent="0.25">
      <c r="A6684" s="19" t="s">
        <v>5893</v>
      </c>
      <c r="B6684" s="24">
        <v>0.16889999999999999</v>
      </c>
      <c r="C6684" s="24">
        <v>0.16919999999999999</v>
      </c>
      <c r="D6684" s="24">
        <v>0.1668</v>
      </c>
    </row>
    <row r="6685" spans="1:4" x14ac:dyDescent="0.25">
      <c r="A6685" s="19" t="s">
        <v>5894</v>
      </c>
      <c r="B6685" s="24">
        <v>0</v>
      </c>
      <c r="C6685" s="24">
        <v>0</v>
      </c>
      <c r="D6685" s="24">
        <v>0</v>
      </c>
    </row>
    <row r="6686" spans="1:4" x14ac:dyDescent="0.25">
      <c r="A6686" s="19" t="s">
        <v>5895</v>
      </c>
      <c r="B6686" s="24">
        <v>0</v>
      </c>
      <c r="C6686" s="24">
        <v>0</v>
      </c>
      <c r="D6686" s="24">
        <v>2.6861999999999999</v>
      </c>
    </row>
    <row r="6687" spans="1:4" x14ac:dyDescent="0.25">
      <c r="A6687" s="19" t="s">
        <v>5896</v>
      </c>
      <c r="B6687" s="24">
        <v>1.6693</v>
      </c>
      <c r="C6687" s="24">
        <v>1.6691</v>
      </c>
      <c r="D6687" s="24">
        <v>1.6294</v>
      </c>
    </row>
    <row r="6688" spans="1:4" x14ac:dyDescent="0.25">
      <c r="A6688" s="19" t="s">
        <v>5839</v>
      </c>
      <c r="B6688" s="24">
        <v>0</v>
      </c>
      <c r="C6688" s="24">
        <v>0</v>
      </c>
      <c r="D6688" s="24">
        <v>0</v>
      </c>
    </row>
    <row r="6689" spans="1:4" x14ac:dyDescent="0.25">
      <c r="A6689" s="19" t="s">
        <v>5897</v>
      </c>
      <c r="B6689" s="24">
        <v>0.13100000000000001</v>
      </c>
      <c r="C6689" s="24">
        <v>0.13539999999999999</v>
      </c>
      <c r="D6689" s="24">
        <v>0.13780000000000001</v>
      </c>
    </row>
    <row r="6690" spans="1:4" x14ac:dyDescent="0.25">
      <c r="A6690" s="19" t="s">
        <v>5898</v>
      </c>
      <c r="B6690" s="24">
        <v>0</v>
      </c>
      <c r="C6690" s="24">
        <v>0</v>
      </c>
      <c r="D6690" s="24">
        <v>0</v>
      </c>
    </row>
    <row r="6691" spans="1:4" x14ac:dyDescent="0.25">
      <c r="A6691" s="19" t="s">
        <v>5899</v>
      </c>
      <c r="B6691" s="24">
        <v>2.8694000000000002</v>
      </c>
      <c r="C6691" s="24">
        <v>2.8702999999999999</v>
      </c>
      <c r="D6691" s="24">
        <v>2.7765</v>
      </c>
    </row>
    <row r="6692" spans="1:4" x14ac:dyDescent="0.25">
      <c r="A6692" s="19" t="s">
        <v>5900</v>
      </c>
      <c r="B6692" s="24">
        <v>0</v>
      </c>
      <c r="C6692" s="24">
        <v>0</v>
      </c>
      <c r="D6692" s="24">
        <v>0</v>
      </c>
    </row>
    <row r="6693" spans="1:4" x14ac:dyDescent="0.25">
      <c r="A6693" s="19" t="s">
        <v>5901</v>
      </c>
      <c r="B6693" s="24">
        <v>0</v>
      </c>
      <c r="C6693" s="24">
        <v>0</v>
      </c>
      <c r="D6693" s="24">
        <v>0</v>
      </c>
    </row>
    <row r="6694" spans="1:4" x14ac:dyDescent="0.25">
      <c r="A6694" s="19" t="s">
        <v>5902</v>
      </c>
      <c r="B6694" s="24">
        <v>0</v>
      </c>
      <c r="C6694" s="24">
        <v>0</v>
      </c>
      <c r="D6694" s="24">
        <v>0</v>
      </c>
    </row>
    <row r="6695" spans="1:4" x14ac:dyDescent="0.25">
      <c r="A6695" s="19" t="s">
        <v>5903</v>
      </c>
      <c r="B6695" s="24">
        <v>0</v>
      </c>
      <c r="C6695" s="24">
        <v>0</v>
      </c>
      <c r="D6695" s="24">
        <v>0</v>
      </c>
    </row>
    <row r="6696" spans="1:4" x14ac:dyDescent="0.25">
      <c r="A6696" s="19" t="s">
        <v>5904</v>
      </c>
      <c r="B6696" s="24">
        <v>2.5975000000000001</v>
      </c>
      <c r="C6696" s="24">
        <v>2.6061999999999999</v>
      </c>
      <c r="D6696" s="24">
        <v>2.5714999999999999</v>
      </c>
    </row>
    <row r="6697" spans="1:4" x14ac:dyDescent="0.25">
      <c r="A6697" s="19" t="s">
        <v>5905</v>
      </c>
      <c r="B6697" s="24">
        <v>4.0000000000000001E-3</v>
      </c>
      <c r="C6697" s="24">
        <v>4.4000000000000003E-3</v>
      </c>
      <c r="D6697" s="24">
        <v>4.8999999999999998E-3</v>
      </c>
    </row>
    <row r="6698" spans="1:4" x14ac:dyDescent="0.25">
      <c r="A6698" s="19" t="s">
        <v>5906</v>
      </c>
      <c r="B6698" s="24">
        <v>0</v>
      </c>
      <c r="C6698" s="24">
        <v>0</v>
      </c>
      <c r="D6698" s="24">
        <v>0</v>
      </c>
    </row>
    <row r="6699" spans="1:4" x14ac:dyDescent="0.25">
      <c r="A6699" s="19" t="s">
        <v>5907</v>
      </c>
      <c r="B6699" s="24">
        <v>0</v>
      </c>
      <c r="C6699" s="24">
        <v>0</v>
      </c>
      <c r="D6699" s="24">
        <v>1.2496</v>
      </c>
    </row>
    <row r="6700" spans="1:4" x14ac:dyDescent="0.25">
      <c r="A6700" s="19" t="s">
        <v>5908</v>
      </c>
      <c r="B6700" s="24">
        <v>0</v>
      </c>
      <c r="C6700" s="24">
        <v>0</v>
      </c>
      <c r="D6700" s="24">
        <v>0</v>
      </c>
    </row>
    <row r="6701" spans="1:4" x14ac:dyDescent="0.25">
      <c r="A6701" s="19" t="s">
        <v>5909</v>
      </c>
      <c r="B6701" s="24">
        <v>0</v>
      </c>
      <c r="C6701" s="24">
        <v>0</v>
      </c>
      <c r="D6701" s="24">
        <v>0</v>
      </c>
    </row>
    <row r="6702" spans="1:4" x14ac:dyDescent="0.25">
      <c r="A6702" s="19" t="s">
        <v>5910</v>
      </c>
      <c r="B6702" s="24">
        <v>0.88280000000000003</v>
      </c>
      <c r="C6702" s="24">
        <v>0.88370000000000004</v>
      </c>
      <c r="D6702" s="24">
        <v>0.88380000000000003</v>
      </c>
    </row>
    <row r="6703" spans="1:4" x14ac:dyDescent="0.25">
      <c r="A6703" s="19" t="s">
        <v>5911</v>
      </c>
      <c r="B6703" s="24">
        <v>0.94179999999999997</v>
      </c>
      <c r="C6703" s="24">
        <v>0.9425</v>
      </c>
      <c r="D6703" s="24">
        <v>0.97360000000000002</v>
      </c>
    </row>
    <row r="6704" spans="1:4" x14ac:dyDescent="0.25">
      <c r="A6704" s="19" t="s">
        <v>5912</v>
      </c>
      <c r="B6704" s="24">
        <v>0.2041</v>
      </c>
      <c r="C6704" s="24">
        <v>0.2034</v>
      </c>
      <c r="D6704" s="24">
        <v>0.20880000000000001</v>
      </c>
    </row>
    <row r="6705" spans="1:4" x14ac:dyDescent="0.25">
      <c r="A6705" s="19" t="s">
        <v>5913</v>
      </c>
      <c r="B6705" s="24">
        <v>0.36259999999999998</v>
      </c>
      <c r="C6705" s="24">
        <v>0.36009999999999998</v>
      </c>
      <c r="D6705" s="24">
        <v>0.36149999999999999</v>
      </c>
    </row>
    <row r="6706" spans="1:4" x14ac:dyDescent="0.25">
      <c r="A6706" s="19" t="s">
        <v>5914</v>
      </c>
      <c r="B6706" s="24">
        <v>0.24160000000000001</v>
      </c>
      <c r="C6706" s="24">
        <v>0.24229999999999999</v>
      </c>
      <c r="D6706" s="24">
        <v>6.4295</v>
      </c>
    </row>
    <row r="6707" spans="1:4" x14ac:dyDescent="0.25">
      <c r="A6707" s="19" t="s">
        <v>5915</v>
      </c>
      <c r="B6707" s="24">
        <v>0</v>
      </c>
      <c r="C6707" s="24">
        <v>0</v>
      </c>
      <c r="D6707" s="24">
        <v>0</v>
      </c>
    </row>
    <row r="6708" spans="1:4" x14ac:dyDescent="0.25">
      <c r="A6708" s="19" t="s">
        <v>5916</v>
      </c>
      <c r="B6708" s="24">
        <v>0.58389999999999997</v>
      </c>
      <c r="C6708" s="24">
        <v>0.59350000000000003</v>
      </c>
      <c r="D6708" s="24">
        <v>7.5968999999999998</v>
      </c>
    </row>
    <row r="6709" spans="1:4" x14ac:dyDescent="0.25">
      <c r="A6709" s="19" t="s">
        <v>5917</v>
      </c>
      <c r="B6709" s="24">
        <v>0</v>
      </c>
      <c r="C6709" s="24">
        <v>0</v>
      </c>
      <c r="D6709" s="24">
        <v>0</v>
      </c>
    </row>
    <row r="6710" spans="1:4" x14ac:dyDescent="0.25">
      <c r="A6710" s="19" t="s">
        <v>5920</v>
      </c>
      <c r="B6710" s="24">
        <v>9.64E-2</v>
      </c>
      <c r="C6710" s="24">
        <v>9.6299999999999997E-2</v>
      </c>
      <c r="D6710" s="24">
        <v>8.2600000000000007E-2</v>
      </c>
    </row>
    <row r="6711" spans="1:4" x14ac:dyDescent="0.25">
      <c r="A6711" s="19" t="s">
        <v>5921</v>
      </c>
      <c r="B6711" s="24">
        <v>3.1539000000000001</v>
      </c>
      <c r="C6711" s="24">
        <v>3.1583000000000001</v>
      </c>
      <c r="D6711" s="24">
        <v>3.206</v>
      </c>
    </row>
    <row r="6712" spans="1:4" x14ac:dyDescent="0.25">
      <c r="A6712" s="19" t="s">
        <v>5922</v>
      </c>
      <c r="B6712" s="24">
        <v>47.020299999999999</v>
      </c>
      <c r="C6712" s="24">
        <v>48.355800000000002</v>
      </c>
      <c r="D6712" s="24">
        <v>48.256599999999999</v>
      </c>
    </row>
    <row r="6713" spans="1:4" x14ac:dyDescent="0.25">
      <c r="A6713" s="19" t="s">
        <v>5923</v>
      </c>
      <c r="B6713" s="24">
        <v>4.0217000000000001</v>
      </c>
      <c r="C6713" s="24">
        <v>4.0046999999999997</v>
      </c>
      <c r="D6713" s="24">
        <v>3.9375</v>
      </c>
    </row>
    <row r="6714" spans="1:4" x14ac:dyDescent="0.25">
      <c r="A6714" s="19" t="s">
        <v>5924</v>
      </c>
      <c r="B6714" s="24">
        <v>0</v>
      </c>
      <c r="C6714" s="24">
        <v>0</v>
      </c>
      <c r="D6714" s="24">
        <v>0</v>
      </c>
    </row>
    <row r="6715" spans="1:4" x14ac:dyDescent="0.25">
      <c r="A6715" s="19" t="s">
        <v>5925</v>
      </c>
      <c r="B6715" s="24">
        <v>1.5479000000000001</v>
      </c>
      <c r="C6715" s="24">
        <v>1.5501</v>
      </c>
      <c r="D6715" s="24">
        <v>1.5713999999999999</v>
      </c>
    </row>
    <row r="6716" spans="1:4" x14ac:dyDescent="0.25">
      <c r="A6716" s="19" t="s">
        <v>5926</v>
      </c>
      <c r="B6716" s="24">
        <v>2.6215999999999999</v>
      </c>
      <c r="C6716" s="24">
        <v>2.6204000000000001</v>
      </c>
      <c r="D6716" s="24">
        <v>2.613</v>
      </c>
    </row>
    <row r="6717" spans="1:4" x14ac:dyDescent="0.25">
      <c r="A6717" s="19" t="s">
        <v>5927</v>
      </c>
      <c r="B6717" s="24">
        <v>9.2263999999999999</v>
      </c>
      <c r="C6717" s="24">
        <v>9.2188999999999997</v>
      </c>
      <c r="D6717" s="24">
        <v>9.2070000000000007</v>
      </c>
    </row>
    <row r="6718" spans="1:4" x14ac:dyDescent="0.25">
      <c r="A6718" s="19" t="s">
        <v>5928</v>
      </c>
      <c r="B6718" s="24">
        <v>0.71960000000000002</v>
      </c>
      <c r="C6718" s="24">
        <v>0.71660000000000001</v>
      </c>
      <c r="D6718" s="24">
        <v>0.70950000000000002</v>
      </c>
    </row>
    <row r="6719" spans="1:4" x14ac:dyDescent="0.25">
      <c r="A6719" s="19" t="s">
        <v>5929</v>
      </c>
      <c r="B6719" s="24">
        <v>0</v>
      </c>
      <c r="C6719" s="24">
        <v>0</v>
      </c>
      <c r="D6719" s="24">
        <v>0</v>
      </c>
    </row>
    <row r="6720" spans="1:4" x14ac:dyDescent="0.25">
      <c r="A6720" s="19" t="s">
        <v>5930</v>
      </c>
      <c r="B6720" s="24">
        <v>2.0950000000000002</v>
      </c>
      <c r="C6720" s="24">
        <v>2.0918999999999999</v>
      </c>
      <c r="D6720" s="24">
        <v>2.0813000000000001</v>
      </c>
    </row>
    <row r="6721" spans="1:4" x14ac:dyDescent="0.25">
      <c r="A6721" s="19" t="s">
        <v>5931</v>
      </c>
      <c r="B6721" s="24">
        <v>6.7385000000000002</v>
      </c>
      <c r="C6721" s="24">
        <v>6.7317</v>
      </c>
      <c r="D6721" s="24">
        <v>6.6731999999999996</v>
      </c>
    </row>
    <row r="6722" spans="1:4" x14ac:dyDescent="0.25">
      <c r="A6722" s="19" t="s">
        <v>5932</v>
      </c>
      <c r="B6722" s="24">
        <v>21.853300000000001</v>
      </c>
      <c r="C6722" s="24">
        <v>21.843699999999998</v>
      </c>
      <c r="D6722" s="24">
        <v>21.659300000000002</v>
      </c>
    </row>
    <row r="6723" spans="1:4" x14ac:dyDescent="0.25">
      <c r="A6723" s="19" t="s">
        <v>5933</v>
      </c>
      <c r="B6723" s="24">
        <v>6.9580000000000002</v>
      </c>
      <c r="C6723" s="24">
        <v>15.240600000000001</v>
      </c>
      <c r="D6723" s="24">
        <v>16.760999999999999</v>
      </c>
    </row>
    <row r="6724" spans="1:4" x14ac:dyDescent="0.25">
      <c r="A6724" s="19" t="s">
        <v>5934</v>
      </c>
      <c r="B6724" s="24">
        <v>1.5389999999999999</v>
      </c>
      <c r="C6724" s="24">
        <v>1.5348999999999999</v>
      </c>
      <c r="D6724" s="24">
        <v>1.5162</v>
      </c>
    </row>
    <row r="6725" spans="1:4" x14ac:dyDescent="0.25">
      <c r="A6725" s="19" t="s">
        <v>5935</v>
      </c>
      <c r="B6725" s="24">
        <v>6.4503000000000004</v>
      </c>
      <c r="C6725" s="24">
        <v>6.4485999999999999</v>
      </c>
      <c r="D6725" s="24">
        <v>6.9058000000000002</v>
      </c>
    </row>
    <row r="6726" spans="1:4" x14ac:dyDescent="0.25">
      <c r="A6726" s="19" t="s">
        <v>5936</v>
      </c>
      <c r="B6726" s="24">
        <v>11.861000000000001</v>
      </c>
      <c r="C6726" s="24">
        <v>11.868399999999999</v>
      </c>
      <c r="D6726" s="24">
        <v>12.443199999999999</v>
      </c>
    </row>
    <row r="6727" spans="1:4" x14ac:dyDescent="0.25">
      <c r="A6727" s="19" t="s">
        <v>5937</v>
      </c>
      <c r="B6727" s="24">
        <v>2.0000000000000001E-4</v>
      </c>
      <c r="C6727" s="24">
        <v>0</v>
      </c>
      <c r="D6727" s="24">
        <v>7.7129000000000003</v>
      </c>
    </row>
    <row r="6728" spans="1:4" x14ac:dyDescent="0.25">
      <c r="A6728" s="19" t="s">
        <v>5938</v>
      </c>
      <c r="B6728" s="24">
        <v>0</v>
      </c>
      <c r="C6728" s="24">
        <v>0</v>
      </c>
      <c r="D6728" s="24">
        <v>0</v>
      </c>
    </row>
    <row r="6729" spans="1:4" x14ac:dyDescent="0.25">
      <c r="A6729" s="19" t="s">
        <v>5939</v>
      </c>
      <c r="B6729" s="24">
        <v>28.401399999999999</v>
      </c>
      <c r="C6729" s="24">
        <v>29.604500000000002</v>
      </c>
      <c r="D6729" s="24">
        <v>29.119499999999999</v>
      </c>
    </row>
    <row r="6730" spans="1:4" x14ac:dyDescent="0.25">
      <c r="A6730" s="19" t="s">
        <v>5940</v>
      </c>
      <c r="B6730" s="24">
        <v>8.9405000000000001</v>
      </c>
      <c r="C6730" s="24">
        <v>9.2634000000000007</v>
      </c>
      <c r="D6730" s="24">
        <v>9.3757000000000001</v>
      </c>
    </row>
    <row r="6731" spans="1:4" x14ac:dyDescent="0.25">
      <c r="A6731" s="19" t="s">
        <v>5941</v>
      </c>
      <c r="B6731" s="24">
        <v>5.2275999999999998</v>
      </c>
      <c r="C6731" s="24">
        <v>5.2168000000000001</v>
      </c>
      <c r="D6731" s="24">
        <v>5.1075999999999997</v>
      </c>
    </row>
    <row r="6732" spans="1:4" x14ac:dyDescent="0.25">
      <c r="A6732" s="19" t="s">
        <v>5942</v>
      </c>
      <c r="B6732" s="24">
        <v>7.4851000000000001</v>
      </c>
      <c r="C6732" s="24">
        <v>7.5974000000000004</v>
      </c>
      <c r="D6732" s="24">
        <v>9.4947999999999997</v>
      </c>
    </row>
    <row r="6733" spans="1:4" x14ac:dyDescent="0.25">
      <c r="A6733" s="19" t="s">
        <v>5943</v>
      </c>
      <c r="B6733" s="24">
        <v>2.2222</v>
      </c>
      <c r="C6733" s="24">
        <v>2.2254999999999998</v>
      </c>
      <c r="D6733" s="24">
        <v>2.1941000000000002</v>
      </c>
    </row>
    <row r="6734" spans="1:4" x14ac:dyDescent="0.25">
      <c r="A6734" s="19" t="s">
        <v>5944</v>
      </c>
      <c r="B6734" s="24">
        <v>0</v>
      </c>
      <c r="C6734" s="24">
        <v>0</v>
      </c>
      <c r="D6734" s="24">
        <v>0</v>
      </c>
    </row>
    <row r="6735" spans="1:4" x14ac:dyDescent="0.25">
      <c r="A6735" s="19" t="s">
        <v>5945</v>
      </c>
      <c r="B6735" s="24">
        <v>0</v>
      </c>
      <c r="C6735" s="24">
        <v>0</v>
      </c>
      <c r="D6735" s="24">
        <v>0</v>
      </c>
    </row>
    <row r="6736" spans="1:4" x14ac:dyDescent="0.25">
      <c r="A6736" s="19" t="s">
        <v>5950</v>
      </c>
      <c r="B6736" s="24">
        <v>7.9724000000000004</v>
      </c>
      <c r="C6736" s="24">
        <v>8.7265999999999995</v>
      </c>
      <c r="D6736" s="24">
        <v>14.977399999999999</v>
      </c>
    </row>
    <row r="6737" spans="1:4" x14ac:dyDescent="0.25">
      <c r="A6737" s="19" t="s">
        <v>5946</v>
      </c>
      <c r="B6737" s="24">
        <v>4.3776000000000002</v>
      </c>
      <c r="C6737" s="24">
        <v>4.3753000000000002</v>
      </c>
      <c r="D6737" s="24">
        <v>4.3544999999999998</v>
      </c>
    </row>
    <row r="6738" spans="1:4" x14ac:dyDescent="0.25">
      <c r="A6738" s="19" t="s">
        <v>5947</v>
      </c>
      <c r="B6738" s="24">
        <v>1.4629000000000001</v>
      </c>
      <c r="C6738" s="24">
        <v>1.4657</v>
      </c>
      <c r="D6738" s="24">
        <v>1.4749000000000001</v>
      </c>
    </row>
    <row r="6739" spans="1:4" x14ac:dyDescent="0.25">
      <c r="A6739" s="19" t="s">
        <v>5948</v>
      </c>
      <c r="B6739" s="24">
        <v>13.6883</v>
      </c>
      <c r="C6739" s="24">
        <v>13.6982</v>
      </c>
      <c r="D6739" s="24">
        <v>13.591799999999999</v>
      </c>
    </row>
    <row r="6740" spans="1:4" x14ac:dyDescent="0.25">
      <c r="A6740" s="19" t="s">
        <v>5949</v>
      </c>
      <c r="B6740" s="24">
        <v>1.5912999999999999</v>
      </c>
      <c r="C6740" s="24">
        <v>1.5918000000000001</v>
      </c>
      <c r="D6740" s="24">
        <v>1.6212</v>
      </c>
    </row>
    <row r="6741" spans="1:4" x14ac:dyDescent="0.25">
      <c r="A6741" s="19" t="s">
        <v>5951</v>
      </c>
      <c r="B6741" s="24">
        <v>1.4E-3</v>
      </c>
      <c r="C6741" s="24">
        <v>1.9E-3</v>
      </c>
      <c r="D6741" s="24">
        <v>2.3445</v>
      </c>
    </row>
    <row r="6742" spans="1:4" x14ac:dyDescent="0.25">
      <c r="A6742" s="19" t="s">
        <v>5952</v>
      </c>
      <c r="B6742" s="24">
        <v>0.29480000000000001</v>
      </c>
      <c r="C6742" s="24">
        <v>0.2949</v>
      </c>
      <c r="D6742" s="24">
        <v>1.8220000000000001</v>
      </c>
    </row>
    <row r="6743" spans="1:4" x14ac:dyDescent="0.25">
      <c r="A6743" s="19" t="s">
        <v>5953</v>
      </c>
      <c r="B6743" s="24">
        <v>2.2463000000000002</v>
      </c>
      <c r="C6743" s="24">
        <v>2.2463000000000002</v>
      </c>
      <c r="D6743" s="24">
        <v>29.8355</v>
      </c>
    </row>
    <row r="6744" spans="1:4" x14ac:dyDescent="0.25">
      <c r="A6744" s="19" t="s">
        <v>5954</v>
      </c>
      <c r="B6744" s="24">
        <v>3.3262</v>
      </c>
      <c r="C6744" s="24">
        <v>3.3241000000000001</v>
      </c>
      <c r="D6744" s="24">
        <v>6.5738000000000003</v>
      </c>
    </row>
    <row r="6745" spans="1:4" x14ac:dyDescent="0.25">
      <c r="A6745" s="19" t="s">
        <v>5955</v>
      </c>
      <c r="B6745" s="24">
        <v>0</v>
      </c>
      <c r="C6745" s="24">
        <v>0</v>
      </c>
      <c r="D6745" s="24">
        <v>2.1579000000000002</v>
      </c>
    </row>
    <row r="6746" spans="1:4" x14ac:dyDescent="0.25">
      <c r="A6746" s="19" t="s">
        <v>5956</v>
      </c>
      <c r="B6746" s="24">
        <v>3.5552000000000001</v>
      </c>
      <c r="C6746" s="24">
        <v>3.5573999999999999</v>
      </c>
      <c r="D6746" s="24">
        <v>10.1356</v>
      </c>
    </row>
    <row r="6747" spans="1:4" x14ac:dyDescent="0.25">
      <c r="A6747" s="19" t="s">
        <v>5957</v>
      </c>
      <c r="B6747" s="24">
        <v>1.5797000000000001</v>
      </c>
      <c r="C6747" s="24">
        <v>1.5747</v>
      </c>
      <c r="D6747" s="24">
        <v>6.0495000000000001</v>
      </c>
    </row>
    <row r="6748" spans="1:4" x14ac:dyDescent="0.25">
      <c r="A6748" s="19" t="s">
        <v>5958</v>
      </c>
      <c r="B6748" s="24">
        <v>0.75670000000000004</v>
      </c>
      <c r="C6748" s="24">
        <v>0.75649999999999995</v>
      </c>
      <c r="D6748" s="24">
        <v>1.5158</v>
      </c>
    </row>
    <row r="6749" spans="1:4" x14ac:dyDescent="0.25">
      <c r="A6749" s="19" t="s">
        <v>5959</v>
      </c>
      <c r="B6749" s="24">
        <v>6.3681000000000001</v>
      </c>
      <c r="C6749" s="24">
        <v>6.3696000000000002</v>
      </c>
      <c r="D6749" s="24">
        <v>13.1555</v>
      </c>
    </row>
    <row r="6750" spans="1:4" x14ac:dyDescent="0.25">
      <c r="A6750" s="19" t="s">
        <v>5960</v>
      </c>
      <c r="B6750" s="24">
        <v>1.2665999999999999</v>
      </c>
      <c r="C6750" s="24">
        <v>1.268</v>
      </c>
      <c r="D6750" s="24">
        <v>4.2784000000000004</v>
      </c>
    </row>
    <row r="6751" spans="1:4" x14ac:dyDescent="0.25">
      <c r="A6751" s="19" t="s">
        <v>5961</v>
      </c>
      <c r="B6751" s="24">
        <v>6.0430000000000001</v>
      </c>
      <c r="C6751" s="24">
        <v>6.0396999999999998</v>
      </c>
      <c r="D6751" s="24">
        <v>13.515599999999999</v>
      </c>
    </row>
    <row r="6752" spans="1:4" x14ac:dyDescent="0.25">
      <c r="A6752" s="19" t="s">
        <v>5962</v>
      </c>
      <c r="B6752" s="24">
        <v>8.9999999999999998E-4</v>
      </c>
      <c r="C6752" s="24">
        <v>1.1000000000000001E-3</v>
      </c>
      <c r="D6752" s="24">
        <v>15.7508</v>
      </c>
    </row>
    <row r="6753" spans="1:4" x14ac:dyDescent="0.25">
      <c r="A6753" s="19" t="s">
        <v>5963</v>
      </c>
      <c r="B6753" s="24">
        <v>0.46389999999999998</v>
      </c>
      <c r="C6753" s="24">
        <v>0.46500000000000002</v>
      </c>
      <c r="D6753" s="24">
        <v>3.0449999999999999</v>
      </c>
    </row>
    <row r="6754" spans="1:4" x14ac:dyDescent="0.25">
      <c r="A6754" s="19" t="s">
        <v>5964</v>
      </c>
      <c r="B6754" s="24">
        <v>0.1401</v>
      </c>
      <c r="C6754" s="24">
        <v>0.1401</v>
      </c>
      <c r="D6754" s="24">
        <v>1.2814000000000001</v>
      </c>
    </row>
    <row r="6755" spans="1:4" x14ac:dyDescent="0.25">
      <c r="A6755" s="19" t="s">
        <v>5965</v>
      </c>
      <c r="B6755" s="24">
        <v>1.0549999999999999</v>
      </c>
      <c r="C6755" s="24">
        <v>1.0646</v>
      </c>
      <c r="D6755" s="24">
        <v>5.5692000000000004</v>
      </c>
    </row>
    <row r="6756" spans="1:4" x14ac:dyDescent="0.25">
      <c r="A6756" s="19" t="s">
        <v>5966</v>
      </c>
      <c r="B6756" s="24">
        <v>0.72370000000000001</v>
      </c>
      <c r="C6756" s="24">
        <v>0.72909999999999997</v>
      </c>
      <c r="D6756" s="24">
        <v>4.1790000000000003</v>
      </c>
    </row>
    <row r="6757" spans="1:4" x14ac:dyDescent="0.25">
      <c r="A6757" s="19" t="s">
        <v>5967</v>
      </c>
      <c r="B6757" s="24">
        <v>10.2028</v>
      </c>
      <c r="C6757" s="24">
        <v>10.194699999999999</v>
      </c>
      <c r="D6757" s="24">
        <v>24.730599999999999</v>
      </c>
    </row>
    <row r="6758" spans="1:4" x14ac:dyDescent="0.25">
      <c r="A6758" s="19" t="s">
        <v>5968</v>
      </c>
      <c r="B6758" s="24">
        <v>1.0691999999999999</v>
      </c>
      <c r="C6758" s="24">
        <v>1.0782</v>
      </c>
      <c r="D6758" s="24">
        <v>11.2064</v>
      </c>
    </row>
    <row r="6759" spans="1:4" x14ac:dyDescent="0.25">
      <c r="A6759" s="19" t="s">
        <v>5969</v>
      </c>
      <c r="B6759" s="24">
        <v>0.27879999999999999</v>
      </c>
      <c r="C6759" s="24">
        <v>0.28399999999999997</v>
      </c>
      <c r="D6759" s="24">
        <v>4.2542999999999997</v>
      </c>
    </row>
    <row r="6760" spans="1:4" x14ac:dyDescent="0.25">
      <c r="A6760" s="19" t="s">
        <v>5970</v>
      </c>
      <c r="B6760" s="24">
        <v>0.16220000000000001</v>
      </c>
      <c r="C6760" s="24">
        <v>0.1633</v>
      </c>
      <c r="D6760" s="24">
        <v>3.8165</v>
      </c>
    </row>
    <row r="6761" spans="1:4" x14ac:dyDescent="0.25">
      <c r="A6761" s="19" t="s">
        <v>5971</v>
      </c>
      <c r="B6761" s="24">
        <v>3.6526000000000001</v>
      </c>
      <c r="C6761" s="24">
        <v>3.6598000000000002</v>
      </c>
      <c r="D6761" s="24">
        <v>6.9166999999999996</v>
      </c>
    </row>
    <row r="6762" spans="1:4" x14ac:dyDescent="0.25">
      <c r="A6762" s="19" t="s">
        <v>5972</v>
      </c>
      <c r="B6762" s="24">
        <v>2.2578999999999998</v>
      </c>
      <c r="C6762" s="24">
        <v>2.2644000000000002</v>
      </c>
      <c r="D6762" s="24">
        <v>6.4236000000000004</v>
      </c>
    </row>
    <row r="6763" spans="1:4" x14ac:dyDescent="0.25">
      <c r="A6763" s="19" t="s">
        <v>5973</v>
      </c>
      <c r="B6763" s="24">
        <v>0.94430000000000003</v>
      </c>
      <c r="C6763" s="24">
        <v>0.95069999999999999</v>
      </c>
      <c r="D6763" s="24">
        <v>14.3734</v>
      </c>
    </row>
    <row r="6764" spans="1:4" x14ac:dyDescent="0.25">
      <c r="A6764" s="19" t="s">
        <v>5974</v>
      </c>
      <c r="B6764" s="24">
        <v>1.1580999999999999</v>
      </c>
      <c r="C6764" s="24">
        <v>1.1569</v>
      </c>
      <c r="D6764" s="24">
        <v>3.1974999999999998</v>
      </c>
    </row>
    <row r="6765" spans="1:4" x14ac:dyDescent="0.25">
      <c r="A6765" s="19" t="s">
        <v>5975</v>
      </c>
      <c r="B6765" s="24">
        <v>2.4771999999999998</v>
      </c>
      <c r="C6765" s="24">
        <v>2.472</v>
      </c>
      <c r="D6765" s="24">
        <v>7.6547999999999998</v>
      </c>
    </row>
    <row r="6766" spans="1:4" x14ac:dyDescent="0.25">
      <c r="A6766" s="19" t="s">
        <v>5976</v>
      </c>
      <c r="B6766" s="24">
        <v>0.3518</v>
      </c>
      <c r="C6766" s="24">
        <v>0.36280000000000001</v>
      </c>
      <c r="D6766" s="24">
        <v>1.2531000000000001</v>
      </c>
    </row>
    <row r="6767" spans="1:4" x14ac:dyDescent="0.25">
      <c r="A6767" s="19" t="s">
        <v>5977</v>
      </c>
      <c r="B6767" s="24">
        <v>0.16439999999999999</v>
      </c>
      <c r="C6767" s="24">
        <v>0.16170000000000001</v>
      </c>
      <c r="D6767" s="24">
        <v>1.304</v>
      </c>
    </row>
    <row r="6768" spans="1:4" x14ac:dyDescent="0.25">
      <c r="A6768" s="19" t="s">
        <v>8002</v>
      </c>
      <c r="B6768" s="24">
        <v>1.4200000000000001E-2</v>
      </c>
      <c r="C6768" s="24">
        <v>1.5599999999999999E-2</v>
      </c>
      <c r="D6768" s="24">
        <v>22.589099999999998</v>
      </c>
    </row>
    <row r="6769" spans="1:4" x14ac:dyDescent="0.25">
      <c r="A6769" s="19" t="s">
        <v>5978</v>
      </c>
      <c r="B6769" s="24">
        <v>8.8131000000000004</v>
      </c>
      <c r="C6769" s="24">
        <v>8.8109000000000002</v>
      </c>
      <c r="D6769" s="24">
        <v>26.340299999999999</v>
      </c>
    </row>
    <row r="6770" spans="1:4" x14ac:dyDescent="0.25">
      <c r="A6770" s="19" t="s">
        <v>5979</v>
      </c>
      <c r="B6770" s="24">
        <v>0.38629999999999998</v>
      </c>
      <c r="C6770" s="24">
        <v>0.39040000000000002</v>
      </c>
      <c r="D6770" s="24">
        <v>2.1196000000000002</v>
      </c>
    </row>
    <row r="6771" spans="1:4" x14ac:dyDescent="0.25">
      <c r="A6771" s="19" t="s">
        <v>5980</v>
      </c>
      <c r="B6771" s="24">
        <v>0.35260000000000002</v>
      </c>
      <c r="C6771" s="24">
        <v>0.35449999999999998</v>
      </c>
      <c r="D6771" s="24">
        <v>1.4064000000000001</v>
      </c>
    </row>
    <row r="6772" spans="1:4" x14ac:dyDescent="0.25">
      <c r="A6772" s="19" t="s">
        <v>5981</v>
      </c>
      <c r="B6772" s="24">
        <v>1.3535999999999999</v>
      </c>
      <c r="C6772" s="24">
        <v>1.3561000000000001</v>
      </c>
      <c r="D6772" s="24">
        <v>4.9745999999999997</v>
      </c>
    </row>
    <row r="6773" spans="1:4" x14ac:dyDescent="0.25">
      <c r="A6773" s="19" t="s">
        <v>5982</v>
      </c>
      <c r="B6773" s="24">
        <v>3.7467000000000001</v>
      </c>
      <c r="C6773" s="24">
        <v>3.7464</v>
      </c>
      <c r="D6773" s="24">
        <v>18.382899999999999</v>
      </c>
    </row>
    <row r="6774" spans="1:4" x14ac:dyDescent="0.25">
      <c r="A6774" s="19" t="s">
        <v>5983</v>
      </c>
      <c r="B6774" s="24">
        <v>0</v>
      </c>
      <c r="C6774" s="24">
        <v>0</v>
      </c>
      <c r="D6774" s="24">
        <v>16.856300000000001</v>
      </c>
    </row>
    <row r="6775" spans="1:4" x14ac:dyDescent="0.25">
      <c r="A6775" s="19" t="s">
        <v>5984</v>
      </c>
      <c r="B6775" s="24">
        <v>3.2000000000000002E-3</v>
      </c>
      <c r="C6775" s="24">
        <v>3.0999999999999999E-3</v>
      </c>
      <c r="D6775" s="24">
        <v>0.44519999999999998</v>
      </c>
    </row>
    <row r="6776" spans="1:4" x14ac:dyDescent="0.25">
      <c r="A6776" s="19" t="s">
        <v>5985</v>
      </c>
      <c r="B6776" s="24">
        <v>2.5242</v>
      </c>
      <c r="C6776" s="24">
        <v>2.5223</v>
      </c>
      <c r="D6776" s="24">
        <v>10.6547</v>
      </c>
    </row>
    <row r="6777" spans="1:4" x14ac:dyDescent="0.25">
      <c r="A6777" s="19" t="s">
        <v>5986</v>
      </c>
      <c r="B6777" s="24">
        <v>0.35980000000000001</v>
      </c>
      <c r="C6777" s="24">
        <v>0.36199999999999999</v>
      </c>
      <c r="D6777" s="24">
        <v>1.6257999999999999</v>
      </c>
    </row>
    <row r="6778" spans="1:4" x14ac:dyDescent="0.25">
      <c r="A6778" s="19" t="s">
        <v>5987</v>
      </c>
      <c r="B6778" s="24">
        <v>1.0200000000000001E-2</v>
      </c>
      <c r="C6778" s="24">
        <v>9.7999999999999997E-3</v>
      </c>
      <c r="D6778" s="24">
        <v>1.7759</v>
      </c>
    </row>
    <row r="6779" spans="1:4" x14ac:dyDescent="0.25">
      <c r="A6779" s="19" t="s">
        <v>5988</v>
      </c>
      <c r="B6779" s="24">
        <v>1.0037</v>
      </c>
      <c r="C6779" s="24">
        <v>1.0071000000000001</v>
      </c>
      <c r="D6779" s="24">
        <v>3.2376</v>
      </c>
    </row>
    <row r="6780" spans="1:4" x14ac:dyDescent="0.25">
      <c r="A6780" s="19" t="s">
        <v>5989</v>
      </c>
      <c r="B6780" s="24">
        <v>1.5353000000000001</v>
      </c>
      <c r="C6780" s="24">
        <v>1.5381</v>
      </c>
      <c r="D6780" s="24">
        <v>8.6431000000000004</v>
      </c>
    </row>
    <row r="6781" spans="1:4" x14ac:dyDescent="0.25">
      <c r="A6781" s="19" t="s">
        <v>5990</v>
      </c>
      <c r="B6781" s="24">
        <v>1.0972</v>
      </c>
      <c r="C6781" s="24">
        <v>1.0919000000000001</v>
      </c>
      <c r="D6781" s="24">
        <v>3.5783</v>
      </c>
    </row>
    <row r="6782" spans="1:4" x14ac:dyDescent="0.25">
      <c r="A6782" s="19" t="s">
        <v>5991</v>
      </c>
      <c r="B6782" s="24">
        <v>0.60809999999999997</v>
      </c>
      <c r="C6782" s="24">
        <v>0.60840000000000005</v>
      </c>
      <c r="D6782" s="24">
        <v>2.3816000000000002</v>
      </c>
    </row>
    <row r="6783" spans="1:4" x14ac:dyDescent="0.25">
      <c r="A6783" s="19" t="s">
        <v>5992</v>
      </c>
      <c r="B6783" s="24">
        <v>0.31950000000000001</v>
      </c>
      <c r="C6783" s="24">
        <v>0.314</v>
      </c>
      <c r="D6783" s="24">
        <v>3.1305999999999998</v>
      </c>
    </row>
    <row r="6784" spans="1:4" x14ac:dyDescent="0.25">
      <c r="A6784" s="19" t="s">
        <v>8003</v>
      </c>
      <c r="B6784" s="24">
        <v>26.957999999999998</v>
      </c>
      <c r="C6784" s="24">
        <v>26.970300000000002</v>
      </c>
      <c r="D6784" s="24">
        <v>84.9268</v>
      </c>
    </row>
    <row r="6785" spans="1:4" x14ac:dyDescent="0.25">
      <c r="A6785" s="19" t="s">
        <v>5993</v>
      </c>
      <c r="B6785" s="24">
        <v>1.2751999999999999</v>
      </c>
      <c r="C6785" s="24">
        <v>1.2766999999999999</v>
      </c>
      <c r="D6785" s="24">
        <v>4.9249999999999998</v>
      </c>
    </row>
    <row r="6786" spans="1:4" x14ac:dyDescent="0.25">
      <c r="A6786" s="19" t="s">
        <v>5994</v>
      </c>
      <c r="B6786" s="24">
        <v>5.0717999999999996</v>
      </c>
      <c r="C6786" s="24">
        <v>5.0629</v>
      </c>
      <c r="D6786" s="24">
        <v>9.07</v>
      </c>
    </row>
    <row r="6787" spans="1:4" x14ac:dyDescent="0.25">
      <c r="A6787" s="19" t="s">
        <v>5995</v>
      </c>
      <c r="B6787" s="24">
        <v>2.0916000000000001</v>
      </c>
      <c r="C6787" s="24">
        <v>2.0901999999999998</v>
      </c>
      <c r="D6787" s="24">
        <v>5.5064000000000002</v>
      </c>
    </row>
    <row r="6788" spans="1:4" x14ac:dyDescent="0.25">
      <c r="A6788" s="19" t="s">
        <v>5996</v>
      </c>
      <c r="B6788" s="24">
        <v>0.28649999999999998</v>
      </c>
      <c r="C6788" s="24">
        <v>0.2893</v>
      </c>
      <c r="D6788" s="24">
        <v>2.3681000000000001</v>
      </c>
    </row>
    <row r="6789" spans="1:4" x14ac:dyDescent="0.25">
      <c r="A6789" s="19" t="s">
        <v>5997</v>
      </c>
      <c r="B6789" s="24">
        <v>0.65639999999999998</v>
      </c>
      <c r="C6789" s="24">
        <v>0.65820000000000001</v>
      </c>
      <c r="D6789" s="24">
        <v>2.3119000000000001</v>
      </c>
    </row>
    <row r="6790" spans="1:4" x14ac:dyDescent="0.25">
      <c r="A6790" s="19" t="s">
        <v>5998</v>
      </c>
      <c r="B6790" s="24">
        <v>0.1411</v>
      </c>
      <c r="C6790" s="24">
        <v>0.13969999999999999</v>
      </c>
      <c r="D6790" s="24">
        <v>2.2816000000000001</v>
      </c>
    </row>
    <row r="6791" spans="1:4" x14ac:dyDescent="0.25">
      <c r="A6791" s="19" t="s">
        <v>5999</v>
      </c>
      <c r="B6791" s="24">
        <v>0.70309999999999995</v>
      </c>
      <c r="C6791" s="24">
        <v>0.71130000000000004</v>
      </c>
      <c r="D6791" s="24">
        <v>3.32</v>
      </c>
    </row>
    <row r="6792" spans="1:4" x14ac:dyDescent="0.25">
      <c r="A6792" s="19" t="s">
        <v>6000</v>
      </c>
      <c r="B6792" s="24">
        <v>0.4521</v>
      </c>
      <c r="C6792" s="24">
        <v>0.45419999999999999</v>
      </c>
      <c r="D6792" s="24">
        <v>2.4468999999999999</v>
      </c>
    </row>
    <row r="6793" spans="1:4" x14ac:dyDescent="0.25">
      <c r="A6793" s="19" t="s">
        <v>6001</v>
      </c>
      <c r="B6793" s="24">
        <v>6.1899999999999997E-2</v>
      </c>
      <c r="C6793" s="24">
        <v>6.4000000000000001E-2</v>
      </c>
      <c r="D6793" s="24">
        <v>0.37309999999999999</v>
      </c>
    </row>
    <row r="6794" spans="1:4" x14ac:dyDescent="0.25">
      <c r="A6794" s="19" t="s">
        <v>6002</v>
      </c>
      <c r="B6794" s="24">
        <v>0.22900000000000001</v>
      </c>
      <c r="C6794" s="24">
        <v>0.23469999999999999</v>
      </c>
      <c r="D6794" s="24">
        <v>1.0750999999999999</v>
      </c>
    </row>
    <row r="6795" spans="1:4" x14ac:dyDescent="0.25">
      <c r="A6795" s="19" t="s">
        <v>6003</v>
      </c>
      <c r="B6795" s="24">
        <v>0.30509999999999998</v>
      </c>
      <c r="C6795" s="24">
        <v>0.30790000000000001</v>
      </c>
      <c r="D6795" s="24">
        <v>3.9630000000000001</v>
      </c>
    </row>
    <row r="6796" spans="1:4" x14ac:dyDescent="0.25">
      <c r="A6796" s="19" t="s">
        <v>6004</v>
      </c>
      <c r="B6796" s="24">
        <v>1.7629999999999999</v>
      </c>
      <c r="C6796" s="24">
        <v>1.7579</v>
      </c>
      <c r="D6796" s="24">
        <v>4.3127000000000004</v>
      </c>
    </row>
    <row r="6797" spans="1:4" x14ac:dyDescent="0.25">
      <c r="A6797" s="19" t="s">
        <v>6005</v>
      </c>
      <c r="B6797" s="24">
        <v>0.74490000000000001</v>
      </c>
      <c r="C6797" s="24">
        <v>0.74970000000000003</v>
      </c>
      <c r="D6797" s="24">
        <v>2.5185</v>
      </c>
    </row>
    <row r="6798" spans="1:4" x14ac:dyDescent="0.25">
      <c r="A6798" s="19" t="s">
        <v>6006</v>
      </c>
      <c r="B6798" s="24">
        <v>1.0156000000000001</v>
      </c>
      <c r="C6798" s="24">
        <v>1.0208999999999999</v>
      </c>
      <c r="D6798" s="24">
        <v>6.0277000000000003</v>
      </c>
    </row>
    <row r="6799" spans="1:4" x14ac:dyDescent="0.25">
      <c r="A6799" s="19" t="s">
        <v>6007</v>
      </c>
      <c r="B6799" s="24">
        <v>0.44969999999999999</v>
      </c>
      <c r="C6799" s="24">
        <v>0.4395</v>
      </c>
      <c r="D6799" s="24">
        <v>2.2736999999999998</v>
      </c>
    </row>
    <row r="6800" spans="1:4" x14ac:dyDescent="0.25">
      <c r="A6800" s="19" t="s">
        <v>6008</v>
      </c>
      <c r="B6800" s="24">
        <v>0</v>
      </c>
      <c r="C6800" s="24">
        <v>0</v>
      </c>
      <c r="D6800" s="24">
        <v>5.98</v>
      </c>
    </row>
    <row r="6801" spans="1:4" x14ac:dyDescent="0.25">
      <c r="A6801" s="19" t="s">
        <v>6009</v>
      </c>
      <c r="B6801" s="24">
        <v>0.22090000000000001</v>
      </c>
      <c r="C6801" s="24">
        <v>0.22259999999999999</v>
      </c>
      <c r="D6801" s="24">
        <v>2.2288999999999999</v>
      </c>
    </row>
    <row r="6802" spans="1:4" x14ac:dyDescent="0.25">
      <c r="A6802" s="19" t="s">
        <v>6010</v>
      </c>
      <c r="B6802" s="24">
        <v>1.1666000000000001</v>
      </c>
      <c r="C6802" s="24">
        <v>1.1637999999999999</v>
      </c>
      <c r="D6802" s="24">
        <v>5.8630000000000004</v>
      </c>
    </row>
    <row r="6803" spans="1:4" x14ac:dyDescent="0.25">
      <c r="A6803" s="19" t="s">
        <v>6011</v>
      </c>
      <c r="B6803" s="24">
        <v>0.83150000000000002</v>
      </c>
      <c r="C6803" s="24">
        <v>0.82920000000000005</v>
      </c>
      <c r="D6803" s="24">
        <v>6.9878999999999998</v>
      </c>
    </row>
    <row r="6804" spans="1:4" x14ac:dyDescent="0.25">
      <c r="A6804" s="19" t="s">
        <v>6012</v>
      </c>
      <c r="B6804" s="24">
        <v>0.52890000000000004</v>
      </c>
      <c r="C6804" s="24">
        <v>0.52759999999999996</v>
      </c>
      <c r="D6804" s="24">
        <v>5.1555999999999997</v>
      </c>
    </row>
    <row r="6805" spans="1:4" x14ac:dyDescent="0.25">
      <c r="A6805" s="19" t="s">
        <v>6013</v>
      </c>
      <c r="B6805" s="24">
        <v>1.6299999999999999E-2</v>
      </c>
      <c r="C6805" s="24">
        <v>1.61E-2</v>
      </c>
      <c r="D6805" s="24">
        <v>1.4832000000000001</v>
      </c>
    </row>
    <row r="6806" spans="1:4" x14ac:dyDescent="0.25">
      <c r="A6806" s="19" t="s">
        <v>6014</v>
      </c>
      <c r="B6806" s="24">
        <v>2.9489999999999998</v>
      </c>
      <c r="C6806" s="24">
        <v>2.9443999999999999</v>
      </c>
      <c r="D6806" s="24">
        <v>8.7421000000000006</v>
      </c>
    </row>
    <row r="6807" spans="1:4" x14ac:dyDescent="0.25">
      <c r="A6807" s="19" t="s">
        <v>6015</v>
      </c>
      <c r="B6807" s="24">
        <v>0.2722</v>
      </c>
      <c r="C6807" s="24">
        <v>0.2752</v>
      </c>
      <c r="D6807" s="24">
        <v>1.5425</v>
      </c>
    </row>
    <row r="6808" spans="1:4" x14ac:dyDescent="0.25">
      <c r="A6808" s="19" t="s">
        <v>6016</v>
      </c>
      <c r="B6808" s="24">
        <v>4.5532000000000004</v>
      </c>
      <c r="C6808" s="24">
        <v>4.5559000000000003</v>
      </c>
      <c r="D6808" s="24">
        <v>30.915500000000002</v>
      </c>
    </row>
    <row r="6809" spans="1:4" x14ac:dyDescent="0.25">
      <c r="A6809" s="19" t="s">
        <v>6017</v>
      </c>
      <c r="B6809" s="24">
        <v>0.2737</v>
      </c>
      <c r="C6809" s="24">
        <v>0.27300000000000002</v>
      </c>
      <c r="D6809" s="24">
        <v>2.9367999999999999</v>
      </c>
    </row>
    <row r="6810" spans="1:4" x14ac:dyDescent="0.25">
      <c r="A6810" s="19" t="s">
        <v>6018</v>
      </c>
      <c r="B6810" s="24">
        <v>4.6936</v>
      </c>
      <c r="C6810" s="24">
        <v>4.6906999999999996</v>
      </c>
      <c r="D6810" s="24">
        <v>14.3249</v>
      </c>
    </row>
    <row r="6811" spans="1:4" x14ac:dyDescent="0.25">
      <c r="A6811" s="19" t="s">
        <v>6019</v>
      </c>
      <c r="B6811" s="24">
        <v>0.15540000000000001</v>
      </c>
      <c r="C6811" s="24">
        <v>0.15670000000000001</v>
      </c>
      <c r="D6811" s="24">
        <v>1.7034</v>
      </c>
    </row>
    <row r="6812" spans="1:4" x14ac:dyDescent="0.25">
      <c r="A6812" s="19" t="s">
        <v>6020</v>
      </c>
      <c r="B6812" s="24">
        <v>0</v>
      </c>
      <c r="C6812" s="24">
        <v>0</v>
      </c>
      <c r="D6812" s="24">
        <v>1.476</v>
      </c>
    </row>
    <row r="6813" spans="1:4" x14ac:dyDescent="0.25">
      <c r="A6813" s="19" t="s">
        <v>6021</v>
      </c>
      <c r="B6813" s="24">
        <v>1.5404</v>
      </c>
      <c r="C6813" s="24">
        <v>1.5450999999999999</v>
      </c>
      <c r="D6813" s="24">
        <v>5.3490000000000002</v>
      </c>
    </row>
    <row r="6814" spans="1:4" x14ac:dyDescent="0.25">
      <c r="A6814" s="19" t="s">
        <v>6022</v>
      </c>
      <c r="B6814" s="24">
        <v>1.4271</v>
      </c>
      <c r="C6814" s="24">
        <v>1.4320999999999999</v>
      </c>
      <c r="D6814" s="24">
        <v>8.6376000000000008</v>
      </c>
    </row>
    <row r="6815" spans="1:4" x14ac:dyDescent="0.25">
      <c r="A6815" s="19" t="s">
        <v>6023</v>
      </c>
      <c r="B6815" s="24">
        <v>5.5999999999999999E-3</v>
      </c>
      <c r="C6815" s="24">
        <v>6.1000000000000004E-3</v>
      </c>
      <c r="D6815" s="24">
        <v>0.9657</v>
      </c>
    </row>
    <row r="6816" spans="1:4" x14ac:dyDescent="0.25">
      <c r="A6816" s="19" t="s">
        <v>6024</v>
      </c>
      <c r="B6816" s="24">
        <v>2.9000000000000001E-2</v>
      </c>
      <c r="C6816" s="24">
        <v>2.8199999999999999E-2</v>
      </c>
      <c r="D6816" s="24">
        <v>0.4551</v>
      </c>
    </row>
    <row r="6817" spans="1:4" x14ac:dyDescent="0.25">
      <c r="A6817" s="19" t="s">
        <v>6025</v>
      </c>
      <c r="B6817" s="24">
        <v>6.8000000000000005E-2</v>
      </c>
      <c r="C6817" s="24">
        <v>6.9000000000000006E-2</v>
      </c>
      <c r="D6817" s="24">
        <v>0.69989999999999997</v>
      </c>
    </row>
    <row r="6818" spans="1:4" x14ac:dyDescent="0.25">
      <c r="A6818" s="19" t="s">
        <v>6026</v>
      </c>
      <c r="B6818" s="24">
        <v>0.40920000000000001</v>
      </c>
      <c r="C6818" s="24">
        <v>0.40570000000000001</v>
      </c>
      <c r="D6818" s="24">
        <v>1.4177</v>
      </c>
    </row>
    <row r="6819" spans="1:4" x14ac:dyDescent="0.25">
      <c r="A6819" s="19" t="s">
        <v>6027</v>
      </c>
      <c r="B6819" s="24">
        <v>0.47570000000000001</v>
      </c>
      <c r="C6819" s="24">
        <v>0.47749999999999998</v>
      </c>
      <c r="D6819" s="24">
        <v>3.4350999999999998</v>
      </c>
    </row>
    <row r="6820" spans="1:4" x14ac:dyDescent="0.25">
      <c r="A6820" s="19" t="s">
        <v>6028</v>
      </c>
      <c r="B6820" s="24">
        <v>1.0868</v>
      </c>
      <c r="C6820" s="24">
        <v>1.0868</v>
      </c>
      <c r="D6820" s="24">
        <v>5.4474</v>
      </c>
    </row>
    <row r="6821" spans="1:4" x14ac:dyDescent="0.25">
      <c r="A6821" s="19" t="s">
        <v>6029</v>
      </c>
      <c r="B6821" s="24">
        <v>3.7480000000000002</v>
      </c>
      <c r="C6821" s="24">
        <v>3.7562000000000002</v>
      </c>
      <c r="D6821" s="24">
        <v>13.422599999999999</v>
      </c>
    </row>
    <row r="6822" spans="1:4" x14ac:dyDescent="0.25">
      <c r="A6822" s="19" t="s">
        <v>6030</v>
      </c>
      <c r="B6822" s="24">
        <v>1.3904000000000001</v>
      </c>
      <c r="C6822" s="24">
        <v>1.3916999999999999</v>
      </c>
      <c r="D6822" s="24">
        <v>5.5964999999999998</v>
      </c>
    </row>
    <row r="6823" spans="1:4" x14ac:dyDescent="0.25">
      <c r="A6823" s="19" t="s">
        <v>6031</v>
      </c>
      <c r="B6823" s="24">
        <v>1.9339</v>
      </c>
      <c r="C6823" s="24">
        <v>1.9319</v>
      </c>
      <c r="D6823" s="24">
        <v>16.0976</v>
      </c>
    </row>
    <row r="6824" spans="1:4" x14ac:dyDescent="0.25">
      <c r="A6824" s="19" t="s">
        <v>6032</v>
      </c>
      <c r="B6824" s="24">
        <v>5.2400000000000002E-2</v>
      </c>
      <c r="C6824" s="24">
        <v>5.2600000000000001E-2</v>
      </c>
      <c r="D6824" s="24">
        <v>9.077</v>
      </c>
    </row>
    <row r="6825" spans="1:4" x14ac:dyDescent="0.25">
      <c r="A6825" s="19" t="s">
        <v>6033</v>
      </c>
      <c r="B6825" s="24">
        <v>1.4883</v>
      </c>
      <c r="C6825" s="24">
        <v>1.4864999999999999</v>
      </c>
      <c r="D6825" s="24">
        <v>5.3684000000000003</v>
      </c>
    </row>
    <row r="6826" spans="1:4" x14ac:dyDescent="0.25">
      <c r="A6826" s="19" t="s">
        <v>6034</v>
      </c>
      <c r="B6826" s="24">
        <v>1.6445000000000001</v>
      </c>
      <c r="C6826" s="24">
        <v>1.6383000000000001</v>
      </c>
      <c r="D6826" s="24">
        <v>3.0004</v>
      </c>
    </row>
    <row r="6827" spans="1:4" x14ac:dyDescent="0.25">
      <c r="A6827" s="19" t="s">
        <v>6035</v>
      </c>
      <c r="B6827" s="24">
        <v>4.3392999999999997</v>
      </c>
      <c r="C6827" s="24">
        <v>4.3406000000000002</v>
      </c>
      <c r="D6827" s="24">
        <v>10.229699999999999</v>
      </c>
    </row>
    <row r="6828" spans="1:4" x14ac:dyDescent="0.25">
      <c r="A6828" s="19" t="s">
        <v>6036</v>
      </c>
      <c r="B6828" s="24">
        <v>3.1905000000000001</v>
      </c>
      <c r="C6828" s="24">
        <v>3.1930000000000001</v>
      </c>
      <c r="D6828" s="24">
        <v>13.952199999999999</v>
      </c>
    </row>
    <row r="6829" spans="1:4" x14ac:dyDescent="0.25">
      <c r="A6829" s="19" t="s">
        <v>6037</v>
      </c>
      <c r="B6829" s="24">
        <v>1.2519</v>
      </c>
      <c r="C6829" s="24">
        <v>1.2528999999999999</v>
      </c>
      <c r="D6829" s="24">
        <v>5.8826000000000001</v>
      </c>
    </row>
    <row r="6830" spans="1:4" x14ac:dyDescent="0.25">
      <c r="A6830" s="19" t="s">
        <v>6038</v>
      </c>
      <c r="B6830" s="24">
        <v>0.123</v>
      </c>
      <c r="C6830" s="24">
        <v>0.1249</v>
      </c>
      <c r="D6830" s="24">
        <v>2.0623</v>
      </c>
    </row>
    <row r="6831" spans="1:4" x14ac:dyDescent="0.25">
      <c r="A6831" s="19" t="s">
        <v>6039</v>
      </c>
      <c r="B6831" s="24">
        <v>0.70399999999999996</v>
      </c>
      <c r="C6831" s="24">
        <v>0.70489999999999997</v>
      </c>
      <c r="D6831" s="24">
        <v>5.4466999999999999</v>
      </c>
    </row>
    <row r="6832" spans="1:4" x14ac:dyDescent="0.25">
      <c r="A6832" s="19" t="s">
        <v>6040</v>
      </c>
      <c r="B6832" s="24">
        <v>0.42309999999999998</v>
      </c>
      <c r="C6832" s="24">
        <v>0.42670000000000002</v>
      </c>
      <c r="D6832" s="24">
        <v>6.2229000000000001</v>
      </c>
    </row>
    <row r="6833" spans="1:4" x14ac:dyDescent="0.25">
      <c r="A6833" s="19" t="s">
        <v>6041</v>
      </c>
      <c r="B6833" s="24">
        <v>0.87229999999999996</v>
      </c>
      <c r="C6833" s="24">
        <v>0.87509999999999999</v>
      </c>
      <c r="D6833" s="24">
        <v>5.5650000000000004</v>
      </c>
    </row>
    <row r="6834" spans="1:4" x14ac:dyDescent="0.25">
      <c r="A6834" s="19" t="s">
        <v>6042</v>
      </c>
      <c r="B6834" s="24">
        <v>0.32140000000000002</v>
      </c>
      <c r="C6834" s="24">
        <v>0.32290000000000002</v>
      </c>
      <c r="D6834" s="24">
        <v>2.4935999999999998</v>
      </c>
    </row>
    <row r="6835" spans="1:4" x14ac:dyDescent="0.25">
      <c r="A6835" s="19" t="s">
        <v>6043</v>
      </c>
      <c r="B6835" s="24">
        <v>0.38369999999999999</v>
      </c>
      <c r="C6835" s="24">
        <v>0.38140000000000002</v>
      </c>
      <c r="D6835" s="24">
        <v>1.6657</v>
      </c>
    </row>
    <row r="6836" spans="1:4" x14ac:dyDescent="0.25">
      <c r="A6836" s="19" t="s">
        <v>6044</v>
      </c>
      <c r="B6836" s="24">
        <v>8.9700000000000002E-2</v>
      </c>
      <c r="C6836" s="24">
        <v>8.6699999999999999E-2</v>
      </c>
      <c r="D6836" s="24">
        <v>0.20330000000000001</v>
      </c>
    </row>
    <row r="6837" spans="1:4" x14ac:dyDescent="0.25">
      <c r="A6837" s="19" t="s">
        <v>6045</v>
      </c>
      <c r="B6837" s="24">
        <v>0</v>
      </c>
      <c r="C6837" s="24">
        <v>0</v>
      </c>
      <c r="D6837" s="24">
        <v>0.82269999999999999</v>
      </c>
    </row>
    <row r="6838" spans="1:4" x14ac:dyDescent="0.25">
      <c r="A6838" s="19" t="s">
        <v>6046</v>
      </c>
      <c r="B6838" s="24">
        <v>1.7514000000000001</v>
      </c>
      <c r="C6838" s="24">
        <v>1.7467999999999999</v>
      </c>
      <c r="D6838" s="24">
        <v>10.7134</v>
      </c>
    </row>
    <row r="6839" spans="1:4" x14ac:dyDescent="0.25">
      <c r="A6839" s="19" t="s">
        <v>6047</v>
      </c>
      <c r="B6839" s="24">
        <v>2.3957999999999999</v>
      </c>
      <c r="C6839" s="24">
        <v>2.3944999999999999</v>
      </c>
      <c r="D6839" s="24">
        <v>6.8398000000000003</v>
      </c>
    </row>
    <row r="6840" spans="1:4" x14ac:dyDescent="0.25">
      <c r="A6840" s="19" t="s">
        <v>6048</v>
      </c>
      <c r="B6840" s="24">
        <v>0.34560000000000002</v>
      </c>
      <c r="C6840" s="24">
        <v>0.34560000000000002</v>
      </c>
      <c r="D6840" s="24">
        <v>2.8401999999999998</v>
      </c>
    </row>
    <row r="6841" spans="1:4" x14ac:dyDescent="0.25">
      <c r="A6841" s="19" t="s">
        <v>6049</v>
      </c>
      <c r="B6841" s="24">
        <v>4.6486000000000001</v>
      </c>
      <c r="C6841" s="24">
        <v>4.6452999999999998</v>
      </c>
      <c r="D6841" s="24">
        <v>10.5884</v>
      </c>
    </row>
    <row r="6842" spans="1:4" x14ac:dyDescent="0.25">
      <c r="A6842" s="19" t="s">
        <v>6050</v>
      </c>
      <c r="B6842" s="24">
        <v>3.4339</v>
      </c>
      <c r="C6842" s="24">
        <v>3.4315000000000002</v>
      </c>
      <c r="D6842" s="24">
        <v>10.6408</v>
      </c>
    </row>
    <row r="6843" spans="1:4" x14ac:dyDescent="0.25">
      <c r="A6843" s="19" t="s">
        <v>6051</v>
      </c>
      <c r="B6843" s="24">
        <v>4.8856000000000002</v>
      </c>
      <c r="C6843" s="24">
        <v>4.8878000000000004</v>
      </c>
      <c r="D6843" s="24">
        <v>12.832800000000001</v>
      </c>
    </row>
    <row r="6844" spans="1:4" x14ac:dyDescent="0.25">
      <c r="A6844" s="19" t="s">
        <v>6052</v>
      </c>
      <c r="B6844" s="24">
        <v>0.94030000000000002</v>
      </c>
      <c r="C6844" s="24">
        <v>0.92759999999999998</v>
      </c>
      <c r="D6844" s="24">
        <v>3.8125</v>
      </c>
    </row>
    <row r="6845" spans="1:4" x14ac:dyDescent="0.25">
      <c r="A6845" s="19" t="s">
        <v>6053</v>
      </c>
      <c r="B6845" s="24">
        <v>0.94740000000000002</v>
      </c>
      <c r="C6845" s="24">
        <v>0.95350000000000001</v>
      </c>
      <c r="D6845" s="24">
        <v>6.5118999999999998</v>
      </c>
    </row>
    <row r="6846" spans="1:4" x14ac:dyDescent="0.25">
      <c r="A6846" s="19" t="s">
        <v>6054</v>
      </c>
      <c r="B6846" s="24">
        <v>1.8253999999999999</v>
      </c>
      <c r="C6846" s="24">
        <v>1.8224</v>
      </c>
      <c r="D6846" s="24">
        <v>5.4516</v>
      </c>
    </row>
    <row r="6847" spans="1:4" x14ac:dyDescent="0.25">
      <c r="A6847" s="19" t="s">
        <v>6055</v>
      </c>
      <c r="B6847" s="24">
        <v>6.6299999999999998E-2</v>
      </c>
      <c r="C6847" s="24">
        <v>6.7500000000000004E-2</v>
      </c>
      <c r="D6847" s="24">
        <v>1.327</v>
      </c>
    </row>
    <row r="6848" spans="1:4" x14ac:dyDescent="0.25">
      <c r="A6848" s="19" t="s">
        <v>6056</v>
      </c>
      <c r="B6848" s="24">
        <v>0</v>
      </c>
      <c r="C6848" s="24">
        <v>0</v>
      </c>
      <c r="D6848" s="24">
        <v>1.2643</v>
      </c>
    </row>
    <row r="6849" spans="1:4" x14ac:dyDescent="0.25">
      <c r="A6849" s="19" t="s">
        <v>6057</v>
      </c>
      <c r="B6849" s="24">
        <v>0.17460000000000001</v>
      </c>
      <c r="C6849" s="24">
        <v>0.17599999999999999</v>
      </c>
      <c r="D6849" s="24">
        <v>2.0626000000000002</v>
      </c>
    </row>
    <row r="6850" spans="1:4" x14ac:dyDescent="0.25">
      <c r="A6850" s="19" t="s">
        <v>6058</v>
      </c>
      <c r="B6850" s="24">
        <v>0</v>
      </c>
      <c r="C6850" s="24">
        <v>0</v>
      </c>
      <c r="D6850" s="24">
        <v>1.9684999999999999</v>
      </c>
    </row>
    <row r="6851" spans="1:4" x14ac:dyDescent="0.25">
      <c r="A6851" s="19" t="s">
        <v>6059</v>
      </c>
      <c r="B6851" s="24">
        <v>0.34560000000000002</v>
      </c>
      <c r="C6851" s="24">
        <v>0.34539999999999998</v>
      </c>
      <c r="D6851" s="24">
        <v>2.2231999999999998</v>
      </c>
    </row>
    <row r="6852" spans="1:4" x14ac:dyDescent="0.25">
      <c r="A6852" s="19" t="s">
        <v>6060</v>
      </c>
      <c r="B6852" s="24">
        <v>2.0756000000000001</v>
      </c>
      <c r="C6852" s="24">
        <v>2.0689000000000002</v>
      </c>
      <c r="D6852" s="24">
        <v>10.096</v>
      </c>
    </row>
    <row r="6853" spans="1:4" x14ac:dyDescent="0.25">
      <c r="A6853" s="19" t="s">
        <v>6061</v>
      </c>
      <c r="B6853" s="24">
        <v>0.19339999999999999</v>
      </c>
      <c r="C6853" s="24">
        <v>0.19059999999999999</v>
      </c>
      <c r="D6853" s="24">
        <v>8.2910000000000004</v>
      </c>
    </row>
    <row r="6854" spans="1:4" x14ac:dyDescent="0.25">
      <c r="A6854" s="19" t="s">
        <v>6062</v>
      </c>
      <c r="B6854" s="24">
        <v>1.6E-2</v>
      </c>
      <c r="C6854" s="24">
        <v>1.7299999999999999E-2</v>
      </c>
      <c r="D6854" s="24">
        <v>2.0419999999999998</v>
      </c>
    </row>
    <row r="6855" spans="1:4" x14ac:dyDescent="0.25">
      <c r="A6855" s="19" t="s">
        <v>6064</v>
      </c>
      <c r="B6855" s="24">
        <v>0.68100000000000005</v>
      </c>
      <c r="C6855" s="24">
        <v>0.68779999999999997</v>
      </c>
      <c r="D6855" s="24">
        <v>4.6874000000000002</v>
      </c>
    </row>
    <row r="6856" spans="1:4" x14ac:dyDescent="0.25">
      <c r="A6856" s="19" t="s">
        <v>6065</v>
      </c>
      <c r="B6856" s="24">
        <v>0.79700000000000004</v>
      </c>
      <c r="C6856" s="24">
        <v>0.7984</v>
      </c>
      <c r="D6856" s="24">
        <v>37.217599999999997</v>
      </c>
    </row>
    <row r="6857" spans="1:4" x14ac:dyDescent="0.25">
      <c r="A6857" s="19" t="s">
        <v>6066</v>
      </c>
      <c r="B6857" s="24">
        <v>0.24840000000000001</v>
      </c>
      <c r="C6857" s="24">
        <v>0.24660000000000001</v>
      </c>
      <c r="D6857" s="24">
        <v>6.5697999999999999</v>
      </c>
    </row>
    <row r="6858" spans="1:4" x14ac:dyDescent="0.25">
      <c r="A6858" s="19" t="s">
        <v>6067</v>
      </c>
      <c r="B6858" s="24">
        <v>1.347</v>
      </c>
      <c r="C6858" s="24">
        <v>1.3506</v>
      </c>
      <c r="D6858" s="24">
        <v>5.3524000000000003</v>
      </c>
    </row>
    <row r="6859" spans="1:4" x14ac:dyDescent="0.25">
      <c r="A6859" s="19" t="s">
        <v>6068</v>
      </c>
      <c r="B6859" s="24">
        <v>0.24890000000000001</v>
      </c>
      <c r="C6859" s="24">
        <v>0.24729999999999999</v>
      </c>
      <c r="D6859" s="24">
        <v>2.8439000000000001</v>
      </c>
    </row>
    <row r="6860" spans="1:4" x14ac:dyDescent="0.25">
      <c r="A6860" s="19" t="s">
        <v>6069</v>
      </c>
      <c r="B6860" s="24">
        <v>3.3588</v>
      </c>
      <c r="C6860" s="24">
        <v>3.3576999999999999</v>
      </c>
      <c r="D6860" s="24">
        <v>15.8383</v>
      </c>
    </row>
    <row r="6861" spans="1:4" x14ac:dyDescent="0.25">
      <c r="A6861" s="19" t="s">
        <v>6070</v>
      </c>
      <c r="B6861" s="24">
        <v>0.96299999999999997</v>
      </c>
      <c r="C6861" s="24">
        <v>0.96619999999999995</v>
      </c>
      <c r="D6861" s="24">
        <v>3.5889000000000002</v>
      </c>
    </row>
    <row r="6862" spans="1:4" x14ac:dyDescent="0.25">
      <c r="A6862" s="19" t="s">
        <v>6071</v>
      </c>
      <c r="B6862" s="24">
        <v>0.20319999999999999</v>
      </c>
      <c r="C6862" s="24">
        <v>0.20369999999999999</v>
      </c>
      <c r="D6862" s="24">
        <v>1.5758000000000001</v>
      </c>
    </row>
    <row r="6863" spans="1:4" x14ac:dyDescent="0.25">
      <c r="A6863" s="19" t="s">
        <v>6072</v>
      </c>
      <c r="B6863" s="24">
        <v>0.2311</v>
      </c>
      <c r="C6863" s="24">
        <v>0.23089999999999999</v>
      </c>
      <c r="D6863" s="24">
        <v>1.1294</v>
      </c>
    </row>
    <row r="6864" spans="1:4" x14ac:dyDescent="0.25">
      <c r="A6864" s="19" t="s">
        <v>6073</v>
      </c>
      <c r="B6864" s="24">
        <v>0.379</v>
      </c>
      <c r="C6864" s="24">
        <v>0.37769999999999998</v>
      </c>
      <c r="D6864" s="24">
        <v>5.8684000000000003</v>
      </c>
    </row>
    <row r="6865" spans="1:4" x14ac:dyDescent="0.25">
      <c r="A6865" s="19" t="s">
        <v>6074</v>
      </c>
      <c r="B6865" s="24">
        <v>0.78190000000000004</v>
      </c>
      <c r="C6865" s="24">
        <v>0.7762</v>
      </c>
      <c r="D6865" s="24">
        <v>5.8620999999999999</v>
      </c>
    </row>
    <row r="6866" spans="1:4" x14ac:dyDescent="0.25">
      <c r="A6866" s="19" t="s">
        <v>6081</v>
      </c>
      <c r="B6866" s="24">
        <v>0.82230000000000003</v>
      </c>
      <c r="C6866" s="24">
        <v>0.82840000000000003</v>
      </c>
      <c r="D6866" s="24">
        <v>2.6671</v>
      </c>
    </row>
    <row r="6867" spans="1:4" x14ac:dyDescent="0.25">
      <c r="A6867" s="19" t="s">
        <v>6063</v>
      </c>
      <c r="B6867" s="24">
        <v>0.96489999999999998</v>
      </c>
      <c r="C6867" s="24">
        <v>0.96450000000000002</v>
      </c>
      <c r="D6867" s="24">
        <v>4.3779000000000003</v>
      </c>
    </row>
    <row r="6868" spans="1:4" x14ac:dyDescent="0.25">
      <c r="A6868" s="19" t="s">
        <v>6075</v>
      </c>
      <c r="B6868" s="24">
        <v>0.79830000000000001</v>
      </c>
      <c r="C6868" s="24">
        <v>0.79179999999999995</v>
      </c>
      <c r="D6868" s="24">
        <v>2.5059</v>
      </c>
    </row>
    <row r="6869" spans="1:4" x14ac:dyDescent="0.25">
      <c r="A6869" s="19" t="s">
        <v>6076</v>
      </c>
      <c r="B6869" s="24">
        <v>1.6871</v>
      </c>
      <c r="C6869" s="24">
        <v>1.6808000000000001</v>
      </c>
      <c r="D6869" s="24">
        <v>4.9124999999999996</v>
      </c>
    </row>
    <row r="6870" spans="1:4" x14ac:dyDescent="0.25">
      <c r="A6870" s="19" t="s">
        <v>6078</v>
      </c>
      <c r="B6870" s="24">
        <v>1.0868</v>
      </c>
      <c r="C6870" s="24">
        <v>1.0853999999999999</v>
      </c>
      <c r="D6870" s="24">
        <v>3.6042999999999998</v>
      </c>
    </row>
    <row r="6871" spans="1:4" x14ac:dyDescent="0.25">
      <c r="A6871" s="19" t="s">
        <v>6079</v>
      </c>
      <c r="B6871" s="24">
        <v>1.028</v>
      </c>
      <c r="C6871" s="24">
        <v>1.0311999999999999</v>
      </c>
      <c r="D6871" s="24">
        <v>7.9183000000000003</v>
      </c>
    </row>
    <row r="6872" spans="1:4" x14ac:dyDescent="0.25">
      <c r="A6872" s="19" t="s">
        <v>6077</v>
      </c>
      <c r="B6872" s="24">
        <v>1.0959000000000001</v>
      </c>
      <c r="C6872" s="24">
        <v>1.0948</v>
      </c>
      <c r="D6872" s="24">
        <v>6.0723000000000003</v>
      </c>
    </row>
    <row r="6873" spans="1:4" x14ac:dyDescent="0.25">
      <c r="A6873" s="19" t="s">
        <v>6080</v>
      </c>
      <c r="B6873" s="24">
        <v>2.2000000000000001E-3</v>
      </c>
      <c r="C6873" s="24">
        <v>2.3E-3</v>
      </c>
      <c r="D6873" s="24">
        <v>1.4888999999999999</v>
      </c>
    </row>
    <row r="6874" spans="1:4" x14ac:dyDescent="0.25">
      <c r="A6874" s="19" t="s">
        <v>6082</v>
      </c>
      <c r="B6874" s="24">
        <v>1.2114</v>
      </c>
      <c r="C6874" s="24">
        <v>1.2316</v>
      </c>
      <c r="D6874" s="24">
        <v>12.6366</v>
      </c>
    </row>
    <row r="6875" spans="1:4" x14ac:dyDescent="0.25">
      <c r="A6875" s="19" t="s">
        <v>6083</v>
      </c>
      <c r="B6875" s="24">
        <v>2.5897999999999999</v>
      </c>
      <c r="C6875" s="24">
        <v>2.5870000000000002</v>
      </c>
      <c r="D6875" s="24">
        <v>16.497</v>
      </c>
    </row>
    <row r="6876" spans="1:4" x14ac:dyDescent="0.25">
      <c r="A6876" s="19" t="s">
        <v>6084</v>
      </c>
      <c r="B6876" s="24">
        <v>1.647</v>
      </c>
      <c r="C6876" s="24">
        <v>1.6434</v>
      </c>
      <c r="D6876" s="24">
        <v>5.3864000000000001</v>
      </c>
    </row>
    <row r="6877" spans="1:4" x14ac:dyDescent="0.25">
      <c r="A6877" s="19" t="s">
        <v>6085</v>
      </c>
      <c r="B6877" s="24">
        <v>0.54520000000000002</v>
      </c>
      <c r="C6877" s="24">
        <v>0.54800000000000004</v>
      </c>
      <c r="D6877" s="24">
        <v>2.1739000000000002</v>
      </c>
    </row>
    <row r="6878" spans="1:4" x14ac:dyDescent="0.25">
      <c r="A6878" s="19" t="s">
        <v>6086</v>
      </c>
      <c r="B6878" s="24">
        <v>0.43309999999999998</v>
      </c>
      <c r="C6878" s="24">
        <v>0.43780000000000002</v>
      </c>
      <c r="D6878" s="24">
        <v>0.73509999999999998</v>
      </c>
    </row>
    <row r="6879" spans="1:4" x14ac:dyDescent="0.25">
      <c r="A6879" s="19" t="s">
        <v>6087</v>
      </c>
      <c r="B6879" s="24">
        <v>3.3371</v>
      </c>
      <c r="C6879" s="24">
        <v>3.3365</v>
      </c>
      <c r="D6879" s="24">
        <v>9.0222999999999995</v>
      </c>
    </row>
    <row r="6880" spans="1:4" x14ac:dyDescent="0.25">
      <c r="A6880" s="19" t="s">
        <v>6088</v>
      </c>
      <c r="B6880" s="24">
        <v>0</v>
      </c>
      <c r="C6880" s="24">
        <v>0</v>
      </c>
      <c r="D6880" s="24">
        <v>12.7486</v>
      </c>
    </row>
    <row r="6881" spans="1:4" x14ac:dyDescent="0.25">
      <c r="A6881" s="19" t="s">
        <v>6089</v>
      </c>
      <c r="B6881" s="24">
        <v>1.9933000000000001</v>
      </c>
      <c r="C6881" s="24">
        <v>1.9988999999999999</v>
      </c>
      <c r="D6881" s="24">
        <v>12.8164</v>
      </c>
    </row>
    <row r="6882" spans="1:4" x14ac:dyDescent="0.25">
      <c r="A6882" s="19" t="s">
        <v>6090</v>
      </c>
      <c r="B6882" s="24">
        <v>3.4988999999999999</v>
      </c>
      <c r="C6882" s="24">
        <v>3.4990999999999999</v>
      </c>
      <c r="D6882" s="24">
        <v>13.1999</v>
      </c>
    </row>
    <row r="6883" spans="1:4" x14ac:dyDescent="0.25">
      <c r="A6883" s="19" t="s">
        <v>6091</v>
      </c>
      <c r="B6883" s="24">
        <v>1.2585</v>
      </c>
      <c r="C6883" s="24">
        <v>1.2589999999999999</v>
      </c>
      <c r="D6883" s="24">
        <v>5.2096</v>
      </c>
    </row>
    <row r="6884" spans="1:4" x14ac:dyDescent="0.25">
      <c r="A6884" s="19" t="s">
        <v>6092</v>
      </c>
      <c r="B6884" s="24">
        <v>1.2179</v>
      </c>
      <c r="C6884" s="24">
        <v>1.2198</v>
      </c>
      <c r="D6884" s="24">
        <v>4.7839</v>
      </c>
    </row>
    <row r="6885" spans="1:4" x14ac:dyDescent="0.25">
      <c r="A6885" s="19" t="s">
        <v>6093</v>
      </c>
      <c r="B6885" s="24">
        <v>2.0102000000000002</v>
      </c>
      <c r="C6885" s="24">
        <v>2.0053999999999998</v>
      </c>
      <c r="D6885" s="24">
        <v>2.9773999999999998</v>
      </c>
    </row>
    <row r="6886" spans="1:4" x14ac:dyDescent="0.25">
      <c r="A6886" s="19" t="s">
        <v>6094</v>
      </c>
      <c r="B6886" s="24">
        <v>3.3123999999999998</v>
      </c>
      <c r="C6886" s="24">
        <v>3.3108</v>
      </c>
      <c r="D6886" s="24">
        <v>5.9984999999999999</v>
      </c>
    </row>
    <row r="6887" spans="1:4" x14ac:dyDescent="0.25">
      <c r="A6887" s="19" t="s">
        <v>6095</v>
      </c>
      <c r="B6887" s="24">
        <v>1.0699999999999999E-2</v>
      </c>
      <c r="C6887" s="24">
        <v>1.1299999999999999E-2</v>
      </c>
      <c r="D6887" s="24">
        <v>1.2706</v>
      </c>
    </row>
    <row r="6888" spans="1:4" x14ac:dyDescent="0.25">
      <c r="A6888" s="19" t="s">
        <v>6096</v>
      </c>
      <c r="B6888" s="24">
        <v>0</v>
      </c>
      <c r="C6888" s="24">
        <v>0</v>
      </c>
      <c r="D6888" s="24">
        <v>3.8698000000000001</v>
      </c>
    </row>
    <row r="6889" spans="1:4" x14ac:dyDescent="0.25">
      <c r="A6889" s="19" t="s">
        <v>6097</v>
      </c>
      <c r="B6889" s="24">
        <v>4.5429000000000004</v>
      </c>
      <c r="C6889" s="24">
        <v>4.5293000000000001</v>
      </c>
      <c r="D6889" s="24">
        <v>9.5869</v>
      </c>
    </row>
    <row r="6890" spans="1:4" x14ac:dyDescent="0.25">
      <c r="A6890" s="19" t="s">
        <v>6098</v>
      </c>
      <c r="B6890" s="24">
        <v>0.35299999999999998</v>
      </c>
      <c r="C6890" s="24">
        <v>0.35099999999999998</v>
      </c>
      <c r="D6890" s="24">
        <v>1.266</v>
      </c>
    </row>
    <row r="6891" spans="1:4" x14ac:dyDescent="0.25">
      <c r="A6891" s="19" t="s">
        <v>6099</v>
      </c>
      <c r="B6891" s="24">
        <v>0.50009999999999999</v>
      </c>
      <c r="C6891" s="24">
        <v>0.50329999999999997</v>
      </c>
      <c r="D6891" s="24">
        <v>4.5938999999999997</v>
      </c>
    </row>
    <row r="6892" spans="1:4" x14ac:dyDescent="0.25">
      <c r="A6892" s="19" t="s">
        <v>6100</v>
      </c>
      <c r="B6892" s="24">
        <v>1.0489999999999999</v>
      </c>
      <c r="C6892" s="24">
        <v>1.052</v>
      </c>
      <c r="D6892" s="24">
        <v>2.0316000000000001</v>
      </c>
    </row>
    <row r="6893" spans="1:4" x14ac:dyDescent="0.25">
      <c r="A6893" s="19" t="s">
        <v>6101</v>
      </c>
      <c r="B6893" s="24">
        <v>0.77590000000000003</v>
      </c>
      <c r="C6893" s="24">
        <v>0.77569999999999995</v>
      </c>
      <c r="D6893" s="24">
        <v>3.3875999999999999</v>
      </c>
    </row>
    <row r="6894" spans="1:4" x14ac:dyDescent="0.25">
      <c r="A6894" s="19" t="s">
        <v>6102</v>
      </c>
      <c r="B6894" s="24">
        <v>0.81279999999999997</v>
      </c>
      <c r="C6894" s="24">
        <v>0.80779999999999996</v>
      </c>
      <c r="D6894" s="24">
        <v>4.3796999999999997</v>
      </c>
    </row>
    <row r="6895" spans="1:4" x14ac:dyDescent="0.25">
      <c r="A6895" s="19" t="s">
        <v>6103</v>
      </c>
      <c r="B6895" s="24">
        <v>0.31309999999999999</v>
      </c>
      <c r="C6895" s="24">
        <v>0.315</v>
      </c>
      <c r="D6895" s="24">
        <v>0.61850000000000005</v>
      </c>
    </row>
    <row r="6896" spans="1:4" x14ac:dyDescent="0.25">
      <c r="A6896" s="19" t="s">
        <v>6104</v>
      </c>
      <c r="B6896" s="24">
        <v>1.2782</v>
      </c>
      <c r="C6896" s="24">
        <v>1.2904</v>
      </c>
      <c r="D6896" s="24">
        <v>8.2189999999999994</v>
      </c>
    </row>
    <row r="6897" spans="1:4" x14ac:dyDescent="0.25">
      <c r="A6897" s="19" t="s">
        <v>6105</v>
      </c>
      <c r="B6897" s="24">
        <v>1.3611</v>
      </c>
      <c r="C6897" s="24">
        <v>1.3611</v>
      </c>
      <c r="D6897" s="24">
        <v>12.160399999999999</v>
      </c>
    </row>
    <row r="6898" spans="1:4" x14ac:dyDescent="0.25">
      <c r="A6898" s="19" t="s">
        <v>6106</v>
      </c>
      <c r="B6898" s="24">
        <v>2.4058999999999999</v>
      </c>
      <c r="C6898" s="24">
        <v>2.4115000000000002</v>
      </c>
      <c r="D6898" s="24">
        <v>7.23</v>
      </c>
    </row>
    <row r="6899" spans="1:4" x14ac:dyDescent="0.25">
      <c r="A6899" s="19" t="s">
        <v>6107</v>
      </c>
      <c r="B6899" s="24">
        <v>1.46</v>
      </c>
      <c r="C6899" s="24">
        <v>1.4587000000000001</v>
      </c>
      <c r="D6899" s="24">
        <v>4.4824000000000002</v>
      </c>
    </row>
    <row r="6900" spans="1:4" x14ac:dyDescent="0.25">
      <c r="A6900" s="19" t="s">
        <v>6108</v>
      </c>
      <c r="B6900" s="24">
        <v>0.56779999999999997</v>
      </c>
      <c r="C6900" s="24">
        <v>0.56869999999999998</v>
      </c>
      <c r="D6900" s="24">
        <v>5.5019</v>
      </c>
    </row>
    <row r="6901" spans="1:4" x14ac:dyDescent="0.25">
      <c r="A6901" s="19" t="s">
        <v>6109</v>
      </c>
      <c r="B6901" s="24">
        <v>1.5773999999999999</v>
      </c>
      <c r="C6901" s="24">
        <v>1.5791999999999999</v>
      </c>
      <c r="D6901" s="24">
        <v>4.3234000000000004</v>
      </c>
    </row>
    <row r="6902" spans="1:4" x14ac:dyDescent="0.25">
      <c r="A6902" s="19" t="s">
        <v>6110</v>
      </c>
      <c r="B6902" s="24">
        <v>0.51090000000000002</v>
      </c>
      <c r="C6902" s="24">
        <v>0.505</v>
      </c>
      <c r="D6902" s="24">
        <v>2.3096000000000001</v>
      </c>
    </row>
    <row r="6903" spans="1:4" x14ac:dyDescent="0.25">
      <c r="A6903" s="19" t="s">
        <v>6111</v>
      </c>
      <c r="B6903" s="24">
        <v>7.7858999999999998</v>
      </c>
      <c r="C6903" s="24">
        <v>7.7930999999999999</v>
      </c>
      <c r="D6903" s="24">
        <v>23.9846</v>
      </c>
    </row>
    <row r="6904" spans="1:4" x14ac:dyDescent="0.25">
      <c r="A6904" s="19" t="s">
        <v>6112</v>
      </c>
      <c r="B6904" s="24">
        <v>0.12989999999999999</v>
      </c>
      <c r="C6904" s="24">
        <v>0.12959999999999999</v>
      </c>
      <c r="D6904" s="24">
        <v>1.0018</v>
      </c>
    </row>
    <row r="6905" spans="1:4" x14ac:dyDescent="0.25">
      <c r="A6905" s="19" t="s">
        <v>6113</v>
      </c>
      <c r="B6905" s="24">
        <v>0.1709</v>
      </c>
      <c r="C6905" s="24">
        <v>0.16819999999999999</v>
      </c>
      <c r="D6905" s="24">
        <v>0.66839999999999999</v>
      </c>
    </row>
    <row r="6906" spans="1:4" x14ac:dyDescent="0.25">
      <c r="A6906" s="19" t="s">
        <v>6114</v>
      </c>
      <c r="B6906" s="24">
        <v>0.16489999999999999</v>
      </c>
      <c r="C6906" s="24">
        <v>0.16489999999999999</v>
      </c>
      <c r="D6906" s="24">
        <v>3.1105999999999998</v>
      </c>
    </row>
    <row r="6907" spans="1:4" x14ac:dyDescent="0.25">
      <c r="A6907" s="19" t="s">
        <v>6115</v>
      </c>
      <c r="B6907" s="24">
        <v>0.99460000000000004</v>
      </c>
      <c r="C6907" s="24">
        <v>0.99960000000000004</v>
      </c>
      <c r="D6907" s="24">
        <v>2.3851</v>
      </c>
    </row>
    <row r="6908" spans="1:4" x14ac:dyDescent="0.25">
      <c r="A6908" s="19" t="s">
        <v>6116</v>
      </c>
      <c r="B6908" s="24">
        <v>0.38350000000000001</v>
      </c>
      <c r="C6908" s="24">
        <v>0.38329999999999997</v>
      </c>
      <c r="D6908" s="24">
        <v>1.3988</v>
      </c>
    </row>
    <row r="6909" spans="1:4" x14ac:dyDescent="0.25">
      <c r="A6909" s="19" t="s">
        <v>6117</v>
      </c>
      <c r="B6909" s="24">
        <v>0.15260000000000001</v>
      </c>
      <c r="C6909" s="24">
        <v>0.1583</v>
      </c>
      <c r="D6909" s="24">
        <v>2.2052</v>
      </c>
    </row>
    <row r="6910" spans="1:4" x14ac:dyDescent="0.25">
      <c r="A6910" s="19" t="s">
        <v>6118</v>
      </c>
      <c r="B6910" s="24">
        <v>0.70850000000000002</v>
      </c>
      <c r="C6910" s="24">
        <v>0.6996</v>
      </c>
      <c r="D6910" s="24">
        <v>3.8824999999999998</v>
      </c>
    </row>
    <row r="6911" spans="1:4" x14ac:dyDescent="0.25">
      <c r="A6911" s="19" t="s">
        <v>6119</v>
      </c>
      <c r="B6911" s="24">
        <v>2.5607000000000002</v>
      </c>
      <c r="C6911" s="24">
        <v>2.5667</v>
      </c>
      <c r="D6911" s="24">
        <v>9.9446999999999992</v>
      </c>
    </row>
    <row r="6912" spans="1:4" x14ac:dyDescent="0.25">
      <c r="A6912" s="19" t="s">
        <v>6120</v>
      </c>
      <c r="B6912" s="24">
        <v>2.4588000000000001</v>
      </c>
      <c r="C6912" s="24">
        <v>2.4621</v>
      </c>
      <c r="D6912" s="24">
        <v>6.9930000000000003</v>
      </c>
    </row>
    <row r="6913" spans="1:4" x14ac:dyDescent="0.25">
      <c r="A6913" s="19" t="s">
        <v>6121</v>
      </c>
      <c r="B6913" s="24">
        <v>1.6811</v>
      </c>
      <c r="C6913" s="24">
        <v>1.6910000000000001</v>
      </c>
      <c r="D6913" s="24">
        <v>4.1052</v>
      </c>
    </row>
    <row r="6914" spans="1:4" x14ac:dyDescent="0.25">
      <c r="A6914" s="19" t="s">
        <v>6122</v>
      </c>
      <c r="B6914" s="24">
        <v>1.4685999999999999</v>
      </c>
      <c r="C6914" s="24">
        <v>1.4601999999999999</v>
      </c>
      <c r="D6914" s="24">
        <v>7.2775999999999996</v>
      </c>
    </row>
    <row r="6915" spans="1:4" x14ac:dyDescent="0.25">
      <c r="A6915" s="19" t="s">
        <v>6123</v>
      </c>
      <c r="B6915" s="24">
        <v>0.70630000000000004</v>
      </c>
      <c r="C6915" s="24">
        <v>0.70660000000000001</v>
      </c>
      <c r="D6915" s="24">
        <v>2.1634000000000002</v>
      </c>
    </row>
    <row r="6916" spans="1:4" x14ac:dyDescent="0.25">
      <c r="A6916" s="19" t="s">
        <v>6124</v>
      </c>
      <c r="B6916" s="24">
        <v>1.2403</v>
      </c>
      <c r="C6916" s="24">
        <v>1.2325999999999999</v>
      </c>
      <c r="D6916" s="24">
        <v>3.4535</v>
      </c>
    </row>
    <row r="6917" spans="1:4" x14ac:dyDescent="0.25">
      <c r="A6917" s="19" t="s">
        <v>6125</v>
      </c>
      <c r="B6917" s="24">
        <v>0.34370000000000001</v>
      </c>
      <c r="C6917" s="24">
        <v>0.34660000000000002</v>
      </c>
      <c r="D6917" s="24">
        <v>1.9464999999999999</v>
      </c>
    </row>
    <row r="6918" spans="1:4" x14ac:dyDescent="0.25">
      <c r="A6918" s="19" t="s">
        <v>6126</v>
      </c>
      <c r="B6918" s="24">
        <v>0.33550000000000002</v>
      </c>
      <c r="C6918" s="24">
        <v>0.33529999999999999</v>
      </c>
      <c r="D6918" s="24">
        <v>0.91679999999999995</v>
      </c>
    </row>
    <row r="6919" spans="1:4" x14ac:dyDescent="0.25">
      <c r="A6919" s="19" t="s">
        <v>6127</v>
      </c>
      <c r="B6919" s="24">
        <v>0.22159999999999999</v>
      </c>
      <c r="C6919" s="24">
        <v>0.22239999999999999</v>
      </c>
      <c r="D6919" s="24">
        <v>0.81779999999999997</v>
      </c>
    </row>
    <row r="6920" spans="1:4" x14ac:dyDescent="0.25">
      <c r="A6920" s="19" t="s">
        <v>6128</v>
      </c>
      <c r="B6920" s="24">
        <v>0.69199999999999995</v>
      </c>
      <c r="C6920" s="24">
        <v>0.69589999999999996</v>
      </c>
      <c r="D6920" s="24">
        <v>4.7488000000000001</v>
      </c>
    </row>
    <row r="6921" spans="1:4" x14ac:dyDescent="0.25">
      <c r="A6921" s="19" t="s">
        <v>6129</v>
      </c>
      <c r="B6921" s="24">
        <v>4.7199999999999999E-2</v>
      </c>
      <c r="C6921" s="24">
        <v>4.6899999999999997E-2</v>
      </c>
      <c r="D6921" s="24">
        <v>2.6259000000000001</v>
      </c>
    </row>
    <row r="6922" spans="1:4" x14ac:dyDescent="0.25">
      <c r="A6922" s="19" t="s">
        <v>6130</v>
      </c>
      <c r="B6922" s="24">
        <v>1.4181999999999999</v>
      </c>
      <c r="C6922" s="24">
        <v>1.4252</v>
      </c>
      <c r="D6922" s="24">
        <v>5.4431000000000003</v>
      </c>
    </row>
    <row r="6923" spans="1:4" x14ac:dyDescent="0.25">
      <c r="A6923" s="19" t="s">
        <v>6131</v>
      </c>
      <c r="B6923" s="24">
        <v>3.6772</v>
      </c>
      <c r="C6923" s="24">
        <v>3.6709000000000001</v>
      </c>
      <c r="D6923" s="24">
        <v>16.2012</v>
      </c>
    </row>
    <row r="6924" spans="1:4" x14ac:dyDescent="0.25">
      <c r="A6924" s="19" t="s">
        <v>6132</v>
      </c>
      <c r="B6924" s="24">
        <v>0.95299999999999996</v>
      </c>
      <c r="C6924" s="24">
        <v>0.94730000000000003</v>
      </c>
      <c r="D6924" s="24">
        <v>5.0965999999999996</v>
      </c>
    </row>
    <row r="6925" spans="1:4" x14ac:dyDescent="0.25">
      <c r="A6925" s="19" t="s">
        <v>6133</v>
      </c>
      <c r="B6925" s="24">
        <v>8.0000000000000002E-3</v>
      </c>
      <c r="C6925" s="24">
        <v>7.7999999999999996E-3</v>
      </c>
      <c r="D6925" s="24">
        <v>2.3862999999999999</v>
      </c>
    </row>
    <row r="6926" spans="1:4" x14ac:dyDescent="0.25">
      <c r="A6926" s="19" t="s">
        <v>6178</v>
      </c>
      <c r="B6926" s="24">
        <v>8.2446999999999999</v>
      </c>
      <c r="C6926" s="24">
        <v>8.2390000000000008</v>
      </c>
      <c r="D6926" s="24">
        <v>25.232500000000002</v>
      </c>
    </row>
    <row r="6927" spans="1:4" x14ac:dyDescent="0.25">
      <c r="A6927" s="19" t="s">
        <v>6134</v>
      </c>
      <c r="B6927" s="24">
        <v>0.35170000000000001</v>
      </c>
      <c r="C6927" s="24">
        <v>0.35410000000000003</v>
      </c>
      <c r="D6927" s="24">
        <v>4.7735000000000003</v>
      </c>
    </row>
    <row r="6928" spans="1:4" x14ac:dyDescent="0.25">
      <c r="A6928" s="19" t="s">
        <v>6135</v>
      </c>
      <c r="B6928" s="24">
        <v>4.3769</v>
      </c>
      <c r="C6928" s="24">
        <v>4.3811</v>
      </c>
      <c r="D6928" s="24">
        <v>12.622299999999999</v>
      </c>
    </row>
    <row r="6929" spans="1:4" x14ac:dyDescent="0.25">
      <c r="A6929" s="19" t="s">
        <v>6136</v>
      </c>
      <c r="B6929" s="24">
        <v>9.4399999999999998E-2</v>
      </c>
      <c r="C6929" s="24">
        <v>9.3700000000000006E-2</v>
      </c>
      <c r="D6929" s="24">
        <v>4.3598999999999997</v>
      </c>
    </row>
    <row r="6930" spans="1:4" x14ac:dyDescent="0.25">
      <c r="A6930" s="19" t="s">
        <v>6137</v>
      </c>
      <c r="B6930" s="24">
        <v>1.0168999999999999</v>
      </c>
      <c r="C6930" s="24">
        <v>1.0206999999999999</v>
      </c>
      <c r="D6930" s="24">
        <v>4.5152999999999999</v>
      </c>
    </row>
    <row r="6931" spans="1:4" x14ac:dyDescent="0.25">
      <c r="A6931" s="19" t="s">
        <v>6138</v>
      </c>
      <c r="B6931" s="24">
        <v>1.8428</v>
      </c>
      <c r="C6931" s="24">
        <v>1.8483000000000001</v>
      </c>
      <c r="D6931" s="24">
        <v>2.9329999999999998</v>
      </c>
    </row>
    <row r="6932" spans="1:4" x14ac:dyDescent="0.25">
      <c r="A6932" s="19" t="s">
        <v>6139</v>
      </c>
      <c r="B6932" s="24">
        <v>1.0875999999999999</v>
      </c>
      <c r="C6932" s="24">
        <v>1.0828</v>
      </c>
      <c r="D6932" s="24">
        <v>1.8613999999999999</v>
      </c>
    </row>
    <row r="6933" spans="1:4" x14ac:dyDescent="0.25">
      <c r="A6933" s="19" t="s">
        <v>6140</v>
      </c>
      <c r="B6933" s="24">
        <v>0.11310000000000001</v>
      </c>
      <c r="C6933" s="24">
        <v>0.11260000000000001</v>
      </c>
      <c r="D6933" s="24">
        <v>2.0001000000000002</v>
      </c>
    </row>
    <row r="6934" spans="1:4" x14ac:dyDescent="0.25">
      <c r="A6934" s="19" t="s">
        <v>6141</v>
      </c>
      <c r="B6934" s="24">
        <v>0.55110000000000003</v>
      </c>
      <c r="C6934" s="24">
        <v>0.54700000000000004</v>
      </c>
      <c r="D6934" s="24">
        <v>1.8766</v>
      </c>
    </row>
    <row r="6935" spans="1:4" x14ac:dyDescent="0.25">
      <c r="A6935" s="19" t="s">
        <v>6142</v>
      </c>
      <c r="B6935" s="24">
        <v>0.71220000000000006</v>
      </c>
      <c r="C6935" s="24">
        <v>0.71450000000000002</v>
      </c>
      <c r="D6935" s="24">
        <v>2.9931000000000001</v>
      </c>
    </row>
    <row r="6936" spans="1:4" x14ac:dyDescent="0.25">
      <c r="A6936" s="19" t="s">
        <v>6143</v>
      </c>
      <c r="B6936" s="24">
        <v>1.0411999999999999</v>
      </c>
      <c r="C6936" s="24">
        <v>1.0443</v>
      </c>
      <c r="D6936" s="24">
        <v>2.9851999999999999</v>
      </c>
    </row>
    <row r="6937" spans="1:4" x14ac:dyDescent="0.25">
      <c r="A6937" s="19" t="s">
        <v>6144</v>
      </c>
      <c r="B6937" s="24">
        <v>3.6875</v>
      </c>
      <c r="C6937" s="24">
        <v>3.6915</v>
      </c>
      <c r="D6937" s="24">
        <v>6.2752999999999997</v>
      </c>
    </row>
    <row r="6938" spans="1:4" x14ac:dyDescent="0.25">
      <c r="A6938" s="19" t="s">
        <v>6145</v>
      </c>
      <c r="B6938" s="24">
        <v>0.83199999999999996</v>
      </c>
      <c r="C6938" s="24">
        <v>0.83199999999999996</v>
      </c>
      <c r="D6938" s="24">
        <v>1.1840999999999999</v>
      </c>
    </row>
    <row r="6939" spans="1:4" x14ac:dyDescent="0.25">
      <c r="A6939" s="19" t="s">
        <v>6146</v>
      </c>
      <c r="B6939" s="24">
        <v>1.2262</v>
      </c>
      <c r="C6939" s="24">
        <v>1.228</v>
      </c>
      <c r="D6939" s="24">
        <v>2.8142999999999998</v>
      </c>
    </row>
    <row r="6940" spans="1:4" x14ac:dyDescent="0.25">
      <c r="A6940" s="19" t="s">
        <v>6147</v>
      </c>
      <c r="B6940" s="24">
        <v>0.39989999999999998</v>
      </c>
      <c r="C6940" s="24">
        <v>0.3977</v>
      </c>
      <c r="D6940" s="24">
        <v>1.8431</v>
      </c>
    </row>
    <row r="6941" spans="1:4" x14ac:dyDescent="0.25">
      <c r="A6941" s="19" t="s">
        <v>6148</v>
      </c>
      <c r="B6941" s="24">
        <v>1.2232000000000001</v>
      </c>
      <c r="C6941" s="24">
        <v>1.2244999999999999</v>
      </c>
      <c r="D6941" s="24">
        <v>3.5265</v>
      </c>
    </row>
    <row r="6942" spans="1:4" x14ac:dyDescent="0.25">
      <c r="A6942" s="19" t="s">
        <v>6149</v>
      </c>
      <c r="B6942" s="24">
        <v>0.37359999999999999</v>
      </c>
      <c r="C6942" s="24">
        <v>0.38080000000000003</v>
      </c>
      <c r="D6942" s="24">
        <v>5.8017000000000003</v>
      </c>
    </row>
    <row r="6943" spans="1:4" x14ac:dyDescent="0.25">
      <c r="A6943" s="19" t="s">
        <v>6150</v>
      </c>
      <c r="B6943" s="24">
        <v>1.5188999999999999</v>
      </c>
      <c r="C6943" s="24">
        <v>1.5261</v>
      </c>
      <c r="D6943" s="24">
        <v>5.6931000000000003</v>
      </c>
    </row>
    <row r="6944" spans="1:4" x14ac:dyDescent="0.25">
      <c r="A6944" s="19" t="s">
        <v>6151</v>
      </c>
      <c r="B6944" s="24">
        <v>0.38879999999999998</v>
      </c>
      <c r="C6944" s="24">
        <v>0.39240000000000003</v>
      </c>
      <c r="D6944" s="24">
        <v>1.8203</v>
      </c>
    </row>
    <row r="6945" spans="1:4" x14ac:dyDescent="0.25">
      <c r="A6945" s="19" t="s">
        <v>6152</v>
      </c>
      <c r="B6945" s="24">
        <v>0.88529999999999998</v>
      </c>
      <c r="C6945" s="24">
        <v>0.89380000000000004</v>
      </c>
      <c r="D6945" s="24">
        <v>4.1318000000000001</v>
      </c>
    </row>
    <row r="6946" spans="1:4" x14ac:dyDescent="0.25">
      <c r="A6946" s="19" t="s">
        <v>6153</v>
      </c>
      <c r="B6946" s="24">
        <v>0.96509999999999996</v>
      </c>
      <c r="C6946" s="24">
        <v>0.9607</v>
      </c>
      <c r="D6946" s="24">
        <v>1.1786000000000001</v>
      </c>
    </row>
    <row r="6947" spans="1:4" x14ac:dyDescent="0.25">
      <c r="A6947" s="19" t="s">
        <v>6154</v>
      </c>
      <c r="B6947" s="24">
        <v>0.31769999999999998</v>
      </c>
      <c r="C6947" s="24">
        <v>0.32319999999999999</v>
      </c>
      <c r="D6947" s="24">
        <v>1.6801999999999999</v>
      </c>
    </row>
    <row r="6948" spans="1:4" x14ac:dyDescent="0.25">
      <c r="A6948" s="19" t="s">
        <v>6155</v>
      </c>
      <c r="B6948" s="24">
        <v>0</v>
      </c>
      <c r="C6948" s="24">
        <v>0</v>
      </c>
      <c r="D6948" s="24">
        <v>1.4618</v>
      </c>
    </row>
    <row r="6949" spans="1:4" x14ac:dyDescent="0.25">
      <c r="A6949" s="19" t="s">
        <v>6156</v>
      </c>
      <c r="B6949" s="24">
        <v>0.4768</v>
      </c>
      <c r="C6949" s="24">
        <v>0.46989999999999998</v>
      </c>
      <c r="D6949" s="24">
        <v>5.4668000000000001</v>
      </c>
    </row>
    <row r="6950" spans="1:4" x14ac:dyDescent="0.25">
      <c r="A6950" s="19" t="s">
        <v>6159</v>
      </c>
      <c r="B6950" s="24">
        <v>0.55100000000000005</v>
      </c>
      <c r="C6950" s="24">
        <v>0.55600000000000005</v>
      </c>
      <c r="D6950" s="24">
        <v>2.1629999999999998</v>
      </c>
    </row>
    <row r="6951" spans="1:4" x14ac:dyDescent="0.25">
      <c r="A6951" s="19" t="s">
        <v>6157</v>
      </c>
      <c r="B6951" s="24">
        <v>1.0005999999999999</v>
      </c>
      <c r="C6951" s="24">
        <v>1.0029999999999999</v>
      </c>
      <c r="D6951" s="24">
        <v>10.9101</v>
      </c>
    </row>
    <row r="6952" spans="1:4" x14ac:dyDescent="0.25">
      <c r="A6952" s="19" t="s">
        <v>6158</v>
      </c>
      <c r="B6952" s="24">
        <v>0.83040000000000003</v>
      </c>
      <c r="C6952" s="24">
        <v>0.83589999999999998</v>
      </c>
      <c r="D6952" s="24">
        <v>5.0880000000000001</v>
      </c>
    </row>
    <row r="6953" spans="1:4" x14ac:dyDescent="0.25">
      <c r="A6953" s="19" t="s">
        <v>6160</v>
      </c>
      <c r="B6953" s="24">
        <v>2.4881000000000002</v>
      </c>
      <c r="C6953" s="24">
        <v>2.4946999999999999</v>
      </c>
      <c r="D6953" s="24">
        <v>5.0046999999999997</v>
      </c>
    </row>
    <row r="6954" spans="1:4" x14ac:dyDescent="0.25">
      <c r="A6954" s="19" t="s">
        <v>6161</v>
      </c>
      <c r="B6954" s="24">
        <v>0.72619999999999996</v>
      </c>
      <c r="C6954" s="24">
        <v>0.72699999999999998</v>
      </c>
      <c r="D6954" s="24">
        <v>2.5844999999999998</v>
      </c>
    </row>
    <row r="6955" spans="1:4" x14ac:dyDescent="0.25">
      <c r="A6955" s="19" t="s">
        <v>6162</v>
      </c>
      <c r="B6955" s="24">
        <v>3.1231</v>
      </c>
      <c r="C6955" s="24">
        <v>3.1196000000000002</v>
      </c>
      <c r="D6955" s="24">
        <v>11.307600000000001</v>
      </c>
    </row>
    <row r="6956" spans="1:4" x14ac:dyDescent="0.25">
      <c r="A6956" s="19" t="s">
        <v>6163</v>
      </c>
      <c r="B6956" s="24">
        <v>0.61270000000000002</v>
      </c>
      <c r="C6956" s="24">
        <v>0.6159</v>
      </c>
      <c r="D6956" s="24">
        <v>4.6586999999999996</v>
      </c>
    </row>
    <row r="6957" spans="1:4" x14ac:dyDescent="0.25">
      <c r="A6957" s="19" t="s">
        <v>6164</v>
      </c>
      <c r="B6957" s="24">
        <v>0.871</v>
      </c>
      <c r="C6957" s="24">
        <v>0.86709999999999998</v>
      </c>
      <c r="D6957" s="24">
        <v>9.0469000000000008</v>
      </c>
    </row>
    <row r="6958" spans="1:4" x14ac:dyDescent="0.25">
      <c r="A6958" s="19" t="s">
        <v>6165</v>
      </c>
      <c r="B6958" s="24">
        <v>0.59289999999999998</v>
      </c>
      <c r="C6958" s="24">
        <v>0.59360000000000002</v>
      </c>
      <c r="D6958" s="24">
        <v>4.5923999999999996</v>
      </c>
    </row>
    <row r="6959" spans="1:4" x14ac:dyDescent="0.25">
      <c r="A6959" s="19" t="s">
        <v>6166</v>
      </c>
      <c r="B6959" s="24">
        <v>3.6320999999999999</v>
      </c>
      <c r="C6959" s="24">
        <v>3.6476000000000002</v>
      </c>
      <c r="D6959" s="24">
        <v>10.163399999999999</v>
      </c>
    </row>
    <row r="6960" spans="1:4" x14ac:dyDescent="0.25">
      <c r="A6960" s="19" t="s">
        <v>6167</v>
      </c>
      <c r="B6960" s="24">
        <v>0.94059999999999999</v>
      </c>
      <c r="C6960" s="24">
        <v>0.93969999999999998</v>
      </c>
      <c r="D6960" s="24">
        <v>9.0040999999999993</v>
      </c>
    </row>
    <row r="6961" spans="1:4" x14ac:dyDescent="0.25">
      <c r="A6961" s="19" t="s">
        <v>6168</v>
      </c>
      <c r="B6961" s="24">
        <v>0.69399999999999995</v>
      </c>
      <c r="C6961" s="24">
        <v>0.69299999999999995</v>
      </c>
      <c r="D6961" s="24">
        <v>1.8117000000000001</v>
      </c>
    </row>
    <row r="6962" spans="1:4" x14ac:dyDescent="0.25">
      <c r="A6962" s="19" t="s">
        <v>6169</v>
      </c>
      <c r="B6962" s="24">
        <v>1.3008999999999999</v>
      </c>
      <c r="C6962" s="24">
        <v>1.3025</v>
      </c>
      <c r="D6962" s="24">
        <v>2.9906999999999999</v>
      </c>
    </row>
    <row r="6963" spans="1:4" x14ac:dyDescent="0.25">
      <c r="A6963" s="19" t="s">
        <v>6170</v>
      </c>
      <c r="B6963" s="24">
        <v>1.1863999999999999</v>
      </c>
      <c r="C6963" s="24">
        <v>1.1890000000000001</v>
      </c>
      <c r="D6963" s="24">
        <v>4.9810999999999996</v>
      </c>
    </row>
    <row r="6964" spans="1:4" x14ac:dyDescent="0.25">
      <c r="A6964" s="19" t="s">
        <v>6171</v>
      </c>
      <c r="B6964" s="24">
        <v>1.9877</v>
      </c>
      <c r="C6964" s="24">
        <v>2.0011000000000001</v>
      </c>
      <c r="D6964" s="24">
        <v>6.6166</v>
      </c>
    </row>
    <row r="6965" spans="1:4" x14ac:dyDescent="0.25">
      <c r="A6965" s="19" t="s">
        <v>6172</v>
      </c>
      <c r="B6965" s="24">
        <v>0.15679999999999999</v>
      </c>
      <c r="C6965" s="24">
        <v>0.15790000000000001</v>
      </c>
      <c r="D6965" s="24">
        <v>1.4582999999999999</v>
      </c>
    </row>
    <row r="6966" spans="1:4" x14ac:dyDescent="0.25">
      <c r="A6966" s="19" t="s">
        <v>6173</v>
      </c>
      <c r="B6966" s="24">
        <v>1.7571000000000001</v>
      </c>
      <c r="C6966" s="24">
        <v>1.7549999999999999</v>
      </c>
      <c r="D6966" s="24">
        <v>18.712</v>
      </c>
    </row>
    <row r="6967" spans="1:4" x14ac:dyDescent="0.25">
      <c r="A6967" s="19" t="s">
        <v>6174</v>
      </c>
      <c r="B6967" s="24">
        <v>0.5615</v>
      </c>
      <c r="C6967" s="24">
        <v>0.56369999999999998</v>
      </c>
      <c r="D6967" s="24">
        <v>5.0076000000000001</v>
      </c>
    </row>
    <row r="6968" spans="1:4" x14ac:dyDescent="0.25">
      <c r="A6968" s="19" t="s">
        <v>6175</v>
      </c>
      <c r="B6968" s="24">
        <v>0.59389999999999998</v>
      </c>
      <c r="C6968" s="24">
        <v>0.58499999999999996</v>
      </c>
      <c r="D6968" s="24">
        <v>2.7658999999999998</v>
      </c>
    </row>
    <row r="6969" spans="1:4" x14ac:dyDescent="0.25">
      <c r="A6969" s="19" t="s">
        <v>6176</v>
      </c>
      <c r="B6969" s="24">
        <v>0.3382</v>
      </c>
      <c r="C6969" s="24">
        <v>0.34079999999999999</v>
      </c>
      <c r="D6969" s="24">
        <v>1.4467000000000001</v>
      </c>
    </row>
    <row r="6970" spans="1:4" x14ac:dyDescent="0.25">
      <c r="A6970" s="19" t="s">
        <v>6177</v>
      </c>
      <c r="B6970" s="24">
        <v>1.9767999999999999</v>
      </c>
      <c r="C6970" s="24">
        <v>1.9716</v>
      </c>
      <c r="D6970" s="24">
        <v>9.0425000000000004</v>
      </c>
    </row>
    <row r="6971" spans="1:4" x14ac:dyDescent="0.25">
      <c r="A6971" s="19" t="s">
        <v>6179</v>
      </c>
      <c r="B6971" s="24">
        <v>0.26750000000000002</v>
      </c>
      <c r="C6971" s="24">
        <v>0.26550000000000001</v>
      </c>
      <c r="D6971" s="24">
        <v>9.8940000000000001</v>
      </c>
    </row>
    <row r="6972" spans="1:4" x14ac:dyDescent="0.25">
      <c r="A6972" s="19" t="s">
        <v>6180</v>
      </c>
      <c r="B6972" s="24">
        <v>0.37940000000000002</v>
      </c>
      <c r="C6972" s="24">
        <v>0.37959999999999999</v>
      </c>
      <c r="D6972" s="24">
        <v>1.7019</v>
      </c>
    </row>
    <row r="6973" spans="1:4" x14ac:dyDescent="0.25">
      <c r="A6973" s="19" t="s">
        <v>6181</v>
      </c>
      <c r="B6973" s="24">
        <v>0.20780000000000001</v>
      </c>
      <c r="C6973" s="24">
        <v>0.2094</v>
      </c>
      <c r="D6973" s="24">
        <v>2.169</v>
      </c>
    </row>
    <row r="6974" spans="1:4" x14ac:dyDescent="0.25">
      <c r="A6974" s="19" t="s">
        <v>6182</v>
      </c>
      <c r="B6974" s="24">
        <v>0.60670000000000002</v>
      </c>
      <c r="C6974" s="24">
        <v>0.60499999999999998</v>
      </c>
      <c r="D6974" s="24">
        <v>4.0133999999999999</v>
      </c>
    </row>
    <row r="6975" spans="1:4" x14ac:dyDescent="0.25">
      <c r="A6975" s="19" t="s">
        <v>6183</v>
      </c>
      <c r="B6975" s="24">
        <v>0.94989999999999997</v>
      </c>
      <c r="C6975" s="24">
        <v>0.9486</v>
      </c>
      <c r="D6975" s="24">
        <v>5.2914000000000003</v>
      </c>
    </row>
    <row r="6976" spans="1:4" x14ac:dyDescent="0.25">
      <c r="A6976" s="19" t="s">
        <v>6184</v>
      </c>
      <c r="B6976" s="24">
        <v>2.0478000000000001</v>
      </c>
      <c r="C6976" s="24">
        <v>2.0468000000000002</v>
      </c>
      <c r="D6976" s="24">
        <v>6.8391999999999999</v>
      </c>
    </row>
    <row r="6977" spans="1:4" x14ac:dyDescent="0.25">
      <c r="A6977" s="19" t="s">
        <v>6185</v>
      </c>
      <c r="B6977" s="24">
        <v>0.3412</v>
      </c>
      <c r="C6977" s="24">
        <v>0.34160000000000001</v>
      </c>
      <c r="D6977" s="24">
        <v>2.2486000000000002</v>
      </c>
    </row>
    <row r="6978" spans="1:4" x14ac:dyDescent="0.25">
      <c r="A6978" s="19" t="s">
        <v>6186</v>
      </c>
      <c r="B6978" s="24">
        <v>1.9237</v>
      </c>
      <c r="C6978" s="24">
        <v>1.9219999999999999</v>
      </c>
      <c r="D6978" s="24">
        <v>4.6025</v>
      </c>
    </row>
    <row r="6979" spans="1:4" x14ac:dyDescent="0.25">
      <c r="A6979" s="19" t="s">
        <v>6187</v>
      </c>
      <c r="B6979" s="24">
        <v>1.8158000000000001</v>
      </c>
      <c r="C6979" s="24">
        <v>1.8185</v>
      </c>
      <c r="D6979" s="24">
        <v>10.9986</v>
      </c>
    </row>
    <row r="6980" spans="1:4" x14ac:dyDescent="0.25">
      <c r="A6980" s="19" t="s">
        <v>6188</v>
      </c>
      <c r="B6980" s="24">
        <v>1.2638</v>
      </c>
      <c r="C6980" s="24">
        <v>1.2663</v>
      </c>
      <c r="D6980" s="24">
        <v>4.5415000000000001</v>
      </c>
    </row>
    <row r="6981" spans="1:4" x14ac:dyDescent="0.25">
      <c r="A6981" s="19" t="s">
        <v>6189</v>
      </c>
      <c r="B6981" s="24">
        <v>0</v>
      </c>
      <c r="C6981" s="24">
        <v>0</v>
      </c>
      <c r="D6981" s="24">
        <v>8.8316999999999997</v>
      </c>
    </row>
    <row r="6982" spans="1:4" x14ac:dyDescent="0.25">
      <c r="A6982" s="19" t="s">
        <v>6191</v>
      </c>
      <c r="B6982" s="24">
        <v>0.5474</v>
      </c>
      <c r="C6982" s="24">
        <v>0.54649999999999999</v>
      </c>
      <c r="D6982" s="24">
        <v>8.6392000000000007</v>
      </c>
    </row>
    <row r="6983" spans="1:4" x14ac:dyDescent="0.25">
      <c r="A6983" s="19" t="s">
        <v>6190</v>
      </c>
      <c r="B6983" s="24">
        <v>1.7930999999999999</v>
      </c>
      <c r="C6983" s="24">
        <v>1.7962</v>
      </c>
      <c r="D6983" s="24">
        <v>4.4641000000000002</v>
      </c>
    </row>
    <row r="6984" spans="1:4" x14ac:dyDescent="0.25">
      <c r="A6984" s="19" t="s">
        <v>6192</v>
      </c>
      <c r="B6984" s="24">
        <v>1.4</v>
      </c>
      <c r="C6984" s="24">
        <v>1.4043000000000001</v>
      </c>
      <c r="D6984" s="24">
        <v>11.543200000000001</v>
      </c>
    </row>
    <row r="6985" spans="1:4" x14ac:dyDescent="0.25">
      <c r="A6985" s="19" t="s">
        <v>6193</v>
      </c>
      <c r="B6985" s="24">
        <v>0.87980000000000003</v>
      </c>
      <c r="C6985" s="24">
        <v>0.88200000000000001</v>
      </c>
      <c r="D6985" s="24">
        <v>6.3777999999999997</v>
      </c>
    </row>
    <row r="6986" spans="1:4" x14ac:dyDescent="0.25">
      <c r="A6986" s="19" t="s">
        <v>6194</v>
      </c>
      <c r="B6986" s="24">
        <v>0.13569999999999999</v>
      </c>
      <c r="C6986" s="24">
        <v>0.13519999999999999</v>
      </c>
      <c r="D6986" s="24">
        <v>1.3098000000000001</v>
      </c>
    </row>
    <row r="6987" spans="1:4" x14ac:dyDescent="0.25">
      <c r="A6987" s="19" t="s">
        <v>6195</v>
      </c>
      <c r="B6987" s="24">
        <v>0.30430000000000001</v>
      </c>
      <c r="C6987" s="24">
        <v>0.30359999999999998</v>
      </c>
      <c r="D6987" s="24">
        <v>3.5785</v>
      </c>
    </row>
    <row r="6988" spans="1:4" x14ac:dyDescent="0.25">
      <c r="A6988" s="19" t="s">
        <v>6196</v>
      </c>
      <c r="B6988" s="24">
        <v>7.9000000000000008E-3</v>
      </c>
      <c r="C6988" s="24">
        <v>7.6E-3</v>
      </c>
      <c r="D6988" s="24">
        <v>0.79139999999999999</v>
      </c>
    </row>
    <row r="6989" spans="1:4" x14ac:dyDescent="0.25">
      <c r="A6989" s="19" t="s">
        <v>6197</v>
      </c>
      <c r="B6989" s="24">
        <v>2.1052</v>
      </c>
      <c r="C6989" s="24">
        <v>2.1101000000000001</v>
      </c>
      <c r="D6989" s="24">
        <v>5.4446000000000003</v>
      </c>
    </row>
    <row r="6990" spans="1:4" x14ac:dyDescent="0.25">
      <c r="A6990" s="19" t="s">
        <v>6198</v>
      </c>
      <c r="B6990" s="24">
        <v>0.32300000000000001</v>
      </c>
      <c r="C6990" s="24">
        <v>0.32579999999999998</v>
      </c>
      <c r="D6990" s="24">
        <v>3.3895</v>
      </c>
    </row>
    <row r="6991" spans="1:4" x14ac:dyDescent="0.25">
      <c r="A6991" s="19" t="s">
        <v>6199</v>
      </c>
      <c r="B6991" s="24">
        <v>1.4212</v>
      </c>
      <c r="C6991" s="24">
        <v>1.4219999999999999</v>
      </c>
      <c r="D6991" s="24">
        <v>3.3961000000000001</v>
      </c>
    </row>
    <row r="6992" spans="1:4" x14ac:dyDescent="0.25">
      <c r="A6992" s="19" t="s">
        <v>6200</v>
      </c>
      <c r="B6992" s="24">
        <v>0.39050000000000001</v>
      </c>
      <c r="C6992" s="24">
        <v>0.3901</v>
      </c>
      <c r="D6992" s="24">
        <v>5.5909000000000004</v>
      </c>
    </row>
    <row r="6993" spans="1:4" x14ac:dyDescent="0.25">
      <c r="A6993" s="19" t="s">
        <v>6201</v>
      </c>
      <c r="B6993" s="24">
        <v>3.2128000000000001</v>
      </c>
      <c r="C6993" s="24">
        <v>3.2115</v>
      </c>
      <c r="D6993" s="24">
        <v>8.8443000000000005</v>
      </c>
    </row>
    <row r="6994" spans="1:4" x14ac:dyDescent="0.25">
      <c r="A6994" s="19" t="s">
        <v>6202</v>
      </c>
      <c r="B6994" s="24">
        <v>3.1061999999999999</v>
      </c>
      <c r="C6994" s="24">
        <v>3.1073</v>
      </c>
      <c r="D6994" s="24">
        <v>8.4220000000000006</v>
      </c>
    </row>
    <row r="6995" spans="1:4" x14ac:dyDescent="0.25">
      <c r="A6995" s="19" t="s">
        <v>6203</v>
      </c>
      <c r="B6995" s="24">
        <v>9.8912999999999993</v>
      </c>
      <c r="C6995" s="24">
        <v>9.9040999999999997</v>
      </c>
      <c r="D6995" s="24">
        <v>27.485399999999998</v>
      </c>
    </row>
    <row r="6996" spans="1:4" x14ac:dyDescent="0.25">
      <c r="A6996" s="19" t="s">
        <v>6204</v>
      </c>
      <c r="B6996" s="24">
        <v>1.5124</v>
      </c>
      <c r="C6996" s="24">
        <v>1.5153000000000001</v>
      </c>
      <c r="D6996" s="24">
        <v>8.1020000000000003</v>
      </c>
    </row>
    <row r="6997" spans="1:4" x14ac:dyDescent="0.25">
      <c r="A6997" s="19" t="s">
        <v>6205</v>
      </c>
      <c r="B6997" s="24">
        <v>1.1386000000000001</v>
      </c>
      <c r="C6997" s="24">
        <v>1.1402000000000001</v>
      </c>
      <c r="D6997" s="24">
        <v>3.6331000000000002</v>
      </c>
    </row>
    <row r="6998" spans="1:4" x14ac:dyDescent="0.25">
      <c r="A6998" s="19" t="s">
        <v>6206</v>
      </c>
      <c r="B6998" s="24">
        <v>1.6183000000000001</v>
      </c>
      <c r="C6998" s="24">
        <v>1.6258999999999999</v>
      </c>
      <c r="D6998" s="24">
        <v>5.8102</v>
      </c>
    </row>
    <row r="6999" spans="1:4" x14ac:dyDescent="0.25">
      <c r="A6999" s="19" t="s">
        <v>6207</v>
      </c>
      <c r="B6999" s="24">
        <v>6.8446999999999996</v>
      </c>
      <c r="C6999" s="24">
        <v>6.8502999999999998</v>
      </c>
      <c r="D6999" s="24">
        <v>19.079499999999999</v>
      </c>
    </row>
    <row r="7000" spans="1:4" x14ac:dyDescent="0.25">
      <c r="A7000" s="19" t="s">
        <v>6208</v>
      </c>
      <c r="B7000" s="24">
        <v>0.37619999999999998</v>
      </c>
      <c r="C7000" s="24">
        <v>0.38129999999999997</v>
      </c>
      <c r="D7000" s="24">
        <v>3.5848</v>
      </c>
    </row>
    <row r="7001" spans="1:4" x14ac:dyDescent="0.25">
      <c r="A7001" s="19" t="s">
        <v>6209</v>
      </c>
      <c r="B7001" s="24">
        <v>0</v>
      </c>
      <c r="C7001" s="24">
        <v>0</v>
      </c>
      <c r="D7001" s="24">
        <v>2.1206999999999998</v>
      </c>
    </row>
    <row r="7002" spans="1:4" x14ac:dyDescent="0.25">
      <c r="A7002" s="19" t="s">
        <v>6210</v>
      </c>
      <c r="B7002" s="24">
        <v>0.19869999999999999</v>
      </c>
      <c r="C7002" s="24">
        <v>0.19850000000000001</v>
      </c>
      <c r="D7002" s="24">
        <v>1.2542</v>
      </c>
    </row>
    <row r="7003" spans="1:4" x14ac:dyDescent="0.25">
      <c r="A7003" s="19" t="s">
        <v>6211</v>
      </c>
      <c r="B7003" s="24">
        <v>5.3800000000000001E-2</v>
      </c>
      <c r="C7003" s="24">
        <v>5.57E-2</v>
      </c>
      <c r="D7003" s="24">
        <v>4.6957000000000004</v>
      </c>
    </row>
    <row r="7004" spans="1:4" x14ac:dyDescent="0.25">
      <c r="A7004" s="19" t="s">
        <v>6212</v>
      </c>
      <c r="B7004" s="24">
        <v>0.35</v>
      </c>
      <c r="C7004" s="24">
        <v>0.34799999999999998</v>
      </c>
      <c r="D7004" s="24">
        <v>1.2136</v>
      </c>
    </row>
    <row r="7005" spans="1:4" x14ac:dyDescent="0.25">
      <c r="A7005" s="19" t="s">
        <v>6213</v>
      </c>
      <c r="B7005" s="24">
        <v>0.21290000000000001</v>
      </c>
      <c r="C7005" s="24">
        <v>0.2177</v>
      </c>
      <c r="D7005" s="24">
        <v>5.9885999999999999</v>
      </c>
    </row>
    <row r="7006" spans="1:4" x14ac:dyDescent="0.25">
      <c r="A7006" s="19" t="s">
        <v>6214</v>
      </c>
      <c r="B7006" s="24">
        <v>0.65669999999999995</v>
      </c>
      <c r="C7006" s="24">
        <v>0.66059999999999997</v>
      </c>
      <c r="D7006" s="24">
        <v>5.6436999999999999</v>
      </c>
    </row>
    <row r="7007" spans="1:4" x14ac:dyDescent="0.25">
      <c r="A7007" s="19" t="s">
        <v>6215</v>
      </c>
      <c r="B7007" s="24">
        <v>0.27900000000000003</v>
      </c>
      <c r="C7007" s="24">
        <v>0.27950000000000003</v>
      </c>
      <c r="D7007" s="24">
        <v>1.5859000000000001</v>
      </c>
    </row>
    <row r="7008" spans="1:4" x14ac:dyDescent="0.25">
      <c r="A7008" s="19" t="s">
        <v>6216</v>
      </c>
      <c r="B7008" s="24">
        <v>2.5331999999999999</v>
      </c>
      <c r="C7008" s="24">
        <v>2.5367000000000002</v>
      </c>
      <c r="D7008" s="24">
        <v>4.8240999999999996</v>
      </c>
    </row>
    <row r="7009" spans="1:4" x14ac:dyDescent="0.25">
      <c r="A7009" s="19" t="s">
        <v>6217</v>
      </c>
      <c r="B7009" s="24">
        <v>1.1888000000000001</v>
      </c>
      <c r="C7009" s="24">
        <v>1.1868000000000001</v>
      </c>
      <c r="D7009" s="24">
        <v>7.3358999999999996</v>
      </c>
    </row>
    <row r="7010" spans="1:4" x14ac:dyDescent="0.25">
      <c r="A7010" s="19" t="s">
        <v>6218</v>
      </c>
      <c r="B7010" s="24">
        <v>2.7732999999999999</v>
      </c>
      <c r="C7010" s="24">
        <v>2.7633999999999999</v>
      </c>
      <c r="D7010" s="24">
        <v>7.4752999999999998</v>
      </c>
    </row>
    <row r="7011" spans="1:4" x14ac:dyDescent="0.25">
      <c r="A7011" s="19" t="s">
        <v>6219</v>
      </c>
      <c r="B7011" s="24">
        <v>0.17180000000000001</v>
      </c>
      <c r="C7011" s="24">
        <v>0.17330000000000001</v>
      </c>
      <c r="D7011" s="24">
        <v>0.86350000000000005</v>
      </c>
    </row>
    <row r="7012" spans="1:4" x14ac:dyDescent="0.25">
      <c r="A7012" s="19" t="s">
        <v>6220</v>
      </c>
      <c r="B7012" s="24">
        <v>0.64190000000000003</v>
      </c>
      <c r="C7012" s="24">
        <v>0.64019999999999999</v>
      </c>
      <c r="D7012" s="24">
        <v>6.0084999999999997</v>
      </c>
    </row>
    <row r="7013" spans="1:4" x14ac:dyDescent="0.25">
      <c r="A7013" s="19" t="s">
        <v>6221</v>
      </c>
      <c r="B7013" s="24">
        <v>0.77090000000000003</v>
      </c>
      <c r="C7013" s="24">
        <v>0.77280000000000004</v>
      </c>
      <c r="D7013" s="24">
        <v>4.9997999999999996</v>
      </c>
    </row>
    <row r="7014" spans="1:4" x14ac:dyDescent="0.25">
      <c r="A7014" s="19" t="s">
        <v>6222</v>
      </c>
      <c r="B7014" s="24">
        <v>1.6762999999999999</v>
      </c>
      <c r="C7014" s="24">
        <v>1.6796</v>
      </c>
      <c r="D7014" s="24">
        <v>11.911899999999999</v>
      </c>
    </row>
    <row r="7015" spans="1:4" x14ac:dyDescent="0.25">
      <c r="A7015" s="19" t="s">
        <v>6223</v>
      </c>
      <c r="B7015" s="24">
        <v>1.4145000000000001</v>
      </c>
      <c r="C7015" s="24">
        <v>1.4180999999999999</v>
      </c>
      <c r="D7015" s="24">
        <v>5.1191000000000004</v>
      </c>
    </row>
    <row r="7016" spans="1:4" x14ac:dyDescent="0.25">
      <c r="A7016" s="19" t="s">
        <v>6224</v>
      </c>
      <c r="B7016" s="24">
        <v>0.19969999999999999</v>
      </c>
      <c r="C7016" s="24">
        <v>0.19700000000000001</v>
      </c>
      <c r="D7016" s="24">
        <v>1.9144000000000001</v>
      </c>
    </row>
    <row r="7017" spans="1:4" x14ac:dyDescent="0.25">
      <c r="A7017" s="19" t="s">
        <v>6225</v>
      </c>
      <c r="B7017" s="24">
        <v>0.14119999999999999</v>
      </c>
      <c r="C7017" s="24">
        <v>0.14199999999999999</v>
      </c>
      <c r="D7017" s="24">
        <v>1.0169999999999999</v>
      </c>
    </row>
    <row r="7018" spans="1:4" x14ac:dyDescent="0.25">
      <c r="A7018" s="19" t="s">
        <v>6226</v>
      </c>
      <c r="B7018" s="24">
        <v>9.7000000000000003E-3</v>
      </c>
      <c r="C7018" s="24">
        <v>1.0999999999999999E-2</v>
      </c>
      <c r="D7018" s="24">
        <v>1.0874999999999999</v>
      </c>
    </row>
    <row r="7019" spans="1:4" x14ac:dyDescent="0.25">
      <c r="A7019" s="19" t="s">
        <v>6227</v>
      </c>
      <c r="B7019" s="24">
        <v>0.36720000000000003</v>
      </c>
      <c r="C7019" s="24">
        <v>0.3695</v>
      </c>
      <c r="D7019" s="24">
        <v>1.5307999999999999</v>
      </c>
    </row>
    <row r="7020" spans="1:4" x14ac:dyDescent="0.25">
      <c r="A7020" s="19" t="s">
        <v>6228</v>
      </c>
      <c r="B7020" s="24">
        <v>2.4026000000000001</v>
      </c>
      <c r="C7020" s="24">
        <v>2.4055</v>
      </c>
      <c r="D7020" s="24">
        <v>9.7670999999999992</v>
      </c>
    </row>
    <row r="7021" spans="1:4" x14ac:dyDescent="0.25">
      <c r="A7021" s="19" t="s">
        <v>6229</v>
      </c>
      <c r="B7021" s="24">
        <v>0.85619999999999996</v>
      </c>
      <c r="C7021" s="24">
        <v>0.85919999999999996</v>
      </c>
      <c r="D7021" s="24">
        <v>4.4884000000000004</v>
      </c>
    </row>
    <row r="7022" spans="1:4" x14ac:dyDescent="0.25">
      <c r="A7022" s="19" t="s">
        <v>6230</v>
      </c>
      <c r="B7022" s="24">
        <v>3.1665000000000001</v>
      </c>
      <c r="C7022" s="24">
        <v>3.1697000000000002</v>
      </c>
      <c r="D7022" s="24">
        <v>5.9225000000000003</v>
      </c>
    </row>
    <row r="7023" spans="1:4" x14ac:dyDescent="0.25">
      <c r="A7023" s="19" t="s">
        <v>7889</v>
      </c>
      <c r="B7023" s="24">
        <v>3.2515000000000001</v>
      </c>
      <c r="C7023" s="24">
        <v>3.246</v>
      </c>
      <c r="D7023" s="24">
        <v>15.6349</v>
      </c>
    </row>
    <row r="7024" spans="1:4" x14ac:dyDescent="0.25">
      <c r="A7024" s="19" t="s">
        <v>6231</v>
      </c>
      <c r="B7024" s="24">
        <v>0.72560000000000002</v>
      </c>
      <c r="C7024" s="24">
        <v>0.7339</v>
      </c>
      <c r="D7024" s="24">
        <v>11.0741</v>
      </c>
    </row>
    <row r="7025" spans="1:4" x14ac:dyDescent="0.25">
      <c r="A7025" s="19" t="s">
        <v>6232</v>
      </c>
      <c r="B7025" s="24">
        <v>3.7814999999999999</v>
      </c>
      <c r="C7025" s="24">
        <v>3.7766999999999999</v>
      </c>
      <c r="D7025" s="24">
        <v>8.8508999999999993</v>
      </c>
    </row>
    <row r="7026" spans="1:4" x14ac:dyDescent="0.25">
      <c r="A7026" s="19" t="s">
        <v>6233</v>
      </c>
      <c r="B7026" s="24">
        <v>0.44140000000000001</v>
      </c>
      <c r="C7026" s="24">
        <v>0.44440000000000002</v>
      </c>
      <c r="D7026" s="24">
        <v>12.0159</v>
      </c>
    </row>
    <row r="7027" spans="1:4" x14ac:dyDescent="0.25">
      <c r="A7027" s="19" t="s">
        <v>6234</v>
      </c>
      <c r="B7027" s="24">
        <v>0.51590000000000003</v>
      </c>
      <c r="C7027" s="24">
        <v>0.51229999999999998</v>
      </c>
      <c r="D7027" s="24">
        <v>2.7871999999999999</v>
      </c>
    </row>
    <row r="7028" spans="1:4" x14ac:dyDescent="0.25">
      <c r="A7028" s="19" t="s">
        <v>6235</v>
      </c>
      <c r="B7028" s="24">
        <v>1.6999999999999999E-3</v>
      </c>
      <c r="C7028" s="24">
        <v>1.6000000000000001E-3</v>
      </c>
      <c r="D7028" s="24">
        <v>1.7047000000000001</v>
      </c>
    </row>
    <row r="7029" spans="1:4" x14ac:dyDescent="0.25">
      <c r="A7029" s="19" t="s">
        <v>6236</v>
      </c>
      <c r="B7029" s="24">
        <v>1.5419</v>
      </c>
      <c r="C7029" s="24">
        <v>1.5410999999999999</v>
      </c>
      <c r="D7029" s="24">
        <v>4.9375</v>
      </c>
    </row>
    <row r="7030" spans="1:4" x14ac:dyDescent="0.25">
      <c r="A7030" s="19" t="s">
        <v>6237</v>
      </c>
      <c r="B7030" s="24">
        <v>2.0632000000000001</v>
      </c>
      <c r="C7030" s="24">
        <v>2.0653999999999999</v>
      </c>
      <c r="D7030" s="24">
        <v>12.014699999999999</v>
      </c>
    </row>
    <row r="7031" spans="1:4" x14ac:dyDescent="0.25">
      <c r="A7031" s="19" t="s">
        <v>6238</v>
      </c>
      <c r="B7031" s="24">
        <v>0.5</v>
      </c>
      <c r="C7031" s="24">
        <v>0.50129999999999997</v>
      </c>
      <c r="D7031" s="24">
        <v>2.1204000000000001</v>
      </c>
    </row>
    <row r="7032" spans="1:4" x14ac:dyDescent="0.25">
      <c r="A7032" s="19" t="s">
        <v>6239</v>
      </c>
      <c r="B7032" s="24">
        <v>0.90500000000000003</v>
      </c>
      <c r="C7032" s="24">
        <v>0.91039999999999999</v>
      </c>
      <c r="D7032" s="24">
        <v>1.6103000000000001</v>
      </c>
    </row>
    <row r="7033" spans="1:4" x14ac:dyDescent="0.25">
      <c r="A7033" s="19" t="s">
        <v>6240</v>
      </c>
      <c r="B7033" s="24">
        <v>8.6369000000000007</v>
      </c>
      <c r="C7033" s="24">
        <v>8.6544000000000008</v>
      </c>
      <c r="D7033" s="24">
        <v>39.676900000000003</v>
      </c>
    </row>
    <row r="7034" spans="1:4" x14ac:dyDescent="0.25">
      <c r="A7034" s="19" t="s">
        <v>6241</v>
      </c>
      <c r="B7034" s="24">
        <v>0.46129999999999999</v>
      </c>
      <c r="C7034" s="24">
        <v>0.46679999999999999</v>
      </c>
      <c r="D7034" s="24">
        <v>4.4089999999999998</v>
      </c>
    </row>
    <row r="7035" spans="1:4" x14ac:dyDescent="0.25">
      <c r="A7035" s="19" t="s">
        <v>6242</v>
      </c>
      <c r="B7035" s="24">
        <v>3.2197</v>
      </c>
      <c r="C7035" s="24">
        <v>3.2191000000000001</v>
      </c>
      <c r="D7035" s="24">
        <v>4.8380000000000001</v>
      </c>
    </row>
    <row r="7036" spans="1:4" x14ac:dyDescent="0.25">
      <c r="A7036" s="19" t="s">
        <v>6243</v>
      </c>
      <c r="B7036" s="24">
        <v>0.55969999999999998</v>
      </c>
      <c r="C7036" s="24">
        <v>0.56179999999999997</v>
      </c>
      <c r="D7036" s="24">
        <v>7.3094999999999999</v>
      </c>
    </row>
    <row r="7037" spans="1:4" x14ac:dyDescent="0.25">
      <c r="A7037" s="19" t="s">
        <v>6244</v>
      </c>
      <c r="B7037" s="24">
        <v>0.51529999999999998</v>
      </c>
      <c r="C7037" s="24">
        <v>0.51249999999999996</v>
      </c>
      <c r="D7037" s="24">
        <v>9.9189000000000007</v>
      </c>
    </row>
    <row r="7038" spans="1:4" x14ac:dyDescent="0.25">
      <c r="A7038" s="19" t="s">
        <v>6245</v>
      </c>
      <c r="B7038" s="24">
        <v>0.93200000000000005</v>
      </c>
      <c r="C7038" s="24">
        <v>0.92849999999999999</v>
      </c>
      <c r="D7038" s="24">
        <v>8.2187000000000001</v>
      </c>
    </row>
    <row r="7039" spans="1:4" x14ac:dyDescent="0.25">
      <c r="A7039" s="19" t="s">
        <v>6246</v>
      </c>
      <c r="B7039" s="24">
        <v>0.87439999999999996</v>
      </c>
      <c r="C7039" s="24">
        <v>0.87919999999999998</v>
      </c>
      <c r="D7039" s="24">
        <v>5.8411999999999997</v>
      </c>
    </row>
    <row r="7040" spans="1:4" x14ac:dyDescent="0.25">
      <c r="A7040" s="19" t="s">
        <v>6247</v>
      </c>
      <c r="B7040" s="24">
        <v>0.80689999999999995</v>
      </c>
      <c r="C7040" s="24">
        <v>0.80259999999999998</v>
      </c>
      <c r="D7040" s="24">
        <v>8.4098000000000006</v>
      </c>
    </row>
    <row r="7041" spans="1:4" x14ac:dyDescent="0.25">
      <c r="A7041" s="19" t="s">
        <v>6274</v>
      </c>
      <c r="B7041" s="24">
        <v>2.3E-2</v>
      </c>
      <c r="C7041" s="24">
        <v>2.4E-2</v>
      </c>
      <c r="D7041" s="24">
        <v>2.1440000000000001</v>
      </c>
    </row>
    <row r="7042" spans="1:4" x14ac:dyDescent="0.25">
      <c r="A7042" s="19" t="s">
        <v>6248</v>
      </c>
      <c r="B7042" s="24">
        <v>0.54459999999999997</v>
      </c>
      <c r="C7042" s="24">
        <v>0.55079999999999996</v>
      </c>
      <c r="D7042" s="24">
        <v>4.8522999999999996</v>
      </c>
    </row>
    <row r="7043" spans="1:4" x14ac:dyDescent="0.25">
      <c r="A7043" s="19" t="s">
        <v>6249</v>
      </c>
      <c r="B7043" s="24">
        <v>0.41170000000000001</v>
      </c>
      <c r="C7043" s="24">
        <v>0.4143</v>
      </c>
      <c r="D7043" s="24">
        <v>2.1471</v>
      </c>
    </row>
    <row r="7044" spans="1:4" x14ac:dyDescent="0.25">
      <c r="A7044" s="19" t="s">
        <v>6250</v>
      </c>
      <c r="B7044" s="24">
        <v>2.9659</v>
      </c>
      <c r="C7044" s="24">
        <v>2.9796</v>
      </c>
      <c r="D7044" s="24">
        <v>15.5221</v>
      </c>
    </row>
    <row r="7045" spans="1:4" x14ac:dyDescent="0.25">
      <c r="A7045" s="19" t="s">
        <v>6251</v>
      </c>
      <c r="B7045" s="24">
        <v>6.1989000000000001</v>
      </c>
      <c r="C7045" s="24">
        <v>6.1984000000000004</v>
      </c>
      <c r="D7045" s="24">
        <v>21.199000000000002</v>
      </c>
    </row>
    <row r="7046" spans="1:4" x14ac:dyDescent="0.25">
      <c r="A7046" s="19" t="s">
        <v>6252</v>
      </c>
      <c r="B7046" s="24">
        <v>0.14130000000000001</v>
      </c>
      <c r="C7046" s="24">
        <v>0.14560000000000001</v>
      </c>
      <c r="D7046" s="24">
        <v>6.0770999999999997</v>
      </c>
    </row>
    <row r="7047" spans="1:4" x14ac:dyDescent="0.25">
      <c r="A7047" s="19" t="s">
        <v>6253</v>
      </c>
      <c r="B7047" s="24">
        <v>0.3906</v>
      </c>
      <c r="C7047" s="24">
        <v>0.39069999999999999</v>
      </c>
      <c r="D7047" s="24">
        <v>1.4009</v>
      </c>
    </row>
    <row r="7048" spans="1:4" x14ac:dyDescent="0.25">
      <c r="A7048" s="19" t="s">
        <v>6254</v>
      </c>
      <c r="B7048" s="24">
        <v>0.75060000000000004</v>
      </c>
      <c r="C7048" s="24">
        <v>0.75280000000000002</v>
      </c>
      <c r="D7048" s="24">
        <v>4.2675999999999998</v>
      </c>
    </row>
    <row r="7049" spans="1:4" x14ac:dyDescent="0.25">
      <c r="A7049" s="19" t="s">
        <v>6255</v>
      </c>
      <c r="B7049" s="24">
        <v>0.49299999999999999</v>
      </c>
      <c r="C7049" s="24">
        <v>0.49490000000000001</v>
      </c>
      <c r="D7049" s="24">
        <v>2.6562000000000001</v>
      </c>
    </row>
    <row r="7050" spans="1:4" x14ac:dyDescent="0.25">
      <c r="A7050" s="19" t="s">
        <v>6256</v>
      </c>
      <c r="B7050" s="24">
        <v>1.4588000000000001</v>
      </c>
      <c r="C7050" s="24">
        <v>1.4579</v>
      </c>
      <c r="D7050" s="24">
        <v>4.2899000000000003</v>
      </c>
    </row>
    <row r="7051" spans="1:4" x14ac:dyDescent="0.25">
      <c r="A7051" s="19" t="s">
        <v>6257</v>
      </c>
      <c r="B7051" s="24">
        <v>5.0000000000000001E-4</v>
      </c>
      <c r="C7051" s="24">
        <v>5.0000000000000001E-4</v>
      </c>
      <c r="D7051" s="24">
        <v>0.45100000000000001</v>
      </c>
    </row>
    <row r="7052" spans="1:4" x14ac:dyDescent="0.25">
      <c r="A7052" s="19" t="s">
        <v>6258</v>
      </c>
      <c r="B7052" s="24">
        <v>0.4955</v>
      </c>
      <c r="C7052" s="24">
        <v>0.49490000000000001</v>
      </c>
      <c r="D7052" s="24">
        <v>3.2107000000000001</v>
      </c>
    </row>
    <row r="7053" spans="1:4" x14ac:dyDescent="0.25">
      <c r="A7053" s="19" t="s">
        <v>6259</v>
      </c>
      <c r="B7053" s="24">
        <v>1.7634000000000001</v>
      </c>
      <c r="C7053" s="24">
        <v>1.7577</v>
      </c>
      <c r="D7053" s="24">
        <v>3.2252999999999998</v>
      </c>
    </row>
    <row r="7054" spans="1:4" x14ac:dyDescent="0.25">
      <c r="A7054" s="19" t="s">
        <v>6260</v>
      </c>
      <c r="B7054" s="24">
        <v>0.15409999999999999</v>
      </c>
      <c r="C7054" s="24">
        <v>0.15279999999999999</v>
      </c>
      <c r="D7054" s="24">
        <v>1.6946000000000001</v>
      </c>
    </row>
    <row r="7055" spans="1:4" x14ac:dyDescent="0.25">
      <c r="A7055" s="19" t="s">
        <v>6261</v>
      </c>
      <c r="B7055" s="24">
        <v>0.1817</v>
      </c>
      <c r="C7055" s="24">
        <v>0.17929999999999999</v>
      </c>
      <c r="D7055" s="24">
        <v>1.6682999999999999</v>
      </c>
    </row>
    <row r="7056" spans="1:4" x14ac:dyDescent="0.25">
      <c r="A7056" s="19" t="s">
        <v>6262</v>
      </c>
      <c r="B7056" s="24">
        <v>0.1132</v>
      </c>
      <c r="C7056" s="24">
        <v>0.11550000000000001</v>
      </c>
      <c r="D7056" s="24">
        <v>4.5115999999999996</v>
      </c>
    </row>
    <row r="7057" spans="1:4" x14ac:dyDescent="0.25">
      <c r="A7057" s="19" t="s">
        <v>6263</v>
      </c>
      <c r="B7057" s="24">
        <v>0.27879999999999999</v>
      </c>
      <c r="C7057" s="24">
        <v>0.27760000000000001</v>
      </c>
      <c r="D7057" s="24">
        <v>2.85</v>
      </c>
    </row>
    <row r="7058" spans="1:4" x14ac:dyDescent="0.25">
      <c r="A7058" s="19" t="s">
        <v>6264</v>
      </c>
      <c r="B7058" s="24">
        <v>1.4594</v>
      </c>
      <c r="C7058" s="24">
        <v>1.4584999999999999</v>
      </c>
      <c r="D7058" s="24">
        <v>5.5628000000000002</v>
      </c>
    </row>
    <row r="7059" spans="1:4" x14ac:dyDescent="0.25">
      <c r="A7059" s="19" t="s">
        <v>6265</v>
      </c>
      <c r="B7059" s="24">
        <v>1.1917</v>
      </c>
      <c r="C7059" s="24">
        <v>1.1889000000000001</v>
      </c>
      <c r="D7059" s="24">
        <v>7.1905000000000001</v>
      </c>
    </row>
    <row r="7060" spans="1:4" x14ac:dyDescent="0.25">
      <c r="A7060" s="19" t="s">
        <v>6266</v>
      </c>
      <c r="B7060" s="24">
        <v>0.54959999999999998</v>
      </c>
      <c r="C7060" s="24">
        <v>0.54979999999999996</v>
      </c>
      <c r="D7060" s="24">
        <v>2.5112999999999999</v>
      </c>
    </row>
    <row r="7061" spans="1:4" x14ac:dyDescent="0.25">
      <c r="A7061" s="19" t="s">
        <v>6267</v>
      </c>
      <c r="B7061" s="24">
        <v>0.34820000000000001</v>
      </c>
      <c r="C7061" s="24">
        <v>0.35189999999999999</v>
      </c>
      <c r="D7061" s="24">
        <v>4.3319999999999999</v>
      </c>
    </row>
    <row r="7062" spans="1:4" x14ac:dyDescent="0.25">
      <c r="A7062" s="19" t="s">
        <v>6268</v>
      </c>
      <c r="B7062" s="24">
        <v>1.2773000000000001</v>
      </c>
      <c r="C7062" s="24">
        <v>1.2725</v>
      </c>
      <c r="D7062" s="24">
        <v>6.2507999999999999</v>
      </c>
    </row>
    <row r="7063" spans="1:4" x14ac:dyDescent="0.25">
      <c r="A7063" s="19" t="s">
        <v>6269</v>
      </c>
      <c r="B7063" s="24">
        <v>5.4725999999999999</v>
      </c>
      <c r="C7063" s="24">
        <v>5.4771000000000001</v>
      </c>
      <c r="D7063" s="24">
        <v>17.005500000000001</v>
      </c>
    </row>
    <row r="7064" spans="1:4" x14ac:dyDescent="0.25">
      <c r="A7064" s="19" t="s">
        <v>6270</v>
      </c>
      <c r="B7064" s="24">
        <v>1.4500999999999999</v>
      </c>
      <c r="C7064" s="24">
        <v>1.4437</v>
      </c>
      <c r="D7064" s="24">
        <v>3.7437999999999998</v>
      </c>
    </row>
    <row r="7065" spans="1:4" x14ac:dyDescent="0.25">
      <c r="A7065" s="19" t="s">
        <v>6271</v>
      </c>
      <c r="B7065" s="24">
        <v>0.95779999999999998</v>
      </c>
      <c r="C7065" s="24">
        <v>0.96089999999999998</v>
      </c>
      <c r="D7065" s="24">
        <v>1.7753000000000001</v>
      </c>
    </row>
    <row r="7066" spans="1:4" x14ac:dyDescent="0.25">
      <c r="A7066" s="19" t="s">
        <v>6272</v>
      </c>
      <c r="B7066" s="24">
        <v>0.97099999999999997</v>
      </c>
      <c r="C7066" s="24">
        <v>0.96330000000000005</v>
      </c>
      <c r="D7066" s="24">
        <v>4.3779000000000003</v>
      </c>
    </row>
    <row r="7067" spans="1:4" x14ac:dyDescent="0.25">
      <c r="A7067" s="19" t="s">
        <v>6273</v>
      </c>
      <c r="B7067" s="24">
        <v>4.7E-2</v>
      </c>
      <c r="C7067" s="24">
        <v>4.5999999999999999E-2</v>
      </c>
      <c r="D7067" s="24">
        <v>2.0280999999999998</v>
      </c>
    </row>
    <row r="7068" spans="1:4" x14ac:dyDescent="0.25">
      <c r="A7068" s="19" t="s">
        <v>7284</v>
      </c>
      <c r="B7068" s="24">
        <v>0.87309999999999999</v>
      </c>
      <c r="C7068" s="24">
        <v>0.87460000000000004</v>
      </c>
      <c r="D7068" s="24">
        <v>6.8163</v>
      </c>
    </row>
    <row r="7069" spans="1:4" x14ac:dyDescent="0.25">
      <c r="A7069" s="19" t="s">
        <v>7285</v>
      </c>
      <c r="B7069" s="24">
        <v>3.9161999999999999</v>
      </c>
      <c r="C7069" s="24">
        <v>3.9089</v>
      </c>
      <c r="D7069" s="24">
        <v>12.715999999999999</v>
      </c>
    </row>
    <row r="7070" spans="1:4" x14ac:dyDescent="0.25">
      <c r="A7070" s="19" t="s">
        <v>7286</v>
      </c>
      <c r="B7070" s="24">
        <v>1.4663999999999999</v>
      </c>
      <c r="C7070" s="24">
        <v>1.4681</v>
      </c>
      <c r="D7070" s="24">
        <v>4.9730999999999996</v>
      </c>
    </row>
    <row r="7071" spans="1:4" x14ac:dyDescent="0.25">
      <c r="A7071" s="19" t="s">
        <v>7287</v>
      </c>
      <c r="B7071" s="24">
        <v>4.0995999999999997</v>
      </c>
      <c r="C7071" s="24">
        <v>4.1109999999999998</v>
      </c>
      <c r="D7071" s="24">
        <v>18.4282</v>
      </c>
    </row>
    <row r="7072" spans="1:4" x14ac:dyDescent="0.25">
      <c r="A7072" s="19" t="s">
        <v>7288</v>
      </c>
      <c r="B7072" s="24">
        <v>1.4375</v>
      </c>
      <c r="C7072" s="24">
        <v>1.4431</v>
      </c>
      <c r="D7072" s="24">
        <v>8.0617999999999999</v>
      </c>
    </row>
    <row r="7073" spans="1:4" x14ac:dyDescent="0.25">
      <c r="A7073" s="19" t="s">
        <v>7289</v>
      </c>
      <c r="B7073" s="24">
        <v>1.0944</v>
      </c>
      <c r="C7073" s="24">
        <v>1.0982000000000001</v>
      </c>
      <c r="D7073" s="24">
        <v>3.5059999999999998</v>
      </c>
    </row>
    <row r="7074" spans="1:4" x14ac:dyDescent="0.25">
      <c r="A7074" s="19" t="s">
        <v>7290</v>
      </c>
      <c r="B7074" s="24">
        <v>2.3969999999999998</v>
      </c>
      <c r="C7074" s="24">
        <v>2.3929999999999998</v>
      </c>
      <c r="D7074" s="24">
        <v>14.9376</v>
      </c>
    </row>
    <row r="7075" spans="1:4" x14ac:dyDescent="0.25">
      <c r="A7075" s="19" t="s">
        <v>7291</v>
      </c>
      <c r="B7075" s="24">
        <v>2.8774000000000002</v>
      </c>
      <c r="C7075" s="24">
        <v>2.8841999999999999</v>
      </c>
      <c r="D7075" s="24">
        <v>10.4465</v>
      </c>
    </row>
    <row r="7076" spans="1:4" x14ac:dyDescent="0.25">
      <c r="A7076" s="19" t="s">
        <v>7292</v>
      </c>
      <c r="B7076" s="24">
        <v>0.95230000000000004</v>
      </c>
      <c r="C7076" s="24">
        <v>0.9546</v>
      </c>
      <c r="D7076" s="24">
        <v>11.405200000000001</v>
      </c>
    </row>
    <row r="7077" spans="1:4" x14ac:dyDescent="0.25">
      <c r="A7077" s="19" t="s">
        <v>7293</v>
      </c>
      <c r="B7077" s="24">
        <v>15.889799999999999</v>
      </c>
      <c r="C7077" s="24">
        <v>15.901400000000001</v>
      </c>
      <c r="D7077" s="24">
        <v>60.2196</v>
      </c>
    </row>
    <row r="7078" spans="1:4" x14ac:dyDescent="0.25">
      <c r="A7078" s="19" t="s">
        <v>7294</v>
      </c>
      <c r="B7078" s="24">
        <v>2.0697000000000001</v>
      </c>
      <c r="C7078" s="24">
        <v>2.0672999999999999</v>
      </c>
      <c r="D7078" s="24">
        <v>13.39</v>
      </c>
    </row>
    <row r="7079" spans="1:4" x14ac:dyDescent="0.25">
      <c r="A7079" s="19" t="s">
        <v>7295</v>
      </c>
      <c r="B7079" s="24">
        <v>2.3574999999999999</v>
      </c>
      <c r="C7079" s="24">
        <v>2.3506</v>
      </c>
      <c r="D7079" s="24">
        <v>42.712299999999999</v>
      </c>
    </row>
    <row r="7080" spans="1:4" x14ac:dyDescent="0.25">
      <c r="A7080" s="19" t="s">
        <v>7296</v>
      </c>
      <c r="B7080" s="24">
        <v>1.5092000000000001</v>
      </c>
      <c r="C7080" s="24">
        <v>1.5159</v>
      </c>
      <c r="D7080" s="24">
        <v>17.211200000000002</v>
      </c>
    </row>
    <row r="7081" spans="1:4" x14ac:dyDescent="0.25">
      <c r="A7081" s="19" t="s">
        <v>7297</v>
      </c>
      <c r="B7081" s="24">
        <v>1.0820000000000001</v>
      </c>
      <c r="C7081" s="24">
        <v>1.0849</v>
      </c>
      <c r="D7081" s="24">
        <v>12.6942</v>
      </c>
    </row>
    <row r="7082" spans="1:4" x14ac:dyDescent="0.25">
      <c r="A7082" s="19" t="s">
        <v>7298</v>
      </c>
      <c r="B7082" s="24">
        <v>3.4405999999999999</v>
      </c>
      <c r="C7082" s="24">
        <v>3.4413</v>
      </c>
      <c r="D7082" s="24">
        <v>23.282699999999998</v>
      </c>
    </row>
    <row r="7083" spans="1:4" x14ac:dyDescent="0.25">
      <c r="A7083" s="19" t="s">
        <v>7299</v>
      </c>
      <c r="B7083" s="24">
        <v>0</v>
      </c>
      <c r="C7083" s="24">
        <v>0</v>
      </c>
      <c r="D7083" s="24">
        <v>6.4288999999999996</v>
      </c>
    </row>
    <row r="7084" spans="1:4" x14ac:dyDescent="0.25">
      <c r="A7084" s="19" t="s">
        <v>7300</v>
      </c>
      <c r="B7084" s="24">
        <v>3.7898000000000001</v>
      </c>
      <c r="C7084" s="24">
        <v>3.7749000000000001</v>
      </c>
      <c r="D7084" s="24">
        <v>15.5968</v>
      </c>
    </row>
    <row r="7085" spans="1:4" x14ac:dyDescent="0.25">
      <c r="A7085" s="19" t="s">
        <v>7302</v>
      </c>
      <c r="B7085" s="24">
        <v>5.0423</v>
      </c>
      <c r="C7085" s="24">
        <v>5.0364000000000004</v>
      </c>
      <c r="D7085" s="24">
        <v>18.7379</v>
      </c>
    </row>
    <row r="7086" spans="1:4" x14ac:dyDescent="0.25">
      <c r="A7086" s="19" t="s">
        <v>7301</v>
      </c>
      <c r="B7086" s="24">
        <v>3.4386000000000001</v>
      </c>
      <c r="C7086" s="24">
        <v>3.4344000000000001</v>
      </c>
      <c r="D7086" s="24">
        <v>21.091799999999999</v>
      </c>
    </row>
    <row r="7087" spans="1:4" x14ac:dyDescent="0.25">
      <c r="A7087" s="19" t="s">
        <v>7303</v>
      </c>
      <c r="B7087" s="24">
        <v>5.2699999999999997E-2</v>
      </c>
      <c r="C7087" s="24">
        <v>5.4899999999999997E-2</v>
      </c>
      <c r="D7087" s="24">
        <v>12.5497</v>
      </c>
    </row>
    <row r="7088" spans="1:4" x14ac:dyDescent="0.25">
      <c r="A7088" s="19" t="s">
        <v>7304</v>
      </c>
      <c r="B7088" s="24">
        <v>0.1938</v>
      </c>
      <c r="C7088" s="24">
        <v>0.19059999999999999</v>
      </c>
      <c r="D7088" s="24">
        <v>1.4936</v>
      </c>
    </row>
    <row r="7089" spans="1:4" x14ac:dyDescent="0.25">
      <c r="A7089" s="19" t="s">
        <v>7305</v>
      </c>
      <c r="B7089" s="24">
        <v>3.8565</v>
      </c>
      <c r="C7089" s="24">
        <v>3.8553000000000002</v>
      </c>
      <c r="D7089" s="24">
        <v>13.414</v>
      </c>
    </row>
    <row r="7090" spans="1:4" x14ac:dyDescent="0.25">
      <c r="A7090" s="19" t="s">
        <v>7306</v>
      </c>
      <c r="B7090" s="24">
        <v>9.7199999999999995E-2</v>
      </c>
      <c r="C7090" s="24">
        <v>0.1009</v>
      </c>
      <c r="D7090" s="24">
        <v>5.8238000000000003</v>
      </c>
    </row>
    <row r="7091" spans="1:4" x14ac:dyDescent="0.25">
      <c r="A7091" s="19" t="s">
        <v>7307</v>
      </c>
      <c r="B7091" s="24">
        <v>1.4360999999999999</v>
      </c>
      <c r="C7091" s="24">
        <v>1.4387000000000001</v>
      </c>
      <c r="D7091" s="24">
        <v>14.7608</v>
      </c>
    </row>
    <row r="7092" spans="1:4" x14ac:dyDescent="0.25">
      <c r="A7092" s="19" t="s">
        <v>7308</v>
      </c>
      <c r="B7092" s="24">
        <v>2.2408999999999999</v>
      </c>
      <c r="C7092" s="24">
        <v>2.2423000000000002</v>
      </c>
      <c r="D7092" s="24">
        <v>26.384899999999998</v>
      </c>
    </row>
    <row r="7093" spans="1:4" x14ac:dyDescent="0.25">
      <c r="A7093" s="19" t="s">
        <v>7309</v>
      </c>
      <c r="B7093" s="24">
        <v>1.6727000000000001</v>
      </c>
      <c r="C7093" s="24">
        <v>1.6674</v>
      </c>
      <c r="D7093" s="24">
        <v>13.258100000000001</v>
      </c>
    </row>
    <row r="7094" spans="1:4" x14ac:dyDescent="0.25">
      <c r="A7094" s="19" t="s">
        <v>7310</v>
      </c>
      <c r="B7094" s="24">
        <v>0.26829999999999998</v>
      </c>
      <c r="C7094" s="24">
        <v>0.2722</v>
      </c>
      <c r="D7094" s="24">
        <v>5.7709999999999999</v>
      </c>
    </row>
    <row r="7095" spans="1:4" x14ac:dyDescent="0.25">
      <c r="A7095" s="19" t="s">
        <v>7311</v>
      </c>
      <c r="B7095" s="24">
        <v>0.69120000000000004</v>
      </c>
      <c r="C7095" s="24">
        <v>0.69230000000000003</v>
      </c>
      <c r="D7095" s="24">
        <v>3.3637999999999999</v>
      </c>
    </row>
    <row r="7096" spans="1:4" x14ac:dyDescent="0.25">
      <c r="A7096" s="19" t="s">
        <v>7312</v>
      </c>
      <c r="B7096" s="24">
        <v>0.75870000000000004</v>
      </c>
      <c r="C7096" s="24">
        <v>0.75060000000000004</v>
      </c>
      <c r="D7096" s="24">
        <v>4.7655000000000003</v>
      </c>
    </row>
    <row r="7097" spans="1:4" x14ac:dyDescent="0.25">
      <c r="A7097" s="19" t="s">
        <v>7313</v>
      </c>
      <c r="B7097" s="24">
        <v>3.7656999999999998</v>
      </c>
      <c r="C7097" s="24">
        <v>3.7921999999999998</v>
      </c>
      <c r="D7097" s="24">
        <v>5.4324000000000003</v>
      </c>
    </row>
    <row r="7098" spans="1:4" x14ac:dyDescent="0.25">
      <c r="A7098" s="19" t="s">
        <v>7314</v>
      </c>
      <c r="B7098" s="24">
        <v>0.47849999999999998</v>
      </c>
      <c r="C7098" s="24">
        <v>0.48449999999999999</v>
      </c>
      <c r="D7098" s="24">
        <v>4.2276999999999996</v>
      </c>
    </row>
    <row r="7099" spans="1:4" x14ac:dyDescent="0.25">
      <c r="A7099" s="19" t="s">
        <v>7315</v>
      </c>
      <c r="B7099" s="24">
        <v>3.8899999999999997E-2</v>
      </c>
      <c r="C7099" s="24">
        <v>3.9600000000000003E-2</v>
      </c>
      <c r="D7099" s="24">
        <v>2.5482999999999998</v>
      </c>
    </row>
    <row r="7100" spans="1:4" x14ac:dyDescent="0.25">
      <c r="A7100" s="19" t="s">
        <v>7316</v>
      </c>
      <c r="B7100" s="24">
        <v>1.5381</v>
      </c>
      <c r="C7100" s="24">
        <v>1.5513999999999999</v>
      </c>
      <c r="D7100" s="24">
        <v>2.6543999999999999</v>
      </c>
    </row>
    <row r="7101" spans="1:4" x14ac:dyDescent="0.25">
      <c r="A7101" s="19" t="s">
        <v>7317</v>
      </c>
      <c r="B7101" s="24">
        <v>0.93469999999999998</v>
      </c>
      <c r="C7101" s="24">
        <v>0.93010000000000004</v>
      </c>
      <c r="D7101" s="24">
        <v>1.3865000000000001</v>
      </c>
    </row>
    <row r="7102" spans="1:4" x14ac:dyDescent="0.25">
      <c r="A7102" s="19" t="s">
        <v>7318</v>
      </c>
      <c r="B7102" s="24">
        <v>2.7942999999999998</v>
      </c>
      <c r="C7102" s="24">
        <v>2.7883</v>
      </c>
      <c r="D7102" s="24">
        <v>6.9847999999999999</v>
      </c>
    </row>
    <row r="7103" spans="1:4" x14ac:dyDescent="0.25">
      <c r="A7103" s="19" t="s">
        <v>7319</v>
      </c>
      <c r="B7103" s="24">
        <v>0.51519999999999999</v>
      </c>
      <c r="C7103" s="24">
        <v>0.51780000000000004</v>
      </c>
      <c r="D7103" s="24">
        <v>2.2029999999999998</v>
      </c>
    </row>
    <row r="7104" spans="1:4" x14ac:dyDescent="0.25">
      <c r="A7104" s="19" t="s">
        <v>7320</v>
      </c>
      <c r="B7104" s="24">
        <v>1.2657</v>
      </c>
      <c r="C7104" s="24">
        <v>1.2633000000000001</v>
      </c>
      <c r="D7104" s="24">
        <v>6.0309999999999997</v>
      </c>
    </row>
    <row r="7105" spans="1:4" x14ac:dyDescent="0.25">
      <c r="A7105" s="19" t="s">
        <v>7321</v>
      </c>
      <c r="B7105" s="24">
        <v>0.39219999999999999</v>
      </c>
      <c r="C7105" s="24">
        <v>0.39600000000000002</v>
      </c>
      <c r="D7105" s="24">
        <v>2.8837000000000002</v>
      </c>
    </row>
    <row r="7106" spans="1:4" x14ac:dyDescent="0.25">
      <c r="A7106" s="19" t="s">
        <v>7322</v>
      </c>
      <c r="B7106" s="24">
        <v>0.17030000000000001</v>
      </c>
      <c r="C7106" s="24">
        <v>0.17119999999999999</v>
      </c>
      <c r="D7106" s="24">
        <v>1.6227</v>
      </c>
    </row>
    <row r="7107" spans="1:4" x14ac:dyDescent="0.25">
      <c r="A7107" s="19" t="s">
        <v>7323</v>
      </c>
      <c r="B7107" s="24">
        <v>1.07</v>
      </c>
      <c r="C7107" s="24">
        <v>1.0748</v>
      </c>
      <c r="D7107" s="24">
        <v>3.9962</v>
      </c>
    </row>
    <row r="7108" spans="1:4" x14ac:dyDescent="0.25">
      <c r="A7108" s="19" t="s">
        <v>7324</v>
      </c>
      <c r="B7108" s="24">
        <v>0.1368</v>
      </c>
      <c r="C7108" s="24">
        <v>0.13919999999999999</v>
      </c>
      <c r="D7108" s="24">
        <v>2.3288000000000002</v>
      </c>
    </row>
    <row r="7109" spans="1:4" x14ac:dyDescent="0.25">
      <c r="A7109" s="19" t="s">
        <v>7325</v>
      </c>
      <c r="B7109" s="24">
        <v>0.37259999999999999</v>
      </c>
      <c r="C7109" s="24">
        <v>0.37380000000000002</v>
      </c>
      <c r="D7109" s="24">
        <v>2.0861999999999998</v>
      </c>
    </row>
    <row r="7110" spans="1:4" x14ac:dyDescent="0.25">
      <c r="A7110" s="19" t="s">
        <v>7326</v>
      </c>
      <c r="B7110" s="24">
        <v>2.2547999999999999</v>
      </c>
      <c r="C7110" s="24">
        <v>2.242</v>
      </c>
      <c r="D7110" s="24">
        <v>6.9203999999999999</v>
      </c>
    </row>
    <row r="7111" spans="1:4" x14ac:dyDescent="0.25">
      <c r="A7111" s="19" t="s">
        <v>7895</v>
      </c>
      <c r="B7111" s="24">
        <v>6.8599999999999994E-2</v>
      </c>
      <c r="C7111" s="24">
        <v>6.7000000000000004E-2</v>
      </c>
      <c r="D7111" s="24">
        <v>0.49080000000000001</v>
      </c>
    </row>
    <row r="7112" spans="1:4" x14ac:dyDescent="0.25">
      <c r="A7112" s="19" t="s">
        <v>7327</v>
      </c>
      <c r="B7112" s="24">
        <v>2.3586</v>
      </c>
      <c r="C7112" s="24">
        <v>2.3532999999999999</v>
      </c>
      <c r="D7112" s="24">
        <v>3.6147999999999998</v>
      </c>
    </row>
    <row r="7113" spans="1:4" x14ac:dyDescent="0.25">
      <c r="A7113" s="19" t="s">
        <v>7328</v>
      </c>
      <c r="B7113" s="24">
        <v>0.34399999999999997</v>
      </c>
      <c r="C7113" s="24">
        <v>0.34510000000000002</v>
      </c>
      <c r="D7113" s="24">
        <v>2.4554999999999998</v>
      </c>
    </row>
    <row r="7114" spans="1:4" x14ac:dyDescent="0.25">
      <c r="A7114" s="19" t="s">
        <v>7329</v>
      </c>
      <c r="B7114" s="24">
        <v>0.55479999999999996</v>
      </c>
      <c r="C7114" s="24">
        <v>0.55349999999999999</v>
      </c>
      <c r="D7114" s="24">
        <v>5.9809999999999999</v>
      </c>
    </row>
    <row r="7115" spans="1:4" x14ac:dyDescent="0.25">
      <c r="A7115" s="19" t="s">
        <v>7330</v>
      </c>
      <c r="B7115" s="24">
        <v>1.0423</v>
      </c>
      <c r="C7115" s="24">
        <v>1.0481</v>
      </c>
      <c r="D7115" s="24">
        <v>4.1374000000000004</v>
      </c>
    </row>
    <row r="7116" spans="1:4" x14ac:dyDescent="0.25">
      <c r="A7116" s="19" t="s">
        <v>7331</v>
      </c>
      <c r="B7116" s="24">
        <v>0.41149999999999998</v>
      </c>
      <c r="C7116" s="24">
        <v>0.41189999999999999</v>
      </c>
      <c r="D7116" s="24">
        <v>2.5937999999999999</v>
      </c>
    </row>
    <row r="7117" spans="1:4" x14ac:dyDescent="0.25">
      <c r="A7117" s="19" t="s">
        <v>7332</v>
      </c>
      <c r="B7117" s="24">
        <v>0.1845</v>
      </c>
      <c r="C7117" s="24">
        <v>0.18390000000000001</v>
      </c>
      <c r="D7117" s="24">
        <v>2.2181000000000002</v>
      </c>
    </row>
    <row r="7118" spans="1:4" x14ac:dyDescent="0.25">
      <c r="A7118" s="19" t="s">
        <v>7333</v>
      </c>
      <c r="B7118" s="24">
        <v>0.39529999999999998</v>
      </c>
      <c r="C7118" s="24">
        <v>0.40010000000000001</v>
      </c>
      <c r="D7118" s="24">
        <v>4.6353999999999997</v>
      </c>
    </row>
    <row r="7119" spans="1:4" x14ac:dyDescent="0.25">
      <c r="A7119" s="19" t="s">
        <v>7334</v>
      </c>
      <c r="B7119" s="24">
        <v>1.554</v>
      </c>
      <c r="C7119" s="24">
        <v>1.5648</v>
      </c>
      <c r="D7119" s="24">
        <v>3.7035</v>
      </c>
    </row>
    <row r="7120" spans="1:4" x14ac:dyDescent="0.25">
      <c r="A7120" s="19" t="s">
        <v>7335</v>
      </c>
      <c r="B7120" s="24">
        <v>1.6818</v>
      </c>
      <c r="C7120" s="24">
        <v>1.6816</v>
      </c>
      <c r="D7120" s="24">
        <v>2.1560000000000001</v>
      </c>
    </row>
    <row r="7121" spans="1:4" x14ac:dyDescent="0.25">
      <c r="A7121" s="19" t="s">
        <v>7336</v>
      </c>
      <c r="B7121" s="24">
        <v>2.2065000000000001</v>
      </c>
      <c r="C7121" s="24">
        <v>2.2187000000000001</v>
      </c>
      <c r="D7121" s="24">
        <v>4.7901999999999996</v>
      </c>
    </row>
    <row r="7122" spans="1:4" x14ac:dyDescent="0.25">
      <c r="A7122" s="19" t="s">
        <v>7337</v>
      </c>
      <c r="B7122" s="24">
        <v>0.73839999999999995</v>
      </c>
      <c r="C7122" s="24">
        <v>0.74099999999999999</v>
      </c>
      <c r="D7122" s="24">
        <v>2.9653999999999998</v>
      </c>
    </row>
    <row r="7123" spans="1:4" x14ac:dyDescent="0.25">
      <c r="A7123" s="19" t="s">
        <v>7338</v>
      </c>
      <c r="B7123" s="24">
        <v>3.5999999999999999E-3</v>
      </c>
      <c r="C7123" s="24">
        <v>3.3999999999999998E-3</v>
      </c>
      <c r="D7123" s="24">
        <v>3.2090999999999998</v>
      </c>
    </row>
    <row r="7124" spans="1:4" x14ac:dyDescent="0.25">
      <c r="A7124" s="19" t="s">
        <v>7339</v>
      </c>
      <c r="B7124" s="24">
        <v>2.0453999999999999</v>
      </c>
      <c r="C7124" s="24">
        <v>2.0550999999999999</v>
      </c>
      <c r="D7124" s="24">
        <v>3.1886999999999999</v>
      </c>
    </row>
    <row r="7125" spans="1:4" x14ac:dyDescent="0.25">
      <c r="A7125" s="19" t="s">
        <v>7340</v>
      </c>
      <c r="B7125" s="24">
        <v>0.4042</v>
      </c>
      <c r="C7125" s="24">
        <v>0.40550000000000003</v>
      </c>
      <c r="D7125" s="24">
        <v>1.7544</v>
      </c>
    </row>
    <row r="7126" spans="1:4" x14ac:dyDescent="0.25">
      <c r="A7126" s="19" t="s">
        <v>7341</v>
      </c>
      <c r="B7126" s="24">
        <v>0.49349999999999999</v>
      </c>
      <c r="C7126" s="24">
        <v>0.4929</v>
      </c>
      <c r="D7126" s="24">
        <v>3.3799000000000001</v>
      </c>
    </row>
    <row r="7127" spans="1:4" x14ac:dyDescent="0.25">
      <c r="A7127" s="19" t="s">
        <v>7342</v>
      </c>
      <c r="B7127" s="24">
        <v>8.9999999999999998E-4</v>
      </c>
      <c r="C7127" s="24">
        <v>1.1000000000000001E-3</v>
      </c>
      <c r="D7127" s="24">
        <v>0.38519999999999999</v>
      </c>
    </row>
    <row r="7128" spans="1:4" x14ac:dyDescent="0.25">
      <c r="A7128" s="19" t="s">
        <v>7343</v>
      </c>
      <c r="B7128" s="24">
        <v>0.73540000000000005</v>
      </c>
      <c r="C7128" s="24">
        <v>0.7379</v>
      </c>
      <c r="D7128" s="24">
        <v>1.1506000000000001</v>
      </c>
    </row>
    <row r="7129" spans="1:4" x14ac:dyDescent="0.25">
      <c r="A7129" s="19" t="s">
        <v>7344</v>
      </c>
      <c r="B7129" s="24">
        <v>0.37780000000000002</v>
      </c>
      <c r="C7129" s="24">
        <v>0.37919999999999998</v>
      </c>
      <c r="D7129" s="24">
        <v>2.4952000000000001</v>
      </c>
    </row>
    <row r="7130" spans="1:4" x14ac:dyDescent="0.25">
      <c r="A7130" s="19" t="s">
        <v>7345</v>
      </c>
      <c r="B7130" s="24">
        <v>0.89039999999999997</v>
      </c>
      <c r="C7130" s="24">
        <v>0.88990000000000002</v>
      </c>
      <c r="D7130" s="24">
        <v>2.6606000000000001</v>
      </c>
    </row>
    <row r="7131" spans="1:4" x14ac:dyDescent="0.25">
      <c r="A7131" s="19" t="s">
        <v>7346</v>
      </c>
      <c r="B7131" s="24">
        <v>0.97170000000000001</v>
      </c>
      <c r="C7131" s="24">
        <v>0.97270000000000001</v>
      </c>
      <c r="D7131" s="24">
        <v>5.5842000000000001</v>
      </c>
    </row>
    <row r="7132" spans="1:4" x14ac:dyDescent="0.25">
      <c r="A7132" s="19" t="s">
        <v>7347</v>
      </c>
      <c r="B7132" s="24">
        <v>0.20830000000000001</v>
      </c>
      <c r="C7132" s="24">
        <v>0.21010000000000001</v>
      </c>
      <c r="D7132" s="24">
        <v>2.1867999999999999</v>
      </c>
    </row>
    <row r="7133" spans="1:4" x14ac:dyDescent="0.25">
      <c r="A7133" s="19" t="s">
        <v>7348</v>
      </c>
      <c r="B7133" s="24">
        <v>3.5999999999999999E-3</v>
      </c>
      <c r="C7133" s="24">
        <v>4.7999999999999996E-3</v>
      </c>
      <c r="D7133" s="24">
        <v>0.99019999999999997</v>
      </c>
    </row>
    <row r="7134" spans="1:4" x14ac:dyDescent="0.25">
      <c r="A7134" s="19" t="s">
        <v>7349</v>
      </c>
      <c r="B7134" s="24">
        <v>1.4094</v>
      </c>
      <c r="C7134" s="24">
        <v>1.4094</v>
      </c>
      <c r="D7134" s="24">
        <v>2.8498000000000001</v>
      </c>
    </row>
    <row r="7135" spans="1:4" x14ac:dyDescent="0.25">
      <c r="A7135" s="19" t="s">
        <v>7350</v>
      </c>
      <c r="B7135" s="24">
        <v>0.39079999999999998</v>
      </c>
      <c r="C7135" s="24">
        <v>0.39489999999999997</v>
      </c>
      <c r="D7135" s="24">
        <v>1.2437</v>
      </c>
    </row>
    <row r="7136" spans="1:4" x14ac:dyDescent="0.25">
      <c r="A7136" s="19" t="s">
        <v>7351</v>
      </c>
      <c r="B7136" s="24">
        <v>4.2599999999999999E-2</v>
      </c>
      <c r="C7136" s="24">
        <v>4.3499999999999997E-2</v>
      </c>
      <c r="D7136" s="24">
        <v>1.3362000000000001</v>
      </c>
    </row>
    <row r="7137" spans="1:4" x14ac:dyDescent="0.25">
      <c r="A7137" s="19" t="s">
        <v>7352</v>
      </c>
      <c r="B7137" s="24">
        <v>0.97419999999999995</v>
      </c>
      <c r="C7137" s="24">
        <v>0.97670000000000001</v>
      </c>
      <c r="D7137" s="24">
        <v>3.3511000000000002</v>
      </c>
    </row>
    <row r="7138" spans="1:4" x14ac:dyDescent="0.25">
      <c r="A7138" s="19" t="s">
        <v>7353</v>
      </c>
      <c r="B7138" s="24">
        <v>0.64810000000000001</v>
      </c>
      <c r="C7138" s="24">
        <v>0.64429999999999998</v>
      </c>
      <c r="D7138" s="24">
        <v>0.77470000000000006</v>
      </c>
    </row>
    <row r="7139" spans="1:4" x14ac:dyDescent="0.25">
      <c r="A7139" s="19" t="s">
        <v>7354</v>
      </c>
      <c r="B7139" s="24">
        <v>0.23430000000000001</v>
      </c>
      <c r="C7139" s="24">
        <v>0.2346</v>
      </c>
      <c r="D7139" s="24">
        <v>1.7776000000000001</v>
      </c>
    </row>
    <row r="7140" spans="1:4" x14ac:dyDescent="0.25">
      <c r="A7140" s="19" t="s">
        <v>7355</v>
      </c>
      <c r="B7140" s="24">
        <v>1.7930999999999999</v>
      </c>
      <c r="C7140" s="24">
        <v>1.8026</v>
      </c>
      <c r="D7140" s="24">
        <v>4.0702999999999996</v>
      </c>
    </row>
    <row r="7141" spans="1:4" x14ac:dyDescent="0.25">
      <c r="A7141" s="19" t="s">
        <v>7356</v>
      </c>
      <c r="B7141" s="24">
        <v>14.614800000000001</v>
      </c>
      <c r="C7141" s="24">
        <v>14.6318</v>
      </c>
      <c r="D7141" s="24">
        <v>14.921799999999999</v>
      </c>
    </row>
    <row r="7142" spans="1:4" x14ac:dyDescent="0.25">
      <c r="A7142" s="19" t="s">
        <v>7357</v>
      </c>
      <c r="B7142" s="24">
        <v>0.1158</v>
      </c>
      <c r="C7142" s="24">
        <v>0.1163</v>
      </c>
      <c r="D7142" s="24">
        <v>0.36940000000000001</v>
      </c>
    </row>
    <row r="7143" spans="1:4" x14ac:dyDescent="0.25">
      <c r="A7143" s="19" t="s">
        <v>7358</v>
      </c>
      <c r="B7143" s="24">
        <v>2.1246</v>
      </c>
      <c r="C7143" s="24">
        <v>2.1438000000000001</v>
      </c>
      <c r="D7143" s="24">
        <v>2.7231000000000001</v>
      </c>
    </row>
    <row r="7144" spans="1:4" x14ac:dyDescent="0.25">
      <c r="A7144" s="19" t="s">
        <v>7359</v>
      </c>
      <c r="B7144" s="24">
        <v>1.6000000000000001E-3</v>
      </c>
      <c r="C7144" s="24">
        <v>1.6000000000000001E-3</v>
      </c>
      <c r="D7144" s="24">
        <v>1.9951000000000001</v>
      </c>
    </row>
    <row r="7145" spans="1:4" x14ac:dyDescent="0.25">
      <c r="A7145" s="19" t="s">
        <v>6275</v>
      </c>
      <c r="B7145" s="24">
        <v>4.4000000000000003E-3</v>
      </c>
      <c r="C7145" s="24">
        <v>0</v>
      </c>
      <c r="D7145" s="24">
        <v>0.21829999999999999</v>
      </c>
    </row>
    <row r="7146" spans="1:4" x14ac:dyDescent="0.25">
      <c r="A7146" s="19" t="s">
        <v>6276</v>
      </c>
      <c r="B7146" s="24">
        <v>0</v>
      </c>
      <c r="C7146" s="24">
        <v>0</v>
      </c>
      <c r="D7146" s="24">
        <v>0</v>
      </c>
    </row>
    <row r="7147" spans="1:4" x14ac:dyDescent="0.25">
      <c r="A7147" s="19" t="s">
        <v>6277</v>
      </c>
      <c r="B7147" s="24">
        <v>1.5699999999999999E-2</v>
      </c>
      <c r="C7147" s="24">
        <v>2.1100000000000001E-2</v>
      </c>
      <c r="D7147" s="24">
        <v>0.24</v>
      </c>
    </row>
    <row r="7148" spans="1:4" x14ac:dyDescent="0.25">
      <c r="A7148" s="19" t="s">
        <v>6278</v>
      </c>
      <c r="B7148" s="24">
        <v>4.4699999999999997E-2</v>
      </c>
      <c r="C7148" s="24">
        <v>0</v>
      </c>
      <c r="D7148" s="24">
        <v>4.7100000000000003E-2</v>
      </c>
    </row>
    <row r="7149" spans="1:4" x14ac:dyDescent="0.25">
      <c r="A7149" s="19" t="s">
        <v>6279</v>
      </c>
      <c r="B7149" s="24">
        <v>4.5999999999999999E-3</v>
      </c>
      <c r="C7149" s="24">
        <v>4.3E-3</v>
      </c>
      <c r="D7149" s="24">
        <v>0.84460000000000002</v>
      </c>
    </row>
    <row r="7150" spans="1:4" x14ac:dyDescent="0.25">
      <c r="A7150" s="19" t="s">
        <v>6280</v>
      </c>
      <c r="B7150" s="24">
        <v>10.263</v>
      </c>
      <c r="C7150" s="24">
        <v>10.264699999999999</v>
      </c>
      <c r="D7150" s="24">
        <v>10.249700000000001</v>
      </c>
    </row>
    <row r="7151" spans="1:4" x14ac:dyDescent="0.25">
      <c r="A7151" s="19" t="s">
        <v>6281</v>
      </c>
      <c r="B7151" s="24">
        <v>0</v>
      </c>
      <c r="C7151" s="24">
        <v>0</v>
      </c>
      <c r="D7151" s="24">
        <v>0</v>
      </c>
    </row>
    <row r="7152" spans="1:4" x14ac:dyDescent="0.25">
      <c r="A7152" s="19" t="s">
        <v>6282</v>
      </c>
      <c r="B7152" s="24">
        <v>0</v>
      </c>
      <c r="C7152" s="24">
        <v>0</v>
      </c>
      <c r="D7152" s="24">
        <v>0.1361</v>
      </c>
    </row>
    <row r="7153" spans="1:4" x14ac:dyDescent="0.25">
      <c r="A7153" s="19" t="s">
        <v>6283</v>
      </c>
      <c r="B7153" s="24">
        <v>0</v>
      </c>
      <c r="C7153" s="24">
        <v>0</v>
      </c>
      <c r="D7153" s="24">
        <v>0</v>
      </c>
    </row>
    <row r="7154" spans="1:4" x14ac:dyDescent="0.25">
      <c r="A7154" s="19" t="s">
        <v>6284</v>
      </c>
      <c r="B7154" s="24">
        <v>7.6499999999999999E-2</v>
      </c>
      <c r="C7154" s="24">
        <v>7.9699999999999993E-2</v>
      </c>
      <c r="D7154" s="24">
        <v>0.17480000000000001</v>
      </c>
    </row>
    <row r="7155" spans="1:4" x14ac:dyDescent="0.25">
      <c r="A7155" s="19" t="s">
        <v>6285</v>
      </c>
      <c r="B7155" s="24">
        <v>2.1869999999999998</v>
      </c>
      <c r="C7155" s="24">
        <v>0.81499999999999995</v>
      </c>
      <c r="D7155" s="24">
        <v>2.1928999999999998</v>
      </c>
    </row>
    <row r="7156" spans="1:4" x14ac:dyDescent="0.25">
      <c r="A7156" s="19" t="s">
        <v>6286</v>
      </c>
      <c r="B7156" s="24">
        <v>0.38440000000000002</v>
      </c>
      <c r="C7156" s="24">
        <v>0.27900000000000003</v>
      </c>
      <c r="D7156" s="24">
        <v>0.92689999999999995</v>
      </c>
    </row>
    <row r="7157" spans="1:4" x14ac:dyDescent="0.25">
      <c r="A7157" s="19" t="s">
        <v>6287</v>
      </c>
      <c r="B7157" s="24">
        <v>0</v>
      </c>
      <c r="C7157" s="24">
        <v>0</v>
      </c>
      <c r="D7157" s="24">
        <v>0.33850000000000002</v>
      </c>
    </row>
    <row r="7158" spans="1:4" x14ac:dyDescent="0.25">
      <c r="A7158" s="19" t="s">
        <v>6288</v>
      </c>
      <c r="B7158" s="24">
        <v>0</v>
      </c>
      <c r="C7158" s="24">
        <v>0</v>
      </c>
      <c r="D7158" s="24">
        <v>0</v>
      </c>
    </row>
    <row r="7159" spans="1:4" x14ac:dyDescent="0.25">
      <c r="A7159" s="19" t="s">
        <v>6289</v>
      </c>
      <c r="B7159" s="24">
        <v>1.393</v>
      </c>
      <c r="C7159" s="24">
        <v>1.3911</v>
      </c>
      <c r="D7159" s="24">
        <v>1.3875999999999999</v>
      </c>
    </row>
    <row r="7160" spans="1:4" x14ac:dyDescent="0.25">
      <c r="A7160" s="19" t="s">
        <v>6298</v>
      </c>
      <c r="B7160" s="24">
        <v>0</v>
      </c>
      <c r="C7160" s="24">
        <v>0</v>
      </c>
      <c r="D7160" s="24">
        <v>0</v>
      </c>
    </row>
    <row r="7161" spans="1:4" x14ac:dyDescent="0.25">
      <c r="A7161" s="19" t="s">
        <v>6290</v>
      </c>
      <c r="B7161" s="24">
        <v>1.2084999999999999</v>
      </c>
      <c r="C7161" s="24">
        <v>0.71779999999999999</v>
      </c>
      <c r="D7161" s="24">
        <v>1.2175</v>
      </c>
    </row>
    <row r="7162" spans="1:4" x14ac:dyDescent="0.25">
      <c r="A7162" s="19" t="s">
        <v>6291</v>
      </c>
      <c r="B7162" s="24">
        <v>1.7219</v>
      </c>
      <c r="C7162" s="24">
        <v>1.724</v>
      </c>
      <c r="D7162" s="24">
        <v>3.9626999999999999</v>
      </c>
    </row>
    <row r="7163" spans="1:4" x14ac:dyDescent="0.25">
      <c r="A7163" s="19" t="s">
        <v>6292</v>
      </c>
      <c r="B7163" s="24">
        <v>0</v>
      </c>
      <c r="C7163" s="24">
        <v>0</v>
      </c>
      <c r="D7163" s="24">
        <v>0</v>
      </c>
    </row>
    <row r="7164" spans="1:4" x14ac:dyDescent="0.25">
      <c r="A7164" s="19" t="s">
        <v>6294</v>
      </c>
      <c r="B7164" s="24">
        <v>0</v>
      </c>
      <c r="C7164" s="24">
        <v>0</v>
      </c>
      <c r="D7164" s="24">
        <v>0</v>
      </c>
    </row>
    <row r="7165" spans="1:4" x14ac:dyDescent="0.25">
      <c r="A7165" s="19" t="s">
        <v>6293</v>
      </c>
      <c r="B7165" s="24">
        <v>0</v>
      </c>
      <c r="C7165" s="24">
        <v>0</v>
      </c>
      <c r="D7165" s="24">
        <v>0</v>
      </c>
    </row>
    <row r="7166" spans="1:4" x14ac:dyDescent="0.25">
      <c r="A7166" s="19" t="s">
        <v>6295</v>
      </c>
      <c r="B7166" s="24">
        <v>0.7762</v>
      </c>
      <c r="C7166" s="24">
        <v>0.7732</v>
      </c>
      <c r="D7166" s="24">
        <v>1.4532</v>
      </c>
    </row>
    <row r="7167" spans="1:4" x14ac:dyDescent="0.25">
      <c r="A7167" s="19" t="s">
        <v>6296</v>
      </c>
      <c r="B7167" s="24">
        <v>0</v>
      </c>
      <c r="C7167" s="24">
        <v>0</v>
      </c>
      <c r="D7167" s="24">
        <v>0</v>
      </c>
    </row>
    <row r="7168" spans="1:4" x14ac:dyDescent="0.25">
      <c r="A7168" s="19" t="s">
        <v>6297</v>
      </c>
      <c r="B7168" s="24">
        <v>0</v>
      </c>
      <c r="C7168" s="24">
        <v>0</v>
      </c>
      <c r="D7168" s="24">
        <v>0</v>
      </c>
    </row>
    <row r="7169" spans="1:4" x14ac:dyDescent="0.25">
      <c r="A7169" s="19" t="s">
        <v>6299</v>
      </c>
      <c r="B7169" s="24">
        <v>0</v>
      </c>
      <c r="C7169" s="24">
        <v>0</v>
      </c>
      <c r="D7169" s="24">
        <v>0</v>
      </c>
    </row>
    <row r="7170" spans="1:4" x14ac:dyDescent="0.25">
      <c r="A7170" s="19" t="s">
        <v>6300</v>
      </c>
      <c r="B7170" s="24">
        <v>0</v>
      </c>
      <c r="C7170" s="24">
        <v>0</v>
      </c>
      <c r="D7170" s="24">
        <v>0</v>
      </c>
    </row>
    <row r="7171" spans="1:4" x14ac:dyDescent="0.25">
      <c r="A7171" s="19" t="s">
        <v>6301</v>
      </c>
      <c r="B7171" s="24">
        <v>0</v>
      </c>
      <c r="C7171" s="24">
        <v>0</v>
      </c>
      <c r="D7171" s="24">
        <v>0</v>
      </c>
    </row>
    <row r="7172" spans="1:4" x14ac:dyDescent="0.25">
      <c r="A7172" s="19" t="s">
        <v>6302</v>
      </c>
      <c r="B7172" s="24">
        <v>0.25259999999999999</v>
      </c>
      <c r="C7172" s="24">
        <v>0.24790000000000001</v>
      </c>
      <c r="D7172" s="24">
        <v>0.245</v>
      </c>
    </row>
    <row r="7173" spans="1:4" x14ac:dyDescent="0.25">
      <c r="A7173" s="19" t="s">
        <v>6303</v>
      </c>
      <c r="B7173" s="24">
        <v>0.16289999999999999</v>
      </c>
      <c r="C7173" s="24">
        <v>0</v>
      </c>
      <c r="D7173" s="24">
        <v>0.16420000000000001</v>
      </c>
    </row>
    <row r="7174" spans="1:4" x14ac:dyDescent="0.25">
      <c r="A7174" s="19" t="s">
        <v>6304</v>
      </c>
      <c r="B7174" s="24">
        <v>0.42380000000000001</v>
      </c>
      <c r="C7174" s="24">
        <v>0.42659999999999998</v>
      </c>
      <c r="D7174" s="24">
        <v>0.64910000000000001</v>
      </c>
    </row>
    <row r="7175" spans="1:4" x14ac:dyDescent="0.25">
      <c r="A7175" s="19" t="s">
        <v>6305</v>
      </c>
      <c r="B7175" s="24">
        <v>0.19470000000000001</v>
      </c>
      <c r="C7175" s="24">
        <v>0.19739999999999999</v>
      </c>
      <c r="D7175" s="24">
        <v>0.45710000000000001</v>
      </c>
    </row>
    <row r="7176" spans="1:4" x14ac:dyDescent="0.25">
      <c r="A7176" s="19" t="s">
        <v>6306</v>
      </c>
      <c r="B7176" s="24">
        <v>0</v>
      </c>
      <c r="C7176" s="24">
        <v>0</v>
      </c>
      <c r="D7176" s="24">
        <v>0</v>
      </c>
    </row>
    <row r="7177" spans="1:4" x14ac:dyDescent="0.25">
      <c r="A7177" s="19" t="s">
        <v>6307</v>
      </c>
      <c r="B7177" s="24">
        <v>1.7500000000000002E-2</v>
      </c>
      <c r="C7177" s="24">
        <v>0</v>
      </c>
      <c r="D7177" s="24">
        <v>0.47099999999999997</v>
      </c>
    </row>
    <row r="7178" spans="1:4" x14ac:dyDescent="0.25">
      <c r="A7178" s="19" t="s">
        <v>6308</v>
      </c>
      <c r="B7178" s="24">
        <v>0</v>
      </c>
      <c r="C7178" s="24">
        <v>0</v>
      </c>
      <c r="D7178" s="24">
        <v>0</v>
      </c>
    </row>
    <row r="7179" spans="1:4" x14ac:dyDescent="0.25">
      <c r="A7179" s="19" t="s">
        <v>6380</v>
      </c>
      <c r="B7179" s="24">
        <v>0</v>
      </c>
      <c r="C7179" s="24">
        <v>0</v>
      </c>
      <c r="D7179" s="24">
        <v>0</v>
      </c>
    </row>
    <row r="7180" spans="1:4" x14ac:dyDescent="0.25">
      <c r="A7180" s="19" t="s">
        <v>6309</v>
      </c>
      <c r="B7180" s="24">
        <v>4.1500000000000002E-2</v>
      </c>
      <c r="C7180" s="24">
        <v>4.1799999999999997E-2</v>
      </c>
      <c r="D7180" s="24">
        <v>4.1599999999999998E-2</v>
      </c>
    </row>
    <row r="7181" spans="1:4" x14ac:dyDescent="0.25">
      <c r="A7181" s="19" t="s">
        <v>6310</v>
      </c>
      <c r="B7181" s="24">
        <v>0</v>
      </c>
      <c r="C7181" s="24">
        <v>0</v>
      </c>
      <c r="D7181" s="24">
        <v>0</v>
      </c>
    </row>
    <row r="7182" spans="1:4" x14ac:dyDescent="0.25">
      <c r="A7182" s="19" t="s">
        <v>6311</v>
      </c>
      <c r="B7182" s="24">
        <v>0.2387</v>
      </c>
      <c r="C7182" s="24">
        <v>0</v>
      </c>
      <c r="D7182" s="24">
        <v>0.23930000000000001</v>
      </c>
    </row>
    <row r="7183" spans="1:4" x14ac:dyDescent="0.25">
      <c r="A7183" s="19" t="s">
        <v>6312</v>
      </c>
      <c r="B7183" s="24">
        <v>5.5999999999999999E-3</v>
      </c>
      <c r="C7183" s="24">
        <v>7.7000000000000002E-3</v>
      </c>
      <c r="D7183" s="24">
        <v>0.76800000000000002</v>
      </c>
    </row>
    <row r="7184" spans="1:4" x14ac:dyDescent="0.25">
      <c r="A7184" s="19" t="s">
        <v>6313</v>
      </c>
      <c r="B7184" s="24">
        <v>0</v>
      </c>
      <c r="C7184" s="24">
        <v>0</v>
      </c>
      <c r="D7184" s="24">
        <v>0</v>
      </c>
    </row>
    <row r="7185" spans="1:4" x14ac:dyDescent="0.25">
      <c r="A7185" s="19" t="s">
        <v>6314</v>
      </c>
      <c r="B7185" s="24">
        <v>0</v>
      </c>
      <c r="C7185" s="24">
        <v>0</v>
      </c>
      <c r="D7185" s="24">
        <v>0</v>
      </c>
    </row>
    <row r="7186" spans="1:4" x14ac:dyDescent="0.25">
      <c r="A7186" s="19" t="s">
        <v>6315</v>
      </c>
      <c r="B7186" s="24">
        <v>1.4188000000000001</v>
      </c>
      <c r="C7186" s="24">
        <v>1.4343999999999999</v>
      </c>
      <c r="D7186" s="24">
        <v>1.4330000000000001</v>
      </c>
    </row>
    <row r="7187" spans="1:4" x14ac:dyDescent="0.25">
      <c r="A7187" s="19" t="s">
        <v>6316</v>
      </c>
      <c r="B7187" s="24">
        <v>0</v>
      </c>
      <c r="C7187" s="24">
        <v>0</v>
      </c>
      <c r="D7187" s="24">
        <v>7.3599999999999999E-2</v>
      </c>
    </row>
    <row r="7188" spans="1:4" x14ac:dyDescent="0.25">
      <c r="A7188" s="19" t="s">
        <v>6317</v>
      </c>
      <c r="B7188" s="24">
        <v>0</v>
      </c>
      <c r="C7188" s="24">
        <v>0</v>
      </c>
      <c r="D7188" s="24">
        <v>0</v>
      </c>
    </row>
    <row r="7189" spans="1:4" x14ac:dyDescent="0.25">
      <c r="A7189" s="19" t="s">
        <v>6318</v>
      </c>
      <c r="B7189" s="24">
        <v>2.47E-2</v>
      </c>
      <c r="C7189" s="24">
        <v>0</v>
      </c>
      <c r="D7189" s="24">
        <v>1.3100000000000001E-2</v>
      </c>
    </row>
    <row r="7190" spans="1:4" x14ac:dyDescent="0.25">
      <c r="A7190" s="19" t="s">
        <v>6319</v>
      </c>
      <c r="B7190" s="24">
        <v>0.48330000000000001</v>
      </c>
      <c r="C7190" s="24">
        <v>0</v>
      </c>
      <c r="D7190" s="24">
        <v>0.48509999999999998</v>
      </c>
    </row>
    <row r="7191" spans="1:4" x14ac:dyDescent="0.25">
      <c r="A7191" s="19" t="s">
        <v>6320</v>
      </c>
      <c r="B7191" s="24">
        <v>1.3552</v>
      </c>
      <c r="C7191" s="24">
        <v>1.3606</v>
      </c>
      <c r="D7191" s="24">
        <v>1.3562000000000001</v>
      </c>
    </row>
    <row r="7192" spans="1:4" x14ac:dyDescent="0.25">
      <c r="A7192" s="19" t="s">
        <v>6321</v>
      </c>
      <c r="B7192" s="24">
        <v>0.58069999999999999</v>
      </c>
      <c r="C7192" s="24">
        <v>0.53459999999999996</v>
      </c>
      <c r="D7192" s="24">
        <v>0.58199999999999996</v>
      </c>
    </row>
    <row r="7193" spans="1:4" x14ac:dyDescent="0.25">
      <c r="A7193" s="19" t="s">
        <v>6322</v>
      </c>
      <c r="B7193" s="24">
        <v>0</v>
      </c>
      <c r="C7193" s="24">
        <v>0</v>
      </c>
      <c r="D7193" s="24">
        <v>0</v>
      </c>
    </row>
    <row r="7194" spans="1:4" x14ac:dyDescent="0.25">
      <c r="A7194" s="19" t="s">
        <v>6323</v>
      </c>
      <c r="B7194" s="24">
        <v>0</v>
      </c>
      <c r="C7194" s="24">
        <v>0</v>
      </c>
      <c r="D7194" s="24">
        <v>0.40629999999999999</v>
      </c>
    </row>
    <row r="7195" spans="1:4" x14ac:dyDescent="0.25">
      <c r="A7195" s="19" t="s">
        <v>6324</v>
      </c>
      <c r="B7195" s="24">
        <v>0</v>
      </c>
      <c r="C7195" s="24">
        <v>0</v>
      </c>
      <c r="D7195" s="24">
        <v>0</v>
      </c>
    </row>
    <row r="7196" spans="1:4" x14ac:dyDescent="0.25">
      <c r="A7196" s="19" t="s">
        <v>6325</v>
      </c>
      <c r="B7196" s="24">
        <v>0.14399999999999999</v>
      </c>
      <c r="C7196" s="24">
        <v>0.14530000000000001</v>
      </c>
      <c r="D7196" s="24">
        <v>0.27439999999999998</v>
      </c>
    </row>
    <row r="7197" spans="1:4" x14ac:dyDescent="0.25">
      <c r="A7197" s="19" t="s">
        <v>6326</v>
      </c>
      <c r="B7197" s="24">
        <v>0</v>
      </c>
      <c r="C7197" s="24">
        <v>0</v>
      </c>
      <c r="D7197" s="24">
        <v>0</v>
      </c>
    </row>
    <row r="7198" spans="1:4" x14ac:dyDescent="0.25">
      <c r="A7198" s="19" t="s">
        <v>6327</v>
      </c>
      <c r="B7198" s="24">
        <v>0</v>
      </c>
      <c r="C7198" s="24">
        <v>0</v>
      </c>
      <c r="D7198" s="24">
        <v>0</v>
      </c>
    </row>
    <row r="7199" spans="1:4" x14ac:dyDescent="0.25">
      <c r="A7199" s="19" t="s">
        <v>6328</v>
      </c>
      <c r="B7199" s="24">
        <v>0</v>
      </c>
      <c r="C7199" s="24">
        <v>0</v>
      </c>
      <c r="D7199" s="24">
        <v>0</v>
      </c>
    </row>
    <row r="7200" spans="1:4" x14ac:dyDescent="0.25">
      <c r="A7200" s="19" t="s">
        <v>6329</v>
      </c>
      <c r="B7200" s="24">
        <v>0</v>
      </c>
      <c r="C7200" s="24">
        <v>0</v>
      </c>
      <c r="D7200" s="24">
        <v>0.29310000000000003</v>
      </c>
    </row>
    <row r="7201" spans="1:4" x14ac:dyDescent="0.25">
      <c r="A7201" s="19" t="s">
        <v>6330</v>
      </c>
      <c r="B7201" s="24">
        <v>2.4299999999999999E-2</v>
      </c>
      <c r="C7201" s="24">
        <v>2.5000000000000001E-2</v>
      </c>
      <c r="D7201" s="24">
        <v>0.79900000000000004</v>
      </c>
    </row>
    <row r="7202" spans="1:4" x14ac:dyDescent="0.25">
      <c r="A7202" s="19" t="s">
        <v>6331</v>
      </c>
      <c r="B7202" s="24">
        <v>0.86680000000000001</v>
      </c>
      <c r="C7202" s="24">
        <v>0.69889999999999997</v>
      </c>
      <c r="D7202" s="24">
        <v>0.87619999999999998</v>
      </c>
    </row>
    <row r="7203" spans="1:4" x14ac:dyDescent="0.25">
      <c r="A7203" s="19" t="s">
        <v>6332</v>
      </c>
      <c r="B7203" s="24">
        <v>1.29E-2</v>
      </c>
      <c r="C7203" s="24">
        <v>0</v>
      </c>
      <c r="D7203" s="24">
        <v>0</v>
      </c>
    </row>
    <row r="7204" spans="1:4" x14ac:dyDescent="0.25">
      <c r="A7204" s="19" t="s">
        <v>6333</v>
      </c>
      <c r="B7204" s="24">
        <v>9.74E-2</v>
      </c>
      <c r="C7204" s="24">
        <v>9.69E-2</v>
      </c>
      <c r="D7204" s="24">
        <v>9.11E-2</v>
      </c>
    </row>
    <row r="7205" spans="1:4" x14ac:dyDescent="0.25">
      <c r="A7205" s="19" t="s">
        <v>6334</v>
      </c>
      <c r="B7205" s="24">
        <v>0</v>
      </c>
      <c r="C7205" s="24">
        <v>0</v>
      </c>
      <c r="D7205" s="24">
        <v>0</v>
      </c>
    </row>
    <row r="7206" spans="1:4" x14ac:dyDescent="0.25">
      <c r="A7206" s="19" t="s">
        <v>6335</v>
      </c>
      <c r="B7206" s="24">
        <v>0.4652</v>
      </c>
      <c r="C7206" s="24">
        <v>0.46310000000000001</v>
      </c>
      <c r="D7206" s="24">
        <v>0.46129999999999999</v>
      </c>
    </row>
    <row r="7207" spans="1:4" x14ac:dyDescent="0.25">
      <c r="A7207" s="19" t="s">
        <v>6336</v>
      </c>
      <c r="B7207" s="24">
        <v>6.1400000000000003E-2</v>
      </c>
      <c r="C7207" s="24">
        <v>6.25E-2</v>
      </c>
      <c r="D7207" s="24">
        <v>6.25E-2</v>
      </c>
    </row>
    <row r="7208" spans="1:4" x14ac:dyDescent="0.25">
      <c r="A7208" s="19" t="s">
        <v>6337</v>
      </c>
      <c r="B7208" s="24">
        <v>0</v>
      </c>
      <c r="C7208" s="24">
        <v>0</v>
      </c>
      <c r="D7208" s="24">
        <v>0</v>
      </c>
    </row>
    <row r="7209" spans="1:4" x14ac:dyDescent="0.25">
      <c r="A7209" s="19" t="s">
        <v>6338</v>
      </c>
      <c r="B7209" s="24">
        <v>0</v>
      </c>
      <c r="C7209" s="24">
        <v>0</v>
      </c>
      <c r="D7209" s="24">
        <v>0</v>
      </c>
    </row>
    <row r="7210" spans="1:4" x14ac:dyDescent="0.25">
      <c r="A7210" s="19" t="s">
        <v>6339</v>
      </c>
      <c r="B7210" s="24">
        <v>0</v>
      </c>
      <c r="C7210" s="24">
        <v>0</v>
      </c>
      <c r="D7210" s="24">
        <v>2.5000000000000001E-3</v>
      </c>
    </row>
    <row r="7211" spans="1:4" x14ac:dyDescent="0.25">
      <c r="A7211" s="19" t="s">
        <v>6340</v>
      </c>
      <c r="B7211" s="24">
        <v>8.4900000000000003E-2</v>
      </c>
      <c r="C7211" s="24">
        <v>8.43E-2</v>
      </c>
      <c r="D7211" s="24">
        <v>0.14399999999999999</v>
      </c>
    </row>
    <row r="7212" spans="1:4" x14ac:dyDescent="0.25">
      <c r="A7212" s="19" t="s">
        <v>6341</v>
      </c>
      <c r="B7212" s="24">
        <v>0</v>
      </c>
      <c r="C7212" s="24">
        <v>0</v>
      </c>
      <c r="D7212" s="24">
        <v>0</v>
      </c>
    </row>
    <row r="7213" spans="1:4" x14ac:dyDescent="0.25">
      <c r="A7213" s="19" t="s">
        <v>6342</v>
      </c>
      <c r="B7213" s="24">
        <v>2.2100000000000002E-2</v>
      </c>
      <c r="C7213" s="24">
        <v>2.3099999999999999E-2</v>
      </c>
      <c r="D7213" s="24">
        <v>0.83609999999999995</v>
      </c>
    </row>
    <row r="7214" spans="1:4" x14ac:dyDescent="0.25">
      <c r="A7214" s="19" t="s">
        <v>6343</v>
      </c>
      <c r="B7214" s="24">
        <v>0</v>
      </c>
      <c r="C7214" s="24">
        <v>0</v>
      </c>
      <c r="D7214" s="24">
        <v>0</v>
      </c>
    </row>
    <row r="7215" spans="1:4" x14ac:dyDescent="0.25">
      <c r="A7215" s="19" t="s">
        <v>6344</v>
      </c>
      <c r="B7215" s="24">
        <v>0.12529999999999999</v>
      </c>
      <c r="C7215" s="24">
        <v>0.12479999999999999</v>
      </c>
      <c r="D7215" s="24">
        <v>0.19439999999999999</v>
      </c>
    </row>
    <row r="7216" spans="1:4" x14ac:dyDescent="0.25">
      <c r="A7216" s="19" t="s">
        <v>6345</v>
      </c>
      <c r="B7216" s="24">
        <v>0</v>
      </c>
      <c r="C7216" s="24">
        <v>0</v>
      </c>
      <c r="D7216" s="24">
        <v>0</v>
      </c>
    </row>
    <row r="7217" spans="1:4" x14ac:dyDescent="0.25">
      <c r="A7217" s="19" t="s">
        <v>6346</v>
      </c>
      <c r="B7217" s="24">
        <v>0.63870000000000005</v>
      </c>
      <c r="C7217" s="24">
        <v>0.64239999999999997</v>
      </c>
      <c r="D7217" s="24">
        <v>2.2725</v>
      </c>
    </row>
    <row r="7218" spans="1:4" x14ac:dyDescent="0.25">
      <c r="A7218" s="19" t="s">
        <v>6347</v>
      </c>
      <c r="B7218" s="24">
        <v>0.2006</v>
      </c>
      <c r="C7218" s="24">
        <v>2.0799999999999999E-2</v>
      </c>
      <c r="D7218" s="24">
        <v>0.42670000000000002</v>
      </c>
    </row>
    <row r="7219" spans="1:4" x14ac:dyDescent="0.25">
      <c r="A7219" s="19" t="s">
        <v>6348</v>
      </c>
      <c r="B7219" s="24">
        <v>0</v>
      </c>
      <c r="C7219" s="24">
        <v>0</v>
      </c>
      <c r="D7219" s="24">
        <v>0</v>
      </c>
    </row>
    <row r="7220" spans="1:4" x14ac:dyDescent="0.25">
      <c r="A7220" s="19" t="s">
        <v>6349</v>
      </c>
      <c r="B7220" s="24">
        <v>0</v>
      </c>
      <c r="C7220" s="24">
        <v>0</v>
      </c>
      <c r="D7220" s="24">
        <v>0</v>
      </c>
    </row>
    <row r="7221" spans="1:4" x14ac:dyDescent="0.25">
      <c r="A7221" s="19" t="s">
        <v>6350</v>
      </c>
      <c r="B7221" s="24">
        <v>0.51549999999999996</v>
      </c>
      <c r="C7221" s="24">
        <v>0.51619999999999999</v>
      </c>
      <c r="D7221" s="24">
        <v>0.80689999999999995</v>
      </c>
    </row>
    <row r="7222" spans="1:4" x14ac:dyDescent="0.25">
      <c r="A7222" s="19" t="s">
        <v>6351</v>
      </c>
      <c r="B7222" s="24">
        <v>1.6339999999999999</v>
      </c>
      <c r="C7222" s="24">
        <v>0.33939999999999998</v>
      </c>
      <c r="D7222" s="24">
        <v>10.2318</v>
      </c>
    </row>
    <row r="7223" spans="1:4" x14ac:dyDescent="0.25">
      <c r="A7223" s="19" t="s">
        <v>6352</v>
      </c>
      <c r="B7223" s="24">
        <v>0.73970000000000002</v>
      </c>
      <c r="C7223" s="24">
        <v>0.73099999999999998</v>
      </c>
      <c r="D7223" s="24">
        <v>0.75280000000000002</v>
      </c>
    </row>
    <row r="7224" spans="1:4" x14ac:dyDescent="0.25">
      <c r="A7224" s="19" t="s">
        <v>6353</v>
      </c>
      <c r="B7224" s="24">
        <v>0</v>
      </c>
      <c r="C7224" s="24">
        <v>0</v>
      </c>
      <c r="D7224" s="24">
        <v>0</v>
      </c>
    </row>
    <row r="7225" spans="1:4" x14ac:dyDescent="0.25">
      <c r="A7225" s="19" t="s">
        <v>6354</v>
      </c>
      <c r="B7225" s="24">
        <v>0</v>
      </c>
      <c r="C7225" s="24">
        <v>0</v>
      </c>
      <c r="D7225" s="24">
        <v>0</v>
      </c>
    </row>
    <row r="7226" spans="1:4" x14ac:dyDescent="0.25">
      <c r="A7226" s="19" t="s">
        <v>6355</v>
      </c>
      <c r="B7226" s="24">
        <v>0</v>
      </c>
      <c r="C7226" s="24">
        <v>0</v>
      </c>
      <c r="D7226" s="24">
        <v>0</v>
      </c>
    </row>
    <row r="7227" spans="1:4" x14ac:dyDescent="0.25">
      <c r="A7227" s="19" t="s">
        <v>6356</v>
      </c>
      <c r="B7227" s="24">
        <v>0</v>
      </c>
      <c r="C7227" s="24">
        <v>0</v>
      </c>
      <c r="D7227" s="24">
        <v>0</v>
      </c>
    </row>
    <row r="7228" spans="1:4" x14ac:dyDescent="0.25">
      <c r="A7228" s="19" t="s">
        <v>6357</v>
      </c>
      <c r="B7228" s="24">
        <v>0.62849999999999995</v>
      </c>
      <c r="C7228" s="24">
        <v>0.63260000000000005</v>
      </c>
      <c r="D7228" s="24">
        <v>0.62749999999999995</v>
      </c>
    </row>
    <row r="7229" spans="1:4" x14ac:dyDescent="0.25">
      <c r="A7229" s="19" t="s">
        <v>6358</v>
      </c>
      <c r="B7229" s="24">
        <v>0</v>
      </c>
      <c r="C7229" s="24">
        <v>0</v>
      </c>
      <c r="D7229" s="24">
        <v>0</v>
      </c>
    </row>
    <row r="7230" spans="1:4" x14ac:dyDescent="0.25">
      <c r="A7230" s="19" t="s">
        <v>6359</v>
      </c>
      <c r="B7230" s="24">
        <v>0</v>
      </c>
      <c r="C7230" s="24">
        <v>0</v>
      </c>
      <c r="D7230" s="24">
        <v>0</v>
      </c>
    </row>
    <row r="7231" spans="1:4" x14ac:dyDescent="0.25">
      <c r="A7231" s="19" t="s">
        <v>6360</v>
      </c>
      <c r="B7231" s="24">
        <v>0</v>
      </c>
      <c r="C7231" s="24">
        <v>0</v>
      </c>
      <c r="D7231" s="24">
        <v>0</v>
      </c>
    </row>
    <row r="7232" spans="1:4" x14ac:dyDescent="0.25">
      <c r="A7232" s="19" t="s">
        <v>6361</v>
      </c>
      <c r="B7232" s="24">
        <v>0</v>
      </c>
      <c r="C7232" s="24">
        <v>0</v>
      </c>
      <c r="D7232" s="24">
        <v>0</v>
      </c>
    </row>
    <row r="7233" spans="1:4" x14ac:dyDescent="0.25">
      <c r="A7233" s="19" t="s">
        <v>6362</v>
      </c>
      <c r="B7233" s="24">
        <v>0</v>
      </c>
      <c r="C7233" s="24">
        <v>0</v>
      </c>
      <c r="D7233" s="24">
        <v>0</v>
      </c>
    </row>
    <row r="7234" spans="1:4" x14ac:dyDescent="0.25">
      <c r="A7234" s="19" t="s">
        <v>6363</v>
      </c>
      <c r="B7234" s="24">
        <v>1.0992999999999999</v>
      </c>
      <c r="C7234" s="24">
        <v>1.0881000000000001</v>
      </c>
      <c r="D7234" s="24">
        <v>1.0799000000000001</v>
      </c>
    </row>
    <row r="7235" spans="1:4" x14ac:dyDescent="0.25">
      <c r="A7235" s="19" t="s">
        <v>6364</v>
      </c>
      <c r="B7235" s="24">
        <v>6.5000000000000002E-2</v>
      </c>
      <c r="C7235" s="24">
        <v>6.9800000000000001E-2</v>
      </c>
      <c r="D7235" s="24">
        <v>6.9699999999999998E-2</v>
      </c>
    </row>
    <row r="7236" spans="1:4" x14ac:dyDescent="0.25">
      <c r="A7236" s="19" t="s">
        <v>6365</v>
      </c>
      <c r="B7236" s="24">
        <v>0</v>
      </c>
      <c r="C7236" s="24">
        <v>0</v>
      </c>
      <c r="D7236" s="24">
        <v>8.6999999999999994E-3</v>
      </c>
    </row>
    <row r="7237" spans="1:4" x14ac:dyDescent="0.25">
      <c r="A7237" s="19" t="s">
        <v>6366</v>
      </c>
      <c r="B7237" s="24">
        <v>0.38329999999999997</v>
      </c>
      <c r="C7237" s="24">
        <v>0.39539999999999997</v>
      </c>
      <c r="D7237" s="24">
        <v>0.38890000000000002</v>
      </c>
    </row>
    <row r="7238" spans="1:4" x14ac:dyDescent="0.25">
      <c r="A7238" s="19" t="s">
        <v>6379</v>
      </c>
      <c r="B7238" s="24">
        <v>0</v>
      </c>
      <c r="C7238" s="24">
        <v>0</v>
      </c>
      <c r="D7238" s="24">
        <v>0</v>
      </c>
    </row>
    <row r="7239" spans="1:4" x14ac:dyDescent="0.25">
      <c r="A7239" s="19" t="s">
        <v>6367</v>
      </c>
      <c r="B7239" s="24">
        <v>0</v>
      </c>
      <c r="C7239" s="24">
        <v>0</v>
      </c>
      <c r="D7239" s="24">
        <v>0</v>
      </c>
    </row>
    <row r="7240" spans="1:4" x14ac:dyDescent="0.25">
      <c r="A7240" s="19" t="s">
        <v>6368</v>
      </c>
      <c r="B7240" s="24">
        <v>2.1360999999999999</v>
      </c>
      <c r="C7240" s="24">
        <v>2.1267</v>
      </c>
      <c r="D7240" s="24">
        <v>2.1221999999999999</v>
      </c>
    </row>
    <row r="7241" spans="1:4" x14ac:dyDescent="0.25">
      <c r="A7241" s="19" t="s">
        <v>6369</v>
      </c>
      <c r="B7241" s="24">
        <v>0</v>
      </c>
      <c r="C7241" s="24">
        <v>0</v>
      </c>
      <c r="D7241" s="24">
        <v>6.2199999999999998E-2</v>
      </c>
    </row>
    <row r="7242" spans="1:4" x14ac:dyDescent="0.25">
      <c r="A7242" s="19" t="s">
        <v>6370</v>
      </c>
      <c r="B7242" s="24">
        <v>0</v>
      </c>
      <c r="C7242" s="24">
        <v>0</v>
      </c>
      <c r="D7242" s="24">
        <v>2.0999999999999999E-3</v>
      </c>
    </row>
    <row r="7243" spans="1:4" x14ac:dyDescent="0.25">
      <c r="A7243" s="19" t="s">
        <v>6371</v>
      </c>
      <c r="B7243" s="24">
        <v>0</v>
      </c>
      <c r="C7243" s="24">
        <v>0</v>
      </c>
      <c r="D7243" s="24">
        <v>0</v>
      </c>
    </row>
    <row r="7244" spans="1:4" x14ac:dyDescent="0.25">
      <c r="A7244" s="19" t="s">
        <v>6372</v>
      </c>
      <c r="B7244" s="24">
        <v>0</v>
      </c>
      <c r="C7244" s="24">
        <v>0</v>
      </c>
      <c r="D7244" s="24">
        <v>0.1057</v>
      </c>
    </row>
    <row r="7245" spans="1:4" x14ac:dyDescent="0.25">
      <c r="A7245" s="19" t="s">
        <v>6373</v>
      </c>
      <c r="B7245" s="24">
        <v>0</v>
      </c>
      <c r="C7245" s="24">
        <v>0</v>
      </c>
      <c r="D7245" s="24">
        <v>0</v>
      </c>
    </row>
    <row r="7246" spans="1:4" x14ac:dyDescent="0.25">
      <c r="A7246" s="19" t="s">
        <v>6374</v>
      </c>
      <c r="B7246" s="24">
        <v>0</v>
      </c>
      <c r="C7246" s="24">
        <v>0</v>
      </c>
      <c r="D7246" s="24">
        <v>0</v>
      </c>
    </row>
    <row r="7247" spans="1:4" x14ac:dyDescent="0.25">
      <c r="A7247" s="19" t="s">
        <v>6375</v>
      </c>
      <c r="B7247" s="24">
        <v>0.1472</v>
      </c>
      <c r="C7247" s="24">
        <v>0.14610000000000001</v>
      </c>
      <c r="D7247" s="24">
        <v>0.14549999999999999</v>
      </c>
    </row>
    <row r="7248" spans="1:4" x14ac:dyDescent="0.25">
      <c r="A7248" s="19" t="s">
        <v>6376</v>
      </c>
      <c r="B7248" s="24">
        <v>0</v>
      </c>
      <c r="C7248" s="24">
        <v>0</v>
      </c>
      <c r="D7248" s="24">
        <v>0</v>
      </c>
    </row>
    <row r="7249" spans="1:4" x14ac:dyDescent="0.25">
      <c r="A7249" s="19" t="s">
        <v>6377</v>
      </c>
      <c r="B7249" s="24">
        <v>0</v>
      </c>
      <c r="C7249" s="24">
        <v>0</v>
      </c>
      <c r="D7249" s="24">
        <v>0</v>
      </c>
    </row>
    <row r="7250" spans="1:4" x14ac:dyDescent="0.25">
      <c r="A7250" s="19" t="s">
        <v>6378</v>
      </c>
      <c r="B7250" s="24">
        <v>0</v>
      </c>
      <c r="C7250" s="24">
        <v>0</v>
      </c>
      <c r="D7250" s="24">
        <v>2.5100000000000001E-2</v>
      </c>
    </row>
    <row r="7251" spans="1:4" x14ac:dyDescent="0.25">
      <c r="A7251" s="19" t="s">
        <v>6487</v>
      </c>
      <c r="B7251" s="24">
        <v>0.75209999999999999</v>
      </c>
      <c r="C7251" s="24">
        <v>0.75129999999999997</v>
      </c>
      <c r="D7251" s="24">
        <v>0.76070000000000004</v>
      </c>
    </row>
    <row r="7252" spans="1:4" x14ac:dyDescent="0.25">
      <c r="A7252" s="19" t="s">
        <v>6381</v>
      </c>
      <c r="B7252" s="24">
        <v>0</v>
      </c>
      <c r="C7252" s="24">
        <v>0</v>
      </c>
      <c r="D7252" s="24">
        <v>0</v>
      </c>
    </row>
    <row r="7253" spans="1:4" x14ac:dyDescent="0.25">
      <c r="A7253" s="19" t="s">
        <v>6382</v>
      </c>
      <c r="B7253" s="24">
        <v>7.1900000000000006E-2</v>
      </c>
      <c r="C7253" s="24">
        <v>0</v>
      </c>
      <c r="D7253" s="24">
        <v>7.4499999999999997E-2</v>
      </c>
    </row>
    <row r="7254" spans="1:4" x14ac:dyDescent="0.25">
      <c r="A7254" s="19" t="s">
        <v>6383</v>
      </c>
      <c r="B7254" s="24">
        <v>7.7499999999999999E-2</v>
      </c>
      <c r="C7254" s="24">
        <v>5.7599999999999998E-2</v>
      </c>
      <c r="D7254" s="24">
        <v>5.3999999999999999E-2</v>
      </c>
    </row>
    <row r="7255" spans="1:4" x14ac:dyDescent="0.25">
      <c r="A7255" s="19" t="s">
        <v>6384</v>
      </c>
      <c r="B7255" s="24">
        <v>0</v>
      </c>
      <c r="C7255" s="24">
        <v>0</v>
      </c>
      <c r="D7255" s="24">
        <v>0.69769999999999999</v>
      </c>
    </row>
    <row r="7256" spans="1:4" x14ac:dyDescent="0.25">
      <c r="A7256" s="19" t="s">
        <v>6385</v>
      </c>
      <c r="B7256" s="24">
        <v>0.17130000000000001</v>
      </c>
      <c r="C7256" s="24">
        <v>0.17269999999999999</v>
      </c>
      <c r="D7256" s="24">
        <v>5.6577999999999999</v>
      </c>
    </row>
    <row r="7257" spans="1:4" x14ac:dyDescent="0.25">
      <c r="A7257" s="19" t="s">
        <v>6386</v>
      </c>
      <c r="B7257" s="24">
        <v>0</v>
      </c>
      <c r="C7257" s="24">
        <v>0</v>
      </c>
      <c r="D7257" s="24">
        <v>0</v>
      </c>
    </row>
    <row r="7258" spans="1:4" x14ac:dyDescent="0.25">
      <c r="A7258" s="19" t="s">
        <v>6387</v>
      </c>
      <c r="B7258" s="24">
        <v>0</v>
      </c>
      <c r="C7258" s="24">
        <v>0</v>
      </c>
      <c r="D7258" s="24">
        <v>0</v>
      </c>
    </row>
    <row r="7259" spans="1:4" x14ac:dyDescent="0.25">
      <c r="A7259" s="19" t="s">
        <v>6388</v>
      </c>
      <c r="B7259" s="24">
        <v>0</v>
      </c>
      <c r="C7259" s="24">
        <v>0</v>
      </c>
      <c r="D7259" s="24">
        <v>0.37759999999999999</v>
      </c>
    </row>
    <row r="7260" spans="1:4" x14ac:dyDescent="0.25">
      <c r="A7260" s="19" t="s">
        <v>6389</v>
      </c>
      <c r="B7260" s="24">
        <v>0.1991</v>
      </c>
      <c r="C7260" s="24">
        <v>0</v>
      </c>
      <c r="D7260" s="24">
        <v>0.29099999999999998</v>
      </c>
    </row>
    <row r="7261" spans="1:4" x14ac:dyDescent="0.25">
      <c r="A7261" s="19" t="s">
        <v>6390</v>
      </c>
      <c r="B7261" s="24">
        <v>0</v>
      </c>
      <c r="C7261" s="24">
        <v>0</v>
      </c>
      <c r="D7261" s="24">
        <v>0</v>
      </c>
    </row>
    <row r="7262" spans="1:4" x14ac:dyDescent="0.25">
      <c r="A7262" s="19" t="s">
        <v>6391</v>
      </c>
      <c r="B7262" s="24">
        <v>3.0800000000000001E-2</v>
      </c>
      <c r="C7262" s="24">
        <v>3.0800000000000001E-2</v>
      </c>
      <c r="D7262" s="24">
        <v>0.3876</v>
      </c>
    </row>
    <row r="7263" spans="1:4" x14ac:dyDescent="0.25">
      <c r="A7263" s="19" t="s">
        <v>6392</v>
      </c>
      <c r="B7263" s="24">
        <v>0</v>
      </c>
      <c r="C7263" s="24">
        <v>0</v>
      </c>
      <c r="D7263" s="24">
        <v>0.7248</v>
      </c>
    </row>
    <row r="7264" spans="1:4" x14ac:dyDescent="0.25">
      <c r="A7264" s="19" t="s">
        <v>6393</v>
      </c>
      <c r="B7264" s="24">
        <v>0</v>
      </c>
      <c r="C7264" s="24">
        <v>0</v>
      </c>
      <c r="D7264" s="24">
        <v>0</v>
      </c>
    </row>
    <row r="7265" spans="1:4" x14ac:dyDescent="0.25">
      <c r="A7265" s="19" t="s">
        <v>6394</v>
      </c>
      <c r="B7265" s="24">
        <v>0</v>
      </c>
      <c r="C7265" s="24">
        <v>0</v>
      </c>
      <c r="D7265" s="24">
        <v>0</v>
      </c>
    </row>
    <row r="7266" spans="1:4" x14ac:dyDescent="0.25">
      <c r="A7266" s="19" t="s">
        <v>6395</v>
      </c>
      <c r="B7266" s="24">
        <v>2.5399999999999999E-2</v>
      </c>
      <c r="C7266" s="24">
        <v>0</v>
      </c>
      <c r="D7266" s="24">
        <v>0.13700000000000001</v>
      </c>
    </row>
    <row r="7267" spans="1:4" x14ac:dyDescent="0.25">
      <c r="A7267" s="19" t="s">
        <v>6396</v>
      </c>
      <c r="B7267" s="24">
        <v>0</v>
      </c>
      <c r="C7267" s="24">
        <v>0</v>
      </c>
      <c r="D7267" s="24">
        <v>0</v>
      </c>
    </row>
    <row r="7268" spans="1:4" x14ac:dyDescent="0.25">
      <c r="A7268" s="19" t="s">
        <v>6397</v>
      </c>
      <c r="B7268" s="24">
        <v>9.2100000000000001E-2</v>
      </c>
      <c r="C7268" s="24">
        <v>0</v>
      </c>
      <c r="D7268" s="24">
        <v>1.5817000000000001</v>
      </c>
    </row>
    <row r="7269" spans="1:4" x14ac:dyDescent="0.25">
      <c r="A7269" s="19" t="s">
        <v>6398</v>
      </c>
      <c r="B7269" s="24">
        <v>0</v>
      </c>
      <c r="C7269" s="24">
        <v>0</v>
      </c>
      <c r="D7269" s="24">
        <v>0</v>
      </c>
    </row>
    <row r="7270" spans="1:4" x14ac:dyDescent="0.25">
      <c r="A7270" s="19" t="s">
        <v>6399</v>
      </c>
      <c r="B7270" s="24">
        <v>0.48520000000000002</v>
      </c>
      <c r="C7270" s="24">
        <v>0</v>
      </c>
      <c r="D7270" s="24">
        <v>0.52549999999999997</v>
      </c>
    </row>
    <row r="7271" spans="1:4" x14ac:dyDescent="0.25">
      <c r="A7271" s="19" t="s">
        <v>6400</v>
      </c>
      <c r="B7271" s="24">
        <v>0</v>
      </c>
      <c r="C7271" s="24">
        <v>0</v>
      </c>
      <c r="D7271" s="24">
        <v>0</v>
      </c>
    </row>
    <row r="7272" spans="1:4" x14ac:dyDescent="0.25">
      <c r="A7272" s="19" t="s">
        <v>6401</v>
      </c>
      <c r="B7272" s="24">
        <v>9.1999999999999998E-2</v>
      </c>
      <c r="C7272" s="24">
        <v>8.9599999999999999E-2</v>
      </c>
      <c r="D7272" s="24">
        <v>0.246</v>
      </c>
    </row>
    <row r="7273" spans="1:4" x14ac:dyDescent="0.25">
      <c r="A7273" s="19" t="s">
        <v>6402</v>
      </c>
      <c r="B7273" s="24">
        <v>0</v>
      </c>
      <c r="C7273" s="24">
        <v>0</v>
      </c>
      <c r="D7273" s="24">
        <v>0</v>
      </c>
    </row>
    <row r="7274" spans="1:4" x14ac:dyDescent="0.25">
      <c r="A7274" s="19" t="s">
        <v>6403</v>
      </c>
      <c r="B7274" s="24">
        <v>0</v>
      </c>
      <c r="C7274" s="24">
        <v>0</v>
      </c>
      <c r="D7274" s="24">
        <v>0</v>
      </c>
    </row>
    <row r="7275" spans="1:4" x14ac:dyDescent="0.25">
      <c r="A7275" s="19" t="s">
        <v>6404</v>
      </c>
      <c r="B7275" s="24">
        <v>0</v>
      </c>
      <c r="C7275" s="24">
        <v>0</v>
      </c>
      <c r="D7275" s="24">
        <v>0.43369999999999997</v>
      </c>
    </row>
    <row r="7276" spans="1:4" x14ac:dyDescent="0.25">
      <c r="A7276" s="19" t="s">
        <v>6405</v>
      </c>
      <c r="B7276" s="24">
        <v>0</v>
      </c>
      <c r="C7276" s="24">
        <v>0</v>
      </c>
      <c r="D7276" s="24">
        <v>0.30790000000000001</v>
      </c>
    </row>
    <row r="7277" spans="1:4" x14ac:dyDescent="0.25">
      <c r="A7277" s="19" t="s">
        <v>6406</v>
      </c>
      <c r="B7277" s="24">
        <v>0</v>
      </c>
      <c r="C7277" s="24">
        <v>0</v>
      </c>
      <c r="D7277" s="24">
        <v>0</v>
      </c>
    </row>
    <row r="7278" spans="1:4" x14ac:dyDescent="0.25">
      <c r="A7278" s="19" t="s">
        <v>6407</v>
      </c>
      <c r="B7278" s="24">
        <v>0</v>
      </c>
      <c r="C7278" s="24">
        <v>0</v>
      </c>
      <c r="D7278" s="24">
        <v>0.4163</v>
      </c>
    </row>
    <row r="7279" spans="1:4" x14ac:dyDescent="0.25">
      <c r="A7279" s="19" t="s">
        <v>6408</v>
      </c>
      <c r="B7279" s="24">
        <v>0.39579999999999999</v>
      </c>
      <c r="C7279" s="24">
        <v>0</v>
      </c>
      <c r="D7279" s="24">
        <v>1.0306</v>
      </c>
    </row>
    <row r="7280" spans="1:4" x14ac:dyDescent="0.25">
      <c r="A7280" s="19" t="s">
        <v>6409</v>
      </c>
      <c r="B7280" s="24">
        <v>0</v>
      </c>
      <c r="C7280" s="24">
        <v>0</v>
      </c>
      <c r="D7280" s="24">
        <v>0.56910000000000005</v>
      </c>
    </row>
    <row r="7281" spans="1:4" x14ac:dyDescent="0.25">
      <c r="A7281" s="19" t="s">
        <v>6410</v>
      </c>
      <c r="B7281" s="24">
        <v>0</v>
      </c>
      <c r="C7281" s="24">
        <v>0</v>
      </c>
      <c r="D7281" s="24">
        <v>0</v>
      </c>
    </row>
    <row r="7282" spans="1:4" x14ac:dyDescent="0.25">
      <c r="A7282" s="19" t="s">
        <v>6411</v>
      </c>
      <c r="B7282" s="24">
        <v>0</v>
      </c>
      <c r="C7282" s="24">
        <v>0</v>
      </c>
      <c r="D7282" s="24">
        <v>0</v>
      </c>
    </row>
    <row r="7283" spans="1:4" x14ac:dyDescent="0.25">
      <c r="A7283" s="19" t="s">
        <v>6412</v>
      </c>
      <c r="B7283" s="24">
        <v>0</v>
      </c>
      <c r="C7283" s="24">
        <v>0</v>
      </c>
      <c r="D7283" s="24">
        <v>1.6546000000000001</v>
      </c>
    </row>
    <row r="7284" spans="1:4" x14ac:dyDescent="0.25">
      <c r="A7284" s="19" t="s">
        <v>6413</v>
      </c>
      <c r="B7284" s="24">
        <v>0</v>
      </c>
      <c r="C7284" s="24">
        <v>0</v>
      </c>
      <c r="D7284" s="24">
        <v>0</v>
      </c>
    </row>
    <row r="7285" spans="1:4" x14ac:dyDescent="0.25">
      <c r="A7285" s="19" t="s">
        <v>6414</v>
      </c>
      <c r="B7285" s="24">
        <v>0</v>
      </c>
      <c r="C7285" s="24">
        <v>0</v>
      </c>
      <c r="D7285" s="24">
        <v>0.1263</v>
      </c>
    </row>
    <row r="7286" spans="1:4" x14ac:dyDescent="0.25">
      <c r="A7286" s="19" t="s">
        <v>6415</v>
      </c>
      <c r="B7286" s="24">
        <v>0</v>
      </c>
      <c r="C7286" s="24">
        <v>0</v>
      </c>
      <c r="D7286" s="24">
        <v>0</v>
      </c>
    </row>
    <row r="7287" spans="1:4" x14ac:dyDescent="0.25">
      <c r="A7287" s="19" t="s">
        <v>6416</v>
      </c>
      <c r="B7287" s="24">
        <v>1.6199999999999999E-2</v>
      </c>
      <c r="C7287" s="24">
        <v>0</v>
      </c>
      <c r="D7287" s="24">
        <v>0</v>
      </c>
    </row>
    <row r="7288" spans="1:4" x14ac:dyDescent="0.25">
      <c r="A7288" s="19" t="s">
        <v>6417</v>
      </c>
      <c r="B7288" s="24">
        <v>0</v>
      </c>
      <c r="C7288" s="24">
        <v>0</v>
      </c>
      <c r="D7288" s="24">
        <v>0</v>
      </c>
    </row>
    <row r="7289" spans="1:4" x14ac:dyDescent="0.25">
      <c r="A7289" s="19" t="s">
        <v>6418</v>
      </c>
      <c r="B7289" s="24">
        <v>0.16980000000000001</v>
      </c>
      <c r="C7289" s="24">
        <v>0</v>
      </c>
      <c r="D7289" s="24">
        <v>0.15040000000000001</v>
      </c>
    </row>
    <row r="7290" spans="1:4" x14ac:dyDescent="0.25">
      <c r="A7290" s="19" t="s">
        <v>6419</v>
      </c>
      <c r="B7290" s="24">
        <v>0</v>
      </c>
      <c r="C7290" s="24">
        <v>0</v>
      </c>
      <c r="D7290" s="24">
        <v>0</v>
      </c>
    </row>
    <row r="7291" spans="1:4" x14ac:dyDescent="0.25">
      <c r="A7291" s="19" t="s">
        <v>6420</v>
      </c>
      <c r="B7291" s="24">
        <v>0</v>
      </c>
      <c r="C7291" s="24">
        <v>0</v>
      </c>
      <c r="D7291" s="24">
        <v>0.48420000000000002</v>
      </c>
    </row>
    <row r="7292" spans="1:4" x14ac:dyDescent="0.25">
      <c r="A7292" s="19" t="s">
        <v>6421</v>
      </c>
      <c r="B7292" s="24">
        <v>0</v>
      </c>
      <c r="C7292" s="24">
        <v>0</v>
      </c>
      <c r="D7292" s="24">
        <v>3.7900000000000003E-2</v>
      </c>
    </row>
    <row r="7293" spans="1:4" x14ac:dyDescent="0.25">
      <c r="A7293" s="19" t="s">
        <v>6422</v>
      </c>
      <c r="B7293" s="24">
        <v>0</v>
      </c>
      <c r="C7293" s="24">
        <v>0</v>
      </c>
      <c r="D7293" s="24">
        <v>0</v>
      </c>
    </row>
    <row r="7294" spans="1:4" x14ac:dyDescent="0.25">
      <c r="A7294" s="19" t="s">
        <v>6423</v>
      </c>
      <c r="B7294" s="24">
        <v>0</v>
      </c>
      <c r="C7294" s="24">
        <v>0</v>
      </c>
      <c r="D7294" s="24">
        <v>0</v>
      </c>
    </row>
    <row r="7295" spans="1:4" x14ac:dyDescent="0.25">
      <c r="A7295" s="19" t="s">
        <v>6424</v>
      </c>
      <c r="B7295" s="24">
        <v>0</v>
      </c>
      <c r="C7295" s="24">
        <v>0</v>
      </c>
      <c r="D7295" s="24">
        <v>7.6499999999999999E-2</v>
      </c>
    </row>
    <row r="7296" spans="1:4" x14ac:dyDescent="0.25">
      <c r="A7296" s="19" t="s">
        <v>6425</v>
      </c>
      <c r="B7296" s="24">
        <v>0</v>
      </c>
      <c r="C7296" s="24">
        <v>0</v>
      </c>
      <c r="D7296" s="24">
        <v>0</v>
      </c>
    </row>
    <row r="7297" spans="1:4" x14ac:dyDescent="0.25">
      <c r="A7297" s="19" t="s">
        <v>6426</v>
      </c>
      <c r="B7297" s="24">
        <v>0</v>
      </c>
      <c r="C7297" s="24">
        <v>0</v>
      </c>
      <c r="D7297" s="24">
        <v>0</v>
      </c>
    </row>
    <row r="7298" spans="1:4" x14ac:dyDescent="0.25">
      <c r="A7298" s="19" t="s">
        <v>6427</v>
      </c>
      <c r="B7298" s="24">
        <v>0</v>
      </c>
      <c r="C7298" s="24">
        <v>0</v>
      </c>
      <c r="D7298" s="24">
        <v>1E-3</v>
      </c>
    </row>
    <row r="7299" spans="1:4" x14ac:dyDescent="0.25">
      <c r="A7299" s="19" t="s">
        <v>6428</v>
      </c>
      <c r="B7299" s="24">
        <v>0.88549999999999995</v>
      </c>
      <c r="C7299" s="24">
        <v>0</v>
      </c>
      <c r="D7299" s="24">
        <v>2.3401000000000001</v>
      </c>
    </row>
    <row r="7300" spans="1:4" x14ac:dyDescent="0.25">
      <c r="A7300" s="19" t="s">
        <v>6429</v>
      </c>
      <c r="B7300" s="24">
        <v>0</v>
      </c>
      <c r="C7300" s="24">
        <v>0</v>
      </c>
      <c r="D7300" s="24">
        <v>2.8799999999999999E-2</v>
      </c>
    </row>
    <row r="7301" spans="1:4" x14ac:dyDescent="0.25">
      <c r="A7301" s="19" t="s">
        <v>6430</v>
      </c>
      <c r="B7301" s="24">
        <v>0</v>
      </c>
      <c r="C7301" s="24">
        <v>0</v>
      </c>
      <c r="D7301" s="24">
        <v>0</v>
      </c>
    </row>
    <row r="7302" spans="1:4" x14ac:dyDescent="0.25">
      <c r="A7302" s="19" t="s">
        <v>6431</v>
      </c>
      <c r="B7302" s="24">
        <v>0.22800000000000001</v>
      </c>
      <c r="C7302" s="24">
        <v>0</v>
      </c>
      <c r="D7302" s="24">
        <v>0.20069999999999999</v>
      </c>
    </row>
    <row r="7303" spans="1:4" x14ac:dyDescent="0.25">
      <c r="A7303" s="19" t="s">
        <v>6432</v>
      </c>
      <c r="B7303" s="24">
        <v>0</v>
      </c>
      <c r="C7303" s="24">
        <v>0</v>
      </c>
      <c r="D7303" s="24">
        <v>0.14080000000000001</v>
      </c>
    </row>
    <row r="7304" spans="1:4" x14ac:dyDescent="0.25">
      <c r="A7304" s="19" t="s">
        <v>6433</v>
      </c>
      <c r="B7304" s="24">
        <v>0</v>
      </c>
      <c r="C7304" s="24">
        <v>0</v>
      </c>
      <c r="D7304" s="24">
        <v>0.66620000000000001</v>
      </c>
    </row>
    <row r="7305" spans="1:4" x14ac:dyDescent="0.25">
      <c r="A7305" s="19" t="s">
        <v>6434</v>
      </c>
      <c r="B7305" s="24">
        <v>0.14899999999999999</v>
      </c>
      <c r="C7305" s="24">
        <v>0.151</v>
      </c>
      <c r="D7305" s="24">
        <v>0.1452</v>
      </c>
    </row>
    <row r="7306" spans="1:4" x14ac:dyDescent="0.25">
      <c r="A7306" s="19" t="s">
        <v>6435</v>
      </c>
      <c r="B7306" s="24">
        <v>0</v>
      </c>
      <c r="C7306" s="24">
        <v>0</v>
      </c>
      <c r="D7306" s="24">
        <v>0</v>
      </c>
    </row>
    <row r="7307" spans="1:4" x14ac:dyDescent="0.25">
      <c r="A7307" s="19" t="s">
        <v>6436</v>
      </c>
      <c r="B7307" s="24">
        <v>0</v>
      </c>
      <c r="C7307" s="24">
        <v>0</v>
      </c>
      <c r="D7307" s="24">
        <v>0</v>
      </c>
    </row>
    <row r="7308" spans="1:4" x14ac:dyDescent="0.25">
      <c r="A7308" s="19" t="s">
        <v>6437</v>
      </c>
      <c r="B7308" s="24">
        <v>0</v>
      </c>
      <c r="C7308" s="24">
        <v>0</v>
      </c>
      <c r="D7308" s="24">
        <v>0</v>
      </c>
    </row>
    <row r="7309" spans="1:4" x14ac:dyDescent="0.25">
      <c r="A7309" s="19" t="s">
        <v>6438</v>
      </c>
      <c r="B7309" s="24">
        <v>0</v>
      </c>
      <c r="C7309" s="24">
        <v>0</v>
      </c>
      <c r="D7309" s="24">
        <v>8.5800000000000001E-2</v>
      </c>
    </row>
    <row r="7310" spans="1:4" x14ac:dyDescent="0.25">
      <c r="A7310" s="19" t="s">
        <v>6439</v>
      </c>
      <c r="B7310" s="24">
        <v>8.5199999999999998E-2</v>
      </c>
      <c r="C7310" s="24">
        <v>8.5999999999999993E-2</v>
      </c>
      <c r="D7310" s="24">
        <v>0.1139</v>
      </c>
    </row>
    <row r="7311" spans="1:4" x14ac:dyDescent="0.25">
      <c r="A7311" s="19" t="s">
        <v>6440</v>
      </c>
      <c r="B7311" s="24">
        <v>0</v>
      </c>
      <c r="C7311" s="24">
        <v>0</v>
      </c>
      <c r="D7311" s="24">
        <v>0</v>
      </c>
    </row>
    <row r="7312" spans="1:4" x14ac:dyDescent="0.25">
      <c r="A7312" s="19" t="s">
        <v>6441</v>
      </c>
      <c r="B7312" s="24">
        <v>3.6299999999999999E-2</v>
      </c>
      <c r="C7312" s="24">
        <v>3.7400000000000003E-2</v>
      </c>
      <c r="D7312" s="24">
        <v>0.12540000000000001</v>
      </c>
    </row>
    <row r="7313" spans="1:4" x14ac:dyDescent="0.25">
      <c r="A7313" s="19" t="s">
        <v>6442</v>
      </c>
      <c r="B7313" s="24">
        <v>0</v>
      </c>
      <c r="C7313" s="24">
        <v>0</v>
      </c>
      <c r="D7313" s="24">
        <v>0</v>
      </c>
    </row>
    <row r="7314" spans="1:4" x14ac:dyDescent="0.25">
      <c r="A7314" s="19" t="s">
        <v>6443</v>
      </c>
      <c r="B7314" s="24">
        <v>0.36299999999999999</v>
      </c>
      <c r="C7314" s="24">
        <v>0</v>
      </c>
      <c r="D7314" s="24">
        <v>0.42070000000000002</v>
      </c>
    </row>
    <row r="7315" spans="1:4" x14ac:dyDescent="0.25">
      <c r="A7315" s="19" t="s">
        <v>6444</v>
      </c>
      <c r="B7315" s="24">
        <v>0.1129</v>
      </c>
      <c r="C7315" s="24">
        <v>0</v>
      </c>
      <c r="D7315" s="24">
        <v>0.1148</v>
      </c>
    </row>
    <row r="7316" spans="1:4" x14ac:dyDescent="0.25">
      <c r="A7316" s="19" t="s">
        <v>6445</v>
      </c>
      <c r="B7316" s="24">
        <v>0</v>
      </c>
      <c r="C7316" s="24">
        <v>0</v>
      </c>
      <c r="D7316" s="24">
        <v>0.24079999999999999</v>
      </c>
    </row>
    <row r="7317" spans="1:4" x14ac:dyDescent="0.25">
      <c r="A7317" s="19" t="s">
        <v>6446</v>
      </c>
      <c r="B7317" s="24">
        <v>6.6100000000000006E-2</v>
      </c>
      <c r="C7317" s="24">
        <v>0</v>
      </c>
      <c r="D7317" s="24">
        <v>7.0000000000000007E-2</v>
      </c>
    </row>
    <row r="7318" spans="1:4" x14ac:dyDescent="0.25">
      <c r="A7318" s="19" t="s">
        <v>6447</v>
      </c>
      <c r="B7318" s="24">
        <v>0.37530000000000002</v>
      </c>
      <c r="C7318" s="24">
        <v>0.37280000000000002</v>
      </c>
      <c r="D7318" s="24">
        <v>0.36919999999999997</v>
      </c>
    </row>
    <row r="7319" spans="1:4" x14ac:dyDescent="0.25">
      <c r="A7319" s="19" t="s">
        <v>6448</v>
      </c>
      <c r="B7319" s="24">
        <v>0</v>
      </c>
      <c r="C7319" s="24">
        <v>0</v>
      </c>
      <c r="D7319" s="24">
        <v>0</v>
      </c>
    </row>
    <row r="7320" spans="1:4" x14ac:dyDescent="0.25">
      <c r="A7320" s="19" t="s">
        <v>6449</v>
      </c>
      <c r="B7320" s="24">
        <v>0</v>
      </c>
      <c r="C7320" s="24">
        <v>0</v>
      </c>
      <c r="D7320" s="24">
        <v>0</v>
      </c>
    </row>
    <row r="7321" spans="1:4" x14ac:dyDescent="0.25">
      <c r="A7321" s="19" t="s">
        <v>6450</v>
      </c>
      <c r="B7321" s="24">
        <v>0</v>
      </c>
      <c r="C7321" s="24">
        <v>0</v>
      </c>
      <c r="D7321" s="24">
        <v>0.26650000000000001</v>
      </c>
    </row>
    <row r="7322" spans="1:4" x14ac:dyDescent="0.25">
      <c r="A7322" s="19" t="s">
        <v>6451</v>
      </c>
      <c r="B7322" s="24">
        <v>0</v>
      </c>
      <c r="C7322" s="24">
        <v>0</v>
      </c>
      <c r="D7322" s="24">
        <v>0</v>
      </c>
    </row>
    <row r="7323" spans="1:4" x14ac:dyDescent="0.25">
      <c r="A7323" s="19" t="s">
        <v>6452</v>
      </c>
      <c r="B7323" s="24">
        <v>0</v>
      </c>
      <c r="C7323" s="24">
        <v>0</v>
      </c>
      <c r="D7323" s="24">
        <v>2.6499999999999999E-2</v>
      </c>
    </row>
    <row r="7324" spans="1:4" x14ac:dyDescent="0.25">
      <c r="A7324" s="19" t="s">
        <v>6453</v>
      </c>
      <c r="B7324" s="24">
        <v>3.3E-3</v>
      </c>
      <c r="C7324" s="24">
        <v>0</v>
      </c>
      <c r="D7324" s="24">
        <v>0</v>
      </c>
    </row>
    <row r="7325" spans="1:4" x14ac:dyDescent="0.25">
      <c r="A7325" s="19" t="s">
        <v>6454</v>
      </c>
      <c r="B7325" s="24">
        <v>0</v>
      </c>
      <c r="C7325" s="24">
        <v>0</v>
      </c>
      <c r="D7325" s="24">
        <v>0.62090000000000001</v>
      </c>
    </row>
    <row r="7326" spans="1:4" x14ac:dyDescent="0.25">
      <c r="A7326" s="19" t="s">
        <v>6455</v>
      </c>
      <c r="B7326" s="24">
        <v>0</v>
      </c>
      <c r="C7326" s="24">
        <v>0</v>
      </c>
      <c r="D7326" s="24">
        <v>0</v>
      </c>
    </row>
    <row r="7327" spans="1:4" x14ac:dyDescent="0.25">
      <c r="A7327" s="19" t="s">
        <v>6456</v>
      </c>
      <c r="B7327" s="24">
        <v>0</v>
      </c>
      <c r="C7327" s="24">
        <v>0</v>
      </c>
      <c r="D7327" s="24">
        <v>0</v>
      </c>
    </row>
    <row r="7328" spans="1:4" x14ac:dyDescent="0.25">
      <c r="A7328" s="19" t="s">
        <v>6457</v>
      </c>
      <c r="B7328" s="24">
        <v>0</v>
      </c>
      <c r="C7328" s="24">
        <v>0</v>
      </c>
      <c r="D7328" s="24">
        <v>0</v>
      </c>
    </row>
    <row r="7329" spans="1:4" x14ac:dyDescent="0.25">
      <c r="A7329" s="19" t="s">
        <v>6458</v>
      </c>
      <c r="B7329" s="24">
        <v>0</v>
      </c>
      <c r="C7329" s="24">
        <v>0</v>
      </c>
      <c r="D7329" s="24">
        <v>0</v>
      </c>
    </row>
    <row r="7330" spans="1:4" x14ac:dyDescent="0.25">
      <c r="A7330" s="19" t="s">
        <v>6459</v>
      </c>
      <c r="B7330" s="24">
        <v>0</v>
      </c>
      <c r="C7330" s="24">
        <v>0</v>
      </c>
      <c r="D7330" s="24">
        <v>0</v>
      </c>
    </row>
    <row r="7331" spans="1:4" x14ac:dyDescent="0.25">
      <c r="A7331" s="19" t="s">
        <v>6460</v>
      </c>
      <c r="B7331" s="24">
        <v>0.20949999999999999</v>
      </c>
      <c r="C7331" s="24">
        <v>0.20599999999999999</v>
      </c>
      <c r="D7331" s="24">
        <v>0.20269999999999999</v>
      </c>
    </row>
    <row r="7332" spans="1:4" x14ac:dyDescent="0.25">
      <c r="A7332" s="19" t="s">
        <v>6461</v>
      </c>
      <c r="B7332" s="24">
        <v>0</v>
      </c>
      <c r="C7332" s="24">
        <v>0</v>
      </c>
      <c r="D7332" s="24">
        <v>0</v>
      </c>
    </row>
    <row r="7333" spans="1:4" x14ac:dyDescent="0.25">
      <c r="A7333" s="19" t="s">
        <v>6462</v>
      </c>
      <c r="B7333" s="24">
        <v>0</v>
      </c>
      <c r="C7333" s="24">
        <v>0</v>
      </c>
      <c r="D7333" s="24">
        <v>0</v>
      </c>
    </row>
    <row r="7334" spans="1:4" x14ac:dyDescent="0.25">
      <c r="A7334" s="19" t="s">
        <v>6470</v>
      </c>
      <c r="B7334" s="24">
        <v>0</v>
      </c>
      <c r="C7334" s="24">
        <v>0</v>
      </c>
      <c r="D7334" s="24">
        <v>0</v>
      </c>
    </row>
    <row r="7335" spans="1:4" x14ac:dyDescent="0.25">
      <c r="A7335" s="19" t="s">
        <v>6463</v>
      </c>
      <c r="B7335" s="24">
        <v>0</v>
      </c>
      <c r="C7335" s="24">
        <v>0</v>
      </c>
      <c r="D7335" s="24">
        <v>0.49909999999999999</v>
      </c>
    </row>
    <row r="7336" spans="1:4" x14ac:dyDescent="0.25">
      <c r="A7336" s="19" t="s">
        <v>6466</v>
      </c>
      <c r="B7336" s="24">
        <v>0</v>
      </c>
      <c r="C7336" s="24">
        <v>0</v>
      </c>
      <c r="D7336" s="24">
        <v>0</v>
      </c>
    </row>
    <row r="7337" spans="1:4" x14ac:dyDescent="0.25">
      <c r="A7337" s="19" t="s">
        <v>6467</v>
      </c>
      <c r="B7337" s="24">
        <v>0</v>
      </c>
      <c r="C7337" s="24">
        <v>0</v>
      </c>
      <c r="D7337" s="24">
        <v>0</v>
      </c>
    </row>
    <row r="7338" spans="1:4" x14ac:dyDescent="0.25">
      <c r="A7338" s="19" t="s">
        <v>6469</v>
      </c>
      <c r="B7338" s="24">
        <v>0</v>
      </c>
      <c r="C7338" s="24">
        <v>0</v>
      </c>
      <c r="D7338" s="24">
        <v>1.1242000000000001</v>
      </c>
    </row>
    <row r="7339" spans="1:4" x14ac:dyDescent="0.25">
      <c r="A7339" s="19" t="s">
        <v>6464</v>
      </c>
      <c r="B7339" s="24">
        <v>0.27579999999999999</v>
      </c>
      <c r="C7339" s="24">
        <v>0.18459999999999999</v>
      </c>
      <c r="D7339" s="24">
        <v>0.29060000000000002</v>
      </c>
    </row>
    <row r="7340" spans="1:4" x14ac:dyDescent="0.25">
      <c r="A7340" s="19" t="s">
        <v>6465</v>
      </c>
      <c r="B7340" s="24">
        <v>0</v>
      </c>
      <c r="C7340" s="24">
        <v>0</v>
      </c>
      <c r="D7340" s="24">
        <v>0.9496</v>
      </c>
    </row>
    <row r="7341" spans="1:4" x14ac:dyDescent="0.25">
      <c r="A7341" s="19" t="s">
        <v>6468</v>
      </c>
      <c r="B7341" s="24">
        <v>0</v>
      </c>
      <c r="C7341" s="24">
        <v>0</v>
      </c>
      <c r="D7341" s="24">
        <v>5.1799999999999999E-2</v>
      </c>
    </row>
    <row r="7342" spans="1:4" x14ac:dyDescent="0.25">
      <c r="A7342" s="19" t="s">
        <v>6471</v>
      </c>
      <c r="B7342" s="24">
        <v>0</v>
      </c>
      <c r="C7342" s="24">
        <v>0</v>
      </c>
      <c r="D7342" s="24">
        <v>0.46889999999999998</v>
      </c>
    </row>
    <row r="7343" spans="1:4" x14ac:dyDescent="0.25">
      <c r="A7343" s="19" t="s">
        <v>6472</v>
      </c>
      <c r="B7343" s="24">
        <v>0</v>
      </c>
      <c r="C7343" s="24">
        <v>0</v>
      </c>
      <c r="D7343" s="24">
        <v>0</v>
      </c>
    </row>
    <row r="7344" spans="1:4" x14ac:dyDescent="0.25">
      <c r="A7344" s="19" t="s">
        <v>6473</v>
      </c>
      <c r="B7344" s="24">
        <v>0</v>
      </c>
      <c r="C7344" s="24">
        <v>0</v>
      </c>
      <c r="D7344" s="24">
        <v>0.91259999999999997</v>
      </c>
    </row>
    <row r="7345" spans="1:4" x14ac:dyDescent="0.25">
      <c r="A7345" s="19" t="s">
        <v>6474</v>
      </c>
      <c r="B7345" s="24">
        <v>6.4100000000000004E-2</v>
      </c>
      <c r="C7345" s="24">
        <v>0</v>
      </c>
      <c r="D7345" s="24">
        <v>4.9000000000000002E-2</v>
      </c>
    </row>
    <row r="7346" spans="1:4" x14ac:dyDescent="0.25">
      <c r="A7346" s="19" t="s">
        <v>6475</v>
      </c>
      <c r="B7346" s="24">
        <v>1.3899999999999999E-2</v>
      </c>
      <c r="C7346" s="24">
        <v>0</v>
      </c>
      <c r="D7346" s="24">
        <v>0.1875</v>
      </c>
    </row>
    <row r="7347" spans="1:4" x14ac:dyDescent="0.25">
      <c r="A7347" s="19" t="s">
        <v>6476</v>
      </c>
      <c r="B7347" s="24">
        <v>2.98E-2</v>
      </c>
      <c r="C7347" s="24">
        <v>0</v>
      </c>
      <c r="D7347" s="24">
        <v>2.93E-2</v>
      </c>
    </row>
    <row r="7348" spans="1:4" x14ac:dyDescent="0.25">
      <c r="A7348" s="19" t="s">
        <v>6477</v>
      </c>
      <c r="B7348" s="24">
        <v>0</v>
      </c>
      <c r="C7348" s="24">
        <v>0</v>
      </c>
      <c r="D7348" s="24">
        <v>1.9184000000000001</v>
      </c>
    </row>
    <row r="7349" spans="1:4" x14ac:dyDescent="0.25">
      <c r="A7349" s="19" t="s">
        <v>6486</v>
      </c>
      <c r="B7349" s="24">
        <v>0.1915</v>
      </c>
      <c r="C7349" s="24">
        <v>0.1883</v>
      </c>
      <c r="D7349" s="24">
        <v>0.20430000000000001</v>
      </c>
    </row>
    <row r="7350" spans="1:4" x14ac:dyDescent="0.25">
      <c r="A7350" s="19" t="s">
        <v>6478</v>
      </c>
      <c r="B7350" s="24">
        <v>0</v>
      </c>
      <c r="C7350" s="24">
        <v>0</v>
      </c>
      <c r="D7350" s="24">
        <v>0</v>
      </c>
    </row>
    <row r="7351" spans="1:4" x14ac:dyDescent="0.25">
      <c r="A7351" s="19" t="s">
        <v>6488</v>
      </c>
      <c r="B7351" s="24">
        <v>8.5000000000000006E-3</v>
      </c>
      <c r="C7351" s="24">
        <v>0</v>
      </c>
      <c r="D7351" s="24">
        <v>0</v>
      </c>
    </row>
    <row r="7352" spans="1:4" x14ac:dyDescent="0.25">
      <c r="A7352" s="19" t="s">
        <v>6479</v>
      </c>
      <c r="B7352" s="24">
        <v>0</v>
      </c>
      <c r="C7352" s="24">
        <v>0</v>
      </c>
      <c r="D7352" s="24">
        <v>0.16719999999999999</v>
      </c>
    </row>
    <row r="7353" spans="1:4" x14ac:dyDescent="0.25">
      <c r="A7353" s="19" t="s">
        <v>6480</v>
      </c>
      <c r="B7353" s="24">
        <v>0</v>
      </c>
      <c r="C7353" s="24">
        <v>0</v>
      </c>
      <c r="D7353" s="24">
        <v>2.0999999999999999E-3</v>
      </c>
    </row>
    <row r="7354" spans="1:4" x14ac:dyDescent="0.25">
      <c r="A7354" s="19" t="s">
        <v>6481</v>
      </c>
      <c r="B7354" s="24">
        <v>0.85529999999999995</v>
      </c>
      <c r="C7354" s="24">
        <v>0.85519999999999996</v>
      </c>
      <c r="D7354" s="24">
        <v>0.85509999999999997</v>
      </c>
    </row>
    <row r="7355" spans="1:4" x14ac:dyDescent="0.25">
      <c r="A7355" s="19" t="s">
        <v>6482</v>
      </c>
      <c r="B7355" s="24">
        <v>0</v>
      </c>
      <c r="C7355" s="24">
        <v>0</v>
      </c>
      <c r="D7355" s="24">
        <v>0</v>
      </c>
    </row>
    <row r="7356" spans="1:4" x14ac:dyDescent="0.25">
      <c r="A7356" s="19" t="s">
        <v>6483</v>
      </c>
      <c r="B7356" s="24">
        <v>0</v>
      </c>
      <c r="C7356" s="24">
        <v>0</v>
      </c>
      <c r="D7356" s="24">
        <v>0</v>
      </c>
    </row>
    <row r="7357" spans="1:4" x14ac:dyDescent="0.25">
      <c r="A7357" s="19" t="s">
        <v>6484</v>
      </c>
      <c r="B7357" s="24">
        <v>5.5999999999999999E-3</v>
      </c>
      <c r="C7357" s="24">
        <v>0</v>
      </c>
      <c r="D7357" s="24">
        <v>5.5999999999999999E-3</v>
      </c>
    </row>
    <row r="7358" spans="1:4" x14ac:dyDescent="0.25">
      <c r="A7358" s="19" t="s">
        <v>6485</v>
      </c>
      <c r="B7358" s="24">
        <v>7.3000000000000001E-3</v>
      </c>
      <c r="C7358" s="24">
        <v>0</v>
      </c>
      <c r="D7358" s="24">
        <v>0.62470000000000003</v>
      </c>
    </row>
    <row r="7359" spans="1:4" x14ac:dyDescent="0.25">
      <c r="A7359" s="19" t="s">
        <v>6489</v>
      </c>
      <c r="B7359" s="24">
        <v>1.7616000000000001</v>
      </c>
      <c r="C7359" s="24">
        <v>1.7666999999999999</v>
      </c>
      <c r="D7359" s="24">
        <v>1.7578</v>
      </c>
    </row>
    <row r="7360" spans="1:4" x14ac:dyDescent="0.25">
      <c r="A7360" s="19" t="s">
        <v>6490</v>
      </c>
      <c r="B7360" s="24">
        <v>2.3E-3</v>
      </c>
      <c r="C7360" s="24">
        <v>2.8E-3</v>
      </c>
      <c r="D7360" s="24">
        <v>2.7000000000000001E-3</v>
      </c>
    </row>
    <row r="7361" spans="1:4" x14ac:dyDescent="0.25">
      <c r="A7361" s="19" t="s">
        <v>6491</v>
      </c>
      <c r="B7361" s="24">
        <v>9.3700000000000006E-2</v>
      </c>
      <c r="C7361" s="24">
        <v>9.6500000000000002E-2</v>
      </c>
      <c r="D7361" s="24">
        <v>9.6100000000000005E-2</v>
      </c>
    </row>
    <row r="7362" spans="1:4" x14ac:dyDescent="0.25">
      <c r="A7362" s="19" t="s">
        <v>6492</v>
      </c>
      <c r="B7362" s="24">
        <v>0.75339999999999996</v>
      </c>
      <c r="C7362" s="24">
        <v>0.74719999999999998</v>
      </c>
      <c r="D7362" s="24">
        <v>0.74419999999999997</v>
      </c>
    </row>
    <row r="7363" spans="1:4" x14ac:dyDescent="0.25">
      <c r="A7363" s="19" t="s">
        <v>6493</v>
      </c>
      <c r="B7363" s="24">
        <v>0</v>
      </c>
      <c r="C7363" s="24">
        <v>0</v>
      </c>
      <c r="D7363" s="24">
        <v>0</v>
      </c>
    </row>
    <row r="7364" spans="1:4" x14ac:dyDescent="0.25">
      <c r="A7364" s="19" t="s">
        <v>6494</v>
      </c>
      <c r="B7364" s="24">
        <v>0.76900000000000002</v>
      </c>
      <c r="C7364" s="24">
        <v>0.76829999999999998</v>
      </c>
      <c r="D7364" s="24">
        <v>0.76590000000000003</v>
      </c>
    </row>
    <row r="7365" spans="1:4" x14ac:dyDescent="0.25">
      <c r="A7365" s="19" t="s">
        <v>6495</v>
      </c>
      <c r="B7365" s="24">
        <v>0.58230000000000004</v>
      </c>
      <c r="C7365" s="24">
        <v>0.58350000000000002</v>
      </c>
      <c r="D7365" s="24">
        <v>0.58220000000000005</v>
      </c>
    </row>
    <row r="7366" spans="1:4" x14ac:dyDescent="0.25">
      <c r="A7366" s="19" t="s">
        <v>6496</v>
      </c>
      <c r="B7366" s="24">
        <v>0</v>
      </c>
      <c r="C7366" s="24">
        <v>0</v>
      </c>
      <c r="D7366" s="24">
        <v>0</v>
      </c>
    </row>
    <row r="7367" spans="1:4" x14ac:dyDescent="0.25">
      <c r="A7367" s="19" t="s">
        <v>6497</v>
      </c>
      <c r="B7367" s="24">
        <v>0.57210000000000005</v>
      </c>
      <c r="C7367" s="24">
        <v>0.5746</v>
      </c>
      <c r="D7367" s="24">
        <v>0.56930000000000003</v>
      </c>
    </row>
    <row r="7368" spans="1:4" x14ac:dyDescent="0.25">
      <c r="A7368" s="19" t="s">
        <v>6498</v>
      </c>
      <c r="B7368" s="24">
        <v>0</v>
      </c>
      <c r="C7368" s="24">
        <v>0</v>
      </c>
      <c r="D7368" s="24">
        <v>0.38200000000000001</v>
      </c>
    </row>
    <row r="7369" spans="1:4" x14ac:dyDescent="0.25">
      <c r="A7369" s="19" t="s">
        <v>6499</v>
      </c>
      <c r="B7369" s="24">
        <v>0</v>
      </c>
      <c r="C7369" s="24">
        <v>0</v>
      </c>
      <c r="D7369" s="24">
        <v>0</v>
      </c>
    </row>
    <row r="7370" spans="1:4" x14ac:dyDescent="0.25">
      <c r="A7370" s="19" t="s">
        <v>6500</v>
      </c>
      <c r="B7370" s="24">
        <v>0.3715</v>
      </c>
      <c r="C7370" s="24">
        <v>0.35420000000000001</v>
      </c>
      <c r="D7370" s="24">
        <v>0.35320000000000001</v>
      </c>
    </row>
    <row r="7371" spans="1:4" x14ac:dyDescent="0.25">
      <c r="A7371" s="19" t="s">
        <v>6501</v>
      </c>
      <c r="B7371" s="24">
        <v>2.2000000000000001E-3</v>
      </c>
      <c r="C7371" s="24">
        <v>0</v>
      </c>
      <c r="D7371" s="24">
        <v>0</v>
      </c>
    </row>
    <row r="7372" spans="1:4" x14ac:dyDescent="0.25">
      <c r="A7372" s="19" t="s">
        <v>6502</v>
      </c>
      <c r="B7372" s="24">
        <v>0</v>
      </c>
      <c r="C7372" s="24">
        <v>0</v>
      </c>
      <c r="D7372" s="24">
        <v>0</v>
      </c>
    </row>
    <row r="7373" spans="1:4" x14ac:dyDescent="0.25">
      <c r="A7373" s="19" t="s">
        <v>6503</v>
      </c>
      <c r="B7373" s="24">
        <v>0</v>
      </c>
      <c r="C7373" s="24">
        <v>0</v>
      </c>
      <c r="D7373" s="24">
        <v>0</v>
      </c>
    </row>
    <row r="7374" spans="1:4" x14ac:dyDescent="0.25">
      <c r="A7374" s="19" t="s">
        <v>6504</v>
      </c>
      <c r="B7374" s="24">
        <v>0.61240000000000006</v>
      </c>
      <c r="C7374" s="24">
        <v>0.61150000000000004</v>
      </c>
      <c r="D7374" s="24">
        <v>0.60860000000000003</v>
      </c>
    </row>
    <row r="7375" spans="1:4" x14ac:dyDescent="0.25">
      <c r="A7375" s="19" t="s">
        <v>6505</v>
      </c>
      <c r="B7375" s="24">
        <v>1E-4</v>
      </c>
      <c r="C7375" s="24">
        <v>0</v>
      </c>
      <c r="D7375" s="24">
        <v>0</v>
      </c>
    </row>
    <row r="7376" spans="1:4" x14ac:dyDescent="0.25">
      <c r="A7376" s="19" t="s">
        <v>6506</v>
      </c>
      <c r="B7376" s="24">
        <v>0.20469999999999999</v>
      </c>
      <c r="C7376" s="24">
        <v>0.20749999999999999</v>
      </c>
      <c r="D7376" s="24">
        <v>0.2059</v>
      </c>
    </row>
    <row r="7377" spans="1:4" x14ac:dyDescent="0.25">
      <c r="A7377" s="19" t="s">
        <v>6507</v>
      </c>
      <c r="B7377" s="24">
        <v>0</v>
      </c>
      <c r="C7377" s="24">
        <v>0</v>
      </c>
      <c r="D7377" s="24">
        <v>0</v>
      </c>
    </row>
    <row r="7378" spans="1:4" x14ac:dyDescent="0.25">
      <c r="A7378" s="19" t="s">
        <v>6508</v>
      </c>
      <c r="B7378" s="24">
        <v>0</v>
      </c>
      <c r="C7378" s="24">
        <v>0</v>
      </c>
      <c r="D7378" s="24">
        <v>0</v>
      </c>
    </row>
    <row r="7379" spans="1:4" x14ac:dyDescent="0.25">
      <c r="A7379" s="19" t="s">
        <v>6509</v>
      </c>
      <c r="B7379" s="24">
        <v>16.588000000000001</v>
      </c>
      <c r="C7379" s="24">
        <v>0</v>
      </c>
      <c r="D7379" s="24">
        <v>16.525700000000001</v>
      </c>
    </row>
    <row r="7380" spans="1:4" x14ac:dyDescent="0.25">
      <c r="A7380" s="19" t="s">
        <v>6510</v>
      </c>
      <c r="B7380" s="24">
        <v>0.35210000000000002</v>
      </c>
      <c r="C7380" s="24">
        <v>0.35199999999999998</v>
      </c>
      <c r="D7380" s="24">
        <v>0.82199999999999995</v>
      </c>
    </row>
    <row r="7381" spans="1:4" x14ac:dyDescent="0.25">
      <c r="A7381" s="19" t="s">
        <v>6511</v>
      </c>
      <c r="B7381" s="24">
        <v>2.0049000000000001</v>
      </c>
      <c r="C7381" s="24">
        <v>2.0034999999999998</v>
      </c>
      <c r="D7381" s="24">
        <v>1.9992000000000001</v>
      </c>
    </row>
    <row r="7382" spans="1:4" x14ac:dyDescent="0.25">
      <c r="A7382" s="19" t="s">
        <v>6512</v>
      </c>
      <c r="B7382" s="24">
        <v>0</v>
      </c>
      <c r="C7382" s="24">
        <v>0</v>
      </c>
      <c r="D7382" s="24">
        <v>0</v>
      </c>
    </row>
    <row r="7383" spans="1:4" x14ac:dyDescent="0.25">
      <c r="A7383" s="19" t="s">
        <v>6513</v>
      </c>
      <c r="B7383" s="24">
        <v>1.6133</v>
      </c>
      <c r="C7383" s="24">
        <v>1.6137999999999999</v>
      </c>
      <c r="D7383" s="24">
        <v>1.6102000000000001</v>
      </c>
    </row>
    <row r="7384" spans="1:4" x14ac:dyDescent="0.25">
      <c r="A7384" s="19" t="s">
        <v>6514</v>
      </c>
      <c r="B7384" s="24">
        <v>0</v>
      </c>
      <c r="C7384" s="24">
        <v>0</v>
      </c>
      <c r="D7384" s="24">
        <v>0</v>
      </c>
    </row>
    <row r="7385" spans="1:4" x14ac:dyDescent="0.25">
      <c r="A7385" s="19" t="s">
        <v>6515</v>
      </c>
      <c r="B7385" s="24">
        <v>5.4999999999999997E-3</v>
      </c>
      <c r="C7385" s="24">
        <v>0</v>
      </c>
      <c r="D7385" s="24">
        <v>0</v>
      </c>
    </row>
    <row r="7386" spans="1:4" x14ac:dyDescent="0.25">
      <c r="A7386" s="19" t="s">
        <v>6516</v>
      </c>
      <c r="B7386" s="24">
        <v>9.5500000000000002E-2</v>
      </c>
      <c r="C7386" s="24">
        <v>0</v>
      </c>
      <c r="D7386" s="24">
        <v>0.1004</v>
      </c>
    </row>
    <row r="7387" spans="1:4" x14ac:dyDescent="0.25">
      <c r="A7387" s="19" t="s">
        <v>6517</v>
      </c>
      <c r="B7387" s="24">
        <v>3.0999999999999999E-3</v>
      </c>
      <c r="C7387" s="24">
        <v>0</v>
      </c>
      <c r="D7387" s="24">
        <v>0</v>
      </c>
    </row>
    <row r="7388" spans="1:4" x14ac:dyDescent="0.25">
      <c r="A7388" s="19" t="s">
        <v>6518</v>
      </c>
      <c r="B7388" s="24">
        <v>0</v>
      </c>
      <c r="C7388" s="24">
        <v>0</v>
      </c>
      <c r="D7388" s="24">
        <v>0</v>
      </c>
    </row>
    <row r="7389" spans="1:4" x14ac:dyDescent="0.25">
      <c r="A7389" s="19" t="s">
        <v>6519</v>
      </c>
      <c r="B7389" s="24">
        <v>0</v>
      </c>
      <c r="C7389" s="24">
        <v>0</v>
      </c>
      <c r="D7389" s="24">
        <v>0</v>
      </c>
    </row>
    <row r="7390" spans="1:4" x14ac:dyDescent="0.25">
      <c r="A7390" s="19" t="s">
        <v>6520</v>
      </c>
      <c r="B7390" s="24">
        <v>0</v>
      </c>
      <c r="C7390" s="24">
        <v>0</v>
      </c>
      <c r="D7390" s="24">
        <v>0</v>
      </c>
    </row>
    <row r="7391" spans="1:4" x14ac:dyDescent="0.25">
      <c r="A7391" s="19" t="s">
        <v>6521</v>
      </c>
      <c r="B7391" s="24">
        <v>2.3845000000000001</v>
      </c>
      <c r="C7391" s="24">
        <v>2.3813</v>
      </c>
      <c r="D7391" s="24">
        <v>2.3734999999999999</v>
      </c>
    </row>
    <row r="7392" spans="1:4" x14ac:dyDescent="0.25">
      <c r="A7392" s="19" t="s">
        <v>6522</v>
      </c>
      <c r="B7392" s="24">
        <v>4.8800000000000003E-2</v>
      </c>
      <c r="C7392" s="24">
        <v>4.7899999999999998E-2</v>
      </c>
      <c r="D7392" s="24">
        <v>4.7800000000000002E-2</v>
      </c>
    </row>
    <row r="7393" spans="1:4" x14ac:dyDescent="0.25">
      <c r="A7393" s="19" t="s">
        <v>6523</v>
      </c>
      <c r="B7393" s="24">
        <v>0</v>
      </c>
      <c r="C7393" s="24">
        <v>0</v>
      </c>
      <c r="D7393" s="24">
        <v>0</v>
      </c>
    </row>
    <row r="7394" spans="1:4" x14ac:dyDescent="0.25">
      <c r="A7394" s="19" t="s">
        <v>6524</v>
      </c>
      <c r="B7394" s="24">
        <v>0.20319999999999999</v>
      </c>
      <c r="C7394" s="24">
        <v>0.20580000000000001</v>
      </c>
      <c r="D7394" s="24">
        <v>0.2051</v>
      </c>
    </row>
    <row r="7395" spans="1:4" x14ac:dyDescent="0.25">
      <c r="A7395" s="19" t="s">
        <v>6525</v>
      </c>
      <c r="B7395" s="24">
        <v>0</v>
      </c>
      <c r="C7395" s="24">
        <v>0</v>
      </c>
      <c r="D7395" s="24">
        <v>0</v>
      </c>
    </row>
    <row r="7396" spans="1:4" x14ac:dyDescent="0.25">
      <c r="A7396" s="19" t="s">
        <v>6526</v>
      </c>
      <c r="B7396" s="24">
        <v>0.94010000000000005</v>
      </c>
      <c r="C7396" s="24">
        <v>0.93610000000000004</v>
      </c>
      <c r="D7396" s="24">
        <v>0.93410000000000004</v>
      </c>
    </row>
    <row r="7397" spans="1:4" x14ac:dyDescent="0.25">
      <c r="A7397" s="19" t="s">
        <v>6527</v>
      </c>
      <c r="B7397" s="24">
        <v>0</v>
      </c>
      <c r="C7397" s="24">
        <v>0</v>
      </c>
      <c r="D7397" s="24">
        <v>0</v>
      </c>
    </row>
    <row r="7398" spans="1:4" x14ac:dyDescent="0.25">
      <c r="A7398" s="19" t="s">
        <v>6528</v>
      </c>
      <c r="B7398" s="24">
        <v>8.14E-2</v>
      </c>
      <c r="C7398" s="24">
        <v>8.3099999999999993E-2</v>
      </c>
      <c r="D7398" s="24">
        <v>8.2799999999999999E-2</v>
      </c>
    </row>
    <row r="7399" spans="1:4" x14ac:dyDescent="0.25">
      <c r="A7399" s="19" t="s">
        <v>6529</v>
      </c>
      <c r="B7399" s="24">
        <v>2.0104000000000002</v>
      </c>
      <c r="C7399" s="24">
        <v>2.0143</v>
      </c>
      <c r="D7399" s="24">
        <v>2.4211</v>
      </c>
    </row>
    <row r="7400" spans="1:4" x14ac:dyDescent="0.25">
      <c r="A7400" s="19" t="s">
        <v>6530</v>
      </c>
      <c r="B7400" s="24">
        <v>0</v>
      </c>
      <c r="C7400" s="24">
        <v>0</v>
      </c>
      <c r="D7400" s="24">
        <v>0</v>
      </c>
    </row>
    <row r="7401" spans="1:4" x14ac:dyDescent="0.25">
      <c r="A7401" s="19" t="s">
        <v>6531</v>
      </c>
      <c r="B7401" s="24">
        <v>0</v>
      </c>
      <c r="C7401" s="24">
        <v>0</v>
      </c>
      <c r="D7401" s="24">
        <v>0</v>
      </c>
    </row>
    <row r="7402" spans="1:4" x14ac:dyDescent="0.25">
      <c r="A7402" s="19" t="s">
        <v>6532</v>
      </c>
      <c r="B7402" s="24">
        <v>0</v>
      </c>
      <c r="C7402" s="24">
        <v>0</v>
      </c>
      <c r="D7402" s="24">
        <v>0</v>
      </c>
    </row>
    <row r="7403" spans="1:4" x14ac:dyDescent="0.25">
      <c r="A7403" s="19" t="s">
        <v>6533</v>
      </c>
      <c r="B7403" s="24">
        <v>0</v>
      </c>
      <c r="C7403" s="24">
        <v>0</v>
      </c>
      <c r="D7403" s="24">
        <v>0.11650000000000001</v>
      </c>
    </row>
    <row r="7404" spans="1:4" x14ac:dyDescent="0.25">
      <c r="A7404" s="19" t="s">
        <v>6534</v>
      </c>
      <c r="B7404" s="24">
        <v>2.2521</v>
      </c>
      <c r="C7404" s="24">
        <v>2.2456999999999998</v>
      </c>
      <c r="D7404" s="24">
        <v>2.2342</v>
      </c>
    </row>
    <row r="7405" spans="1:4" x14ac:dyDescent="0.25">
      <c r="A7405" s="19" t="s">
        <v>6535</v>
      </c>
      <c r="B7405" s="24">
        <v>0</v>
      </c>
      <c r="C7405" s="24">
        <v>0</v>
      </c>
      <c r="D7405" s="24">
        <v>0</v>
      </c>
    </row>
    <row r="7406" spans="1:4" x14ac:dyDescent="0.25">
      <c r="A7406" s="19" t="s">
        <v>6536</v>
      </c>
      <c r="B7406" s="24">
        <v>0.49519999999999997</v>
      </c>
      <c r="C7406" s="24">
        <v>0.495</v>
      </c>
      <c r="D7406" s="24">
        <v>0.4924</v>
      </c>
    </row>
    <row r="7407" spans="1:4" x14ac:dyDescent="0.25">
      <c r="A7407" s="19" t="s">
        <v>6537</v>
      </c>
      <c r="B7407" s="24">
        <v>0</v>
      </c>
      <c r="C7407" s="24">
        <v>0</v>
      </c>
      <c r="D7407" s="24">
        <v>0</v>
      </c>
    </row>
    <row r="7408" spans="1:4" x14ac:dyDescent="0.25">
      <c r="A7408" s="19" t="s">
        <v>6538</v>
      </c>
      <c r="B7408" s="24">
        <v>10.3346</v>
      </c>
      <c r="C7408" s="24">
        <v>10.3376</v>
      </c>
      <c r="D7408" s="24">
        <v>13.150700000000001</v>
      </c>
    </row>
    <row r="7409" spans="1:4" x14ac:dyDescent="0.25">
      <c r="A7409" s="19" t="s">
        <v>6539</v>
      </c>
      <c r="B7409" s="24">
        <v>0</v>
      </c>
      <c r="C7409" s="24">
        <v>0</v>
      </c>
      <c r="D7409" s="24">
        <v>0</v>
      </c>
    </row>
    <row r="7410" spans="1:4" x14ac:dyDescent="0.25">
      <c r="A7410" s="19" t="s">
        <v>6540</v>
      </c>
      <c r="B7410" s="24">
        <v>0.23760000000000001</v>
      </c>
      <c r="C7410" s="24">
        <v>0.23880000000000001</v>
      </c>
      <c r="D7410" s="24">
        <v>0.23799999999999999</v>
      </c>
    </row>
    <row r="7411" spans="1:4" x14ac:dyDescent="0.25">
      <c r="A7411" s="19" t="s">
        <v>6541</v>
      </c>
      <c r="B7411" s="24">
        <v>0</v>
      </c>
      <c r="C7411" s="24">
        <v>0</v>
      </c>
      <c r="D7411" s="24">
        <v>0</v>
      </c>
    </row>
    <row r="7412" spans="1:4" x14ac:dyDescent="0.25">
      <c r="A7412" s="19" t="s">
        <v>6542</v>
      </c>
      <c r="B7412" s="24">
        <v>0</v>
      </c>
      <c r="C7412" s="24">
        <v>0</v>
      </c>
      <c r="D7412" s="24">
        <v>0</v>
      </c>
    </row>
    <row r="7413" spans="1:4" x14ac:dyDescent="0.25">
      <c r="A7413" s="19" t="s">
        <v>6543</v>
      </c>
      <c r="B7413" s="24">
        <v>0</v>
      </c>
      <c r="C7413" s="24">
        <v>0</v>
      </c>
      <c r="D7413" s="24">
        <v>0.1268</v>
      </c>
    </row>
    <row r="7414" spans="1:4" x14ac:dyDescent="0.25">
      <c r="A7414" s="19" t="s">
        <v>6544</v>
      </c>
      <c r="B7414" s="24">
        <v>0.112</v>
      </c>
      <c r="C7414" s="24">
        <v>0.11119999999999999</v>
      </c>
      <c r="D7414" s="24">
        <v>3.3052000000000001</v>
      </c>
    </row>
    <row r="7415" spans="1:4" x14ac:dyDescent="0.25">
      <c r="A7415" s="19" t="s">
        <v>6545</v>
      </c>
      <c r="B7415" s="24">
        <v>0</v>
      </c>
      <c r="C7415" s="24">
        <v>0</v>
      </c>
      <c r="D7415" s="24">
        <v>0</v>
      </c>
    </row>
    <row r="7416" spans="1:4" x14ac:dyDescent="0.25">
      <c r="A7416" s="19" t="s">
        <v>6546</v>
      </c>
      <c r="B7416" s="24">
        <v>0</v>
      </c>
      <c r="C7416" s="24">
        <v>0</v>
      </c>
      <c r="D7416" s="24">
        <v>0</v>
      </c>
    </row>
    <row r="7417" spans="1:4" x14ac:dyDescent="0.25">
      <c r="A7417" s="19" t="s">
        <v>6547</v>
      </c>
      <c r="B7417" s="24">
        <v>0</v>
      </c>
      <c r="C7417" s="24">
        <v>0</v>
      </c>
      <c r="D7417" s="24">
        <v>0</v>
      </c>
    </row>
    <row r="7418" spans="1:4" x14ac:dyDescent="0.25">
      <c r="A7418" s="19" t="s">
        <v>6548</v>
      </c>
      <c r="B7418" s="24">
        <v>0</v>
      </c>
      <c r="C7418" s="24">
        <v>0</v>
      </c>
      <c r="D7418" s="24">
        <v>0</v>
      </c>
    </row>
    <row r="7419" spans="1:4" x14ac:dyDescent="0.25">
      <c r="A7419" s="19" t="s">
        <v>6549</v>
      </c>
      <c r="B7419" s="24">
        <v>0</v>
      </c>
      <c r="C7419" s="24">
        <v>0</v>
      </c>
      <c r="D7419" s="24">
        <v>0</v>
      </c>
    </row>
    <row r="7420" spans="1:4" x14ac:dyDescent="0.25">
      <c r="A7420" s="19" t="s">
        <v>6550</v>
      </c>
      <c r="B7420" s="24">
        <v>0</v>
      </c>
      <c r="C7420" s="24">
        <v>0</v>
      </c>
      <c r="D7420" s="24">
        <v>0</v>
      </c>
    </row>
    <row r="7421" spans="1:4" x14ac:dyDescent="0.25">
      <c r="A7421" s="19" t="s">
        <v>6551</v>
      </c>
      <c r="B7421" s="24">
        <v>0</v>
      </c>
      <c r="C7421" s="24">
        <v>0</v>
      </c>
      <c r="D7421" s="24">
        <v>0.20319999999999999</v>
      </c>
    </row>
    <row r="7422" spans="1:4" x14ac:dyDescent="0.25">
      <c r="A7422" s="19" t="s">
        <v>6552</v>
      </c>
      <c r="B7422" s="24">
        <v>1.9E-3</v>
      </c>
      <c r="C7422" s="24">
        <v>0</v>
      </c>
      <c r="D7422" s="24">
        <v>0</v>
      </c>
    </row>
    <row r="7423" spans="1:4" x14ac:dyDescent="0.25">
      <c r="A7423" s="19" t="s">
        <v>6553</v>
      </c>
      <c r="B7423" s="24">
        <v>0</v>
      </c>
      <c r="C7423" s="24">
        <v>0</v>
      </c>
      <c r="D7423" s="24">
        <v>0</v>
      </c>
    </row>
    <row r="7424" spans="1:4" x14ac:dyDescent="0.25">
      <c r="A7424" s="19" t="s">
        <v>6554</v>
      </c>
      <c r="B7424" s="24">
        <v>5.9268999999999998</v>
      </c>
      <c r="C7424" s="24">
        <v>5.93</v>
      </c>
      <c r="D7424" s="24">
        <v>5.8746999999999998</v>
      </c>
    </row>
    <row r="7425" spans="1:4" x14ac:dyDescent="0.25">
      <c r="A7425" s="19" t="s">
        <v>6555</v>
      </c>
      <c r="B7425" s="24">
        <v>1.7454000000000001</v>
      </c>
      <c r="C7425" s="24">
        <v>1.7435</v>
      </c>
      <c r="D7425" s="24">
        <v>1.7338</v>
      </c>
    </row>
    <row r="7426" spans="1:4" x14ac:dyDescent="0.25">
      <c r="A7426" s="19" t="s">
        <v>6556</v>
      </c>
      <c r="B7426" s="24">
        <v>4.4926000000000004</v>
      </c>
      <c r="C7426" s="24">
        <v>4.4958</v>
      </c>
      <c r="D7426" s="24">
        <v>4.4513999999999996</v>
      </c>
    </row>
    <row r="7427" spans="1:4" x14ac:dyDescent="0.25">
      <c r="A7427" s="19" t="s">
        <v>6557</v>
      </c>
      <c r="B7427" s="24">
        <v>0</v>
      </c>
      <c r="C7427" s="24">
        <v>0</v>
      </c>
      <c r="D7427" s="24">
        <v>0</v>
      </c>
    </row>
    <row r="7428" spans="1:4" x14ac:dyDescent="0.25">
      <c r="A7428" s="19" t="s">
        <v>6558</v>
      </c>
      <c r="B7428" s="24">
        <v>0</v>
      </c>
      <c r="C7428" s="24">
        <v>0</v>
      </c>
      <c r="D7428" s="24">
        <v>0</v>
      </c>
    </row>
    <row r="7429" spans="1:4" x14ac:dyDescent="0.25">
      <c r="A7429" s="19" t="s">
        <v>6559</v>
      </c>
      <c r="B7429" s="24">
        <v>0.38059999999999999</v>
      </c>
      <c r="C7429" s="24">
        <v>0.38269999999999998</v>
      </c>
      <c r="D7429" s="24">
        <v>0.52080000000000004</v>
      </c>
    </row>
    <row r="7430" spans="1:4" x14ac:dyDescent="0.25">
      <c r="A7430" s="19" t="s">
        <v>6560</v>
      </c>
      <c r="B7430" s="24">
        <v>1.9520999999999999</v>
      </c>
      <c r="C7430" s="24">
        <v>1.9564999999999999</v>
      </c>
      <c r="D7430" s="24">
        <v>4.5568</v>
      </c>
    </row>
    <row r="7431" spans="1:4" x14ac:dyDescent="0.25">
      <c r="A7431" s="19" t="s">
        <v>6561</v>
      </c>
      <c r="B7431" s="24">
        <v>0</v>
      </c>
      <c r="C7431" s="24">
        <v>0</v>
      </c>
      <c r="D7431" s="24">
        <v>0</v>
      </c>
    </row>
    <row r="7432" spans="1:4" x14ac:dyDescent="0.25">
      <c r="A7432" s="19" t="s">
        <v>6562</v>
      </c>
      <c r="B7432" s="24">
        <v>0.66610000000000003</v>
      </c>
      <c r="C7432" s="24">
        <v>0.66959999999999997</v>
      </c>
      <c r="D7432" s="24">
        <v>0.66569999999999996</v>
      </c>
    </row>
    <row r="7433" spans="1:4" x14ac:dyDescent="0.25">
      <c r="A7433" s="19" t="s">
        <v>6563</v>
      </c>
      <c r="B7433" s="24">
        <v>0</v>
      </c>
      <c r="C7433" s="24">
        <v>0</v>
      </c>
      <c r="D7433" s="24">
        <v>0</v>
      </c>
    </row>
    <row r="7434" spans="1:4" x14ac:dyDescent="0.25">
      <c r="A7434" s="19" t="s">
        <v>6564</v>
      </c>
      <c r="B7434" s="24">
        <v>1.4068000000000001</v>
      </c>
      <c r="C7434" s="24">
        <v>1.4033</v>
      </c>
      <c r="D7434" s="24">
        <v>1.3966000000000001</v>
      </c>
    </row>
    <row r="7435" spans="1:4" x14ac:dyDescent="0.25">
      <c r="A7435" s="19" t="s">
        <v>6565</v>
      </c>
      <c r="B7435" s="24">
        <v>0</v>
      </c>
      <c r="C7435" s="24">
        <v>0</v>
      </c>
      <c r="D7435" s="24">
        <v>0</v>
      </c>
    </row>
    <row r="7436" spans="1:4" x14ac:dyDescent="0.25">
      <c r="A7436" s="19" t="s">
        <v>6566</v>
      </c>
      <c r="B7436" s="24">
        <v>0</v>
      </c>
      <c r="C7436" s="24">
        <v>0</v>
      </c>
      <c r="D7436" s="24">
        <v>0</v>
      </c>
    </row>
    <row r="7437" spans="1:4" x14ac:dyDescent="0.25">
      <c r="A7437" s="19" t="s">
        <v>6567</v>
      </c>
      <c r="B7437" s="24">
        <v>0</v>
      </c>
      <c r="C7437" s="24">
        <v>0</v>
      </c>
      <c r="D7437" s="24">
        <v>0</v>
      </c>
    </row>
    <row r="7438" spans="1:4" x14ac:dyDescent="0.25">
      <c r="A7438" s="19" t="s">
        <v>6568</v>
      </c>
      <c r="B7438" s="24">
        <v>0</v>
      </c>
      <c r="C7438" s="24">
        <v>0</v>
      </c>
      <c r="D7438" s="24">
        <v>0</v>
      </c>
    </row>
    <row r="7439" spans="1:4" x14ac:dyDescent="0.25">
      <c r="A7439" s="19" t="s">
        <v>6569</v>
      </c>
      <c r="B7439" s="24">
        <v>0.84150000000000003</v>
      </c>
      <c r="C7439" s="24">
        <v>0.84250000000000003</v>
      </c>
      <c r="D7439" s="24">
        <v>1.0578000000000001</v>
      </c>
    </row>
    <row r="7440" spans="1:4" x14ac:dyDescent="0.25">
      <c r="A7440" s="19" t="s">
        <v>6570</v>
      </c>
      <c r="B7440" s="24">
        <v>0</v>
      </c>
      <c r="C7440" s="24">
        <v>0</v>
      </c>
      <c r="D7440" s="24">
        <v>0</v>
      </c>
    </row>
    <row r="7441" spans="1:4" x14ac:dyDescent="0.25">
      <c r="A7441" s="19" t="s">
        <v>6571</v>
      </c>
      <c r="B7441" s="24">
        <v>0</v>
      </c>
      <c r="C7441" s="24">
        <v>0</v>
      </c>
      <c r="D7441" s="24">
        <v>0</v>
      </c>
    </row>
    <row r="7442" spans="1:4" x14ac:dyDescent="0.25">
      <c r="A7442" s="19" t="s">
        <v>6572</v>
      </c>
      <c r="B7442" s="24">
        <v>0</v>
      </c>
      <c r="C7442" s="24">
        <v>0</v>
      </c>
      <c r="D7442" s="24">
        <v>0</v>
      </c>
    </row>
    <row r="7443" spans="1:4" x14ac:dyDescent="0.25">
      <c r="A7443" s="19" t="s">
        <v>6573</v>
      </c>
      <c r="B7443" s="24">
        <v>0</v>
      </c>
      <c r="C7443" s="24">
        <v>0</v>
      </c>
      <c r="D7443" s="24">
        <v>0</v>
      </c>
    </row>
    <row r="7444" spans="1:4" x14ac:dyDescent="0.25">
      <c r="A7444" s="19" t="s">
        <v>6574</v>
      </c>
      <c r="B7444" s="24">
        <v>0</v>
      </c>
      <c r="C7444" s="24">
        <v>0</v>
      </c>
      <c r="D7444" s="24">
        <v>0</v>
      </c>
    </row>
    <row r="7445" spans="1:4" x14ac:dyDescent="0.25">
      <c r="A7445" s="19" t="s">
        <v>6575</v>
      </c>
      <c r="B7445" s="24">
        <v>0</v>
      </c>
      <c r="C7445" s="24">
        <v>0</v>
      </c>
      <c r="D7445" s="24">
        <v>0.10639999999999999</v>
      </c>
    </row>
    <row r="7446" spans="1:4" x14ac:dyDescent="0.25">
      <c r="A7446" s="19" t="s">
        <v>6576</v>
      </c>
      <c r="B7446" s="24">
        <v>0</v>
      </c>
      <c r="C7446" s="24">
        <v>0</v>
      </c>
      <c r="D7446" s="24">
        <v>9.6199999999999994E-2</v>
      </c>
    </row>
    <row r="7447" spans="1:4" x14ac:dyDescent="0.25">
      <c r="A7447" s="19" t="s">
        <v>6578</v>
      </c>
      <c r="B7447" s="24">
        <v>0</v>
      </c>
      <c r="C7447" s="24">
        <v>0</v>
      </c>
      <c r="D7447" s="24">
        <v>0.26960000000000001</v>
      </c>
    </row>
    <row r="7448" spans="1:4" x14ac:dyDescent="0.25">
      <c r="A7448" s="19" t="s">
        <v>6577</v>
      </c>
      <c r="B7448" s="24">
        <v>0</v>
      </c>
      <c r="C7448" s="24">
        <v>0</v>
      </c>
      <c r="D7448" s="24">
        <v>0.40110000000000001</v>
      </c>
    </row>
    <row r="7449" spans="1:4" x14ac:dyDescent="0.25">
      <c r="A7449" s="19" t="s">
        <v>6579</v>
      </c>
      <c r="B7449" s="24">
        <v>0</v>
      </c>
      <c r="C7449" s="24">
        <v>0</v>
      </c>
      <c r="D7449" s="24">
        <v>1.4151</v>
      </c>
    </row>
    <row r="7450" spans="1:4" x14ac:dyDescent="0.25">
      <c r="A7450" s="19" t="s">
        <v>6580</v>
      </c>
      <c r="B7450" s="24">
        <v>32.716500000000003</v>
      </c>
      <c r="C7450" s="24">
        <v>32.709299999999999</v>
      </c>
      <c r="D7450" s="24">
        <v>32.500300000000003</v>
      </c>
    </row>
    <row r="7451" spans="1:4" x14ac:dyDescent="0.25">
      <c r="A7451" s="19" t="s">
        <v>6581</v>
      </c>
      <c r="B7451" s="24">
        <v>0.98929999999999996</v>
      </c>
      <c r="C7451" s="24">
        <v>0.98839999999999995</v>
      </c>
      <c r="D7451" s="24">
        <v>1.0349999999999999</v>
      </c>
    </row>
    <row r="7452" spans="1:4" x14ac:dyDescent="0.25">
      <c r="A7452" s="19" t="s">
        <v>6582</v>
      </c>
      <c r="B7452" s="24">
        <v>0.1187</v>
      </c>
      <c r="C7452" s="24">
        <v>0</v>
      </c>
      <c r="D7452" s="24">
        <v>4.0944000000000003</v>
      </c>
    </row>
    <row r="7453" spans="1:4" x14ac:dyDescent="0.25">
      <c r="A7453" s="19" t="s">
        <v>6583</v>
      </c>
      <c r="B7453" s="24">
        <v>0</v>
      </c>
      <c r="C7453" s="24">
        <v>0</v>
      </c>
      <c r="D7453" s="24">
        <v>1.1337999999999999</v>
      </c>
    </row>
    <row r="7454" spans="1:4" x14ac:dyDescent="0.25">
      <c r="A7454" s="19" t="s">
        <v>6584</v>
      </c>
      <c r="B7454" s="24">
        <v>0.34739999999999999</v>
      </c>
      <c r="C7454" s="24">
        <v>0</v>
      </c>
      <c r="D7454" s="24">
        <v>0.59409999999999996</v>
      </c>
    </row>
    <row r="7455" spans="1:4" x14ac:dyDescent="0.25">
      <c r="A7455" s="19" t="s">
        <v>6585</v>
      </c>
      <c r="B7455" s="24">
        <v>0</v>
      </c>
      <c r="C7455" s="24">
        <v>0</v>
      </c>
      <c r="D7455" s="24">
        <v>0</v>
      </c>
    </row>
    <row r="7456" spans="1:4" x14ac:dyDescent="0.25">
      <c r="A7456" s="19" t="s">
        <v>6586</v>
      </c>
      <c r="B7456" s="24">
        <v>1.5418000000000001</v>
      </c>
      <c r="C7456" s="24">
        <v>1.5468</v>
      </c>
      <c r="D7456" s="24">
        <v>1.6052</v>
      </c>
    </row>
    <row r="7457" spans="1:4" x14ac:dyDescent="0.25">
      <c r="A7457" s="19" t="s">
        <v>6587</v>
      </c>
      <c r="B7457" s="24">
        <v>0</v>
      </c>
      <c r="C7457" s="24">
        <v>0</v>
      </c>
      <c r="D7457" s="24">
        <v>3.931</v>
      </c>
    </row>
    <row r="7458" spans="1:4" x14ac:dyDescent="0.25">
      <c r="A7458" s="19" t="s">
        <v>6588</v>
      </c>
      <c r="B7458" s="24">
        <v>88.203500000000005</v>
      </c>
      <c r="C7458" s="24">
        <v>88.211500000000001</v>
      </c>
      <c r="D7458" s="24">
        <v>91.712400000000002</v>
      </c>
    </row>
    <row r="7459" spans="1:4" x14ac:dyDescent="0.25">
      <c r="A7459" s="19" t="s">
        <v>6589</v>
      </c>
      <c r="B7459" s="24">
        <v>0</v>
      </c>
      <c r="C7459" s="24">
        <v>0</v>
      </c>
      <c r="D7459" s="24">
        <v>3.2000000000000001E-2</v>
      </c>
    </row>
    <row r="7460" spans="1:4" x14ac:dyDescent="0.25">
      <c r="A7460" s="19" t="s">
        <v>6590</v>
      </c>
      <c r="B7460" s="24">
        <v>0</v>
      </c>
      <c r="C7460" s="24">
        <v>0</v>
      </c>
      <c r="D7460" s="24">
        <v>0.85029999999999994</v>
      </c>
    </row>
    <row r="7461" spans="1:4" x14ac:dyDescent="0.25">
      <c r="A7461" s="19" t="s">
        <v>6591</v>
      </c>
      <c r="B7461" s="24">
        <v>0</v>
      </c>
      <c r="C7461" s="24">
        <v>0</v>
      </c>
      <c r="D7461" s="24">
        <v>0.2185</v>
      </c>
    </row>
    <row r="7462" spans="1:4" x14ac:dyDescent="0.25">
      <c r="A7462" s="19" t="s">
        <v>6592</v>
      </c>
      <c r="B7462" s="24">
        <v>0</v>
      </c>
      <c r="C7462" s="24">
        <v>0</v>
      </c>
      <c r="D7462" s="24">
        <v>0</v>
      </c>
    </row>
    <row r="7463" spans="1:4" x14ac:dyDescent="0.25">
      <c r="A7463" s="19" t="s">
        <v>6593</v>
      </c>
      <c r="B7463" s="24">
        <v>0</v>
      </c>
      <c r="C7463" s="24">
        <v>0</v>
      </c>
      <c r="D7463" s="24">
        <v>0</v>
      </c>
    </row>
    <row r="7464" spans="1:4" x14ac:dyDescent="0.25">
      <c r="A7464" s="19" t="s">
        <v>6594</v>
      </c>
      <c r="B7464" s="24">
        <v>0</v>
      </c>
      <c r="C7464" s="24">
        <v>0</v>
      </c>
      <c r="D7464" s="24">
        <v>0.59540000000000004</v>
      </c>
    </row>
    <row r="7465" spans="1:4" x14ac:dyDescent="0.25">
      <c r="A7465" s="19" t="s">
        <v>6595</v>
      </c>
      <c r="B7465" s="24">
        <v>0</v>
      </c>
      <c r="C7465" s="24">
        <v>0</v>
      </c>
      <c r="D7465" s="24">
        <v>0.49309999999999998</v>
      </c>
    </row>
    <row r="7466" spans="1:4" x14ac:dyDescent="0.25">
      <c r="A7466" s="19" t="s">
        <v>6629</v>
      </c>
      <c r="B7466" s="24">
        <v>3.1766999999999999</v>
      </c>
      <c r="C7466" s="24">
        <v>0</v>
      </c>
      <c r="D7466" s="24">
        <v>3.3727999999999998</v>
      </c>
    </row>
    <row r="7467" spans="1:4" x14ac:dyDescent="0.25">
      <c r="A7467" s="19" t="s">
        <v>6596</v>
      </c>
      <c r="B7467" s="24">
        <v>0</v>
      </c>
      <c r="C7467" s="24">
        <v>0</v>
      </c>
      <c r="D7467" s="24">
        <v>0.41689999999999999</v>
      </c>
    </row>
    <row r="7468" spans="1:4" x14ac:dyDescent="0.25">
      <c r="A7468" s="19" t="s">
        <v>6597</v>
      </c>
      <c r="B7468" s="24">
        <v>0</v>
      </c>
      <c r="C7468" s="24">
        <v>0</v>
      </c>
      <c r="D7468" s="24">
        <v>1.1494</v>
      </c>
    </row>
    <row r="7469" spans="1:4" x14ac:dyDescent="0.25">
      <c r="A7469" s="19" t="s">
        <v>6628</v>
      </c>
      <c r="B7469" s="24">
        <v>0</v>
      </c>
      <c r="C7469" s="24">
        <v>0</v>
      </c>
      <c r="D7469" s="24">
        <v>0</v>
      </c>
    </row>
    <row r="7470" spans="1:4" x14ac:dyDescent="0.25">
      <c r="A7470" s="19" t="s">
        <v>6598</v>
      </c>
      <c r="B7470" s="24">
        <v>0</v>
      </c>
      <c r="C7470" s="24">
        <v>0</v>
      </c>
      <c r="D7470" s="24">
        <v>8.9999999999999998E-4</v>
      </c>
    </row>
    <row r="7471" spans="1:4" x14ac:dyDescent="0.25">
      <c r="A7471" s="19" t="s">
        <v>6599</v>
      </c>
      <c r="B7471" s="24">
        <v>0</v>
      </c>
      <c r="C7471" s="24">
        <v>0</v>
      </c>
      <c r="D7471" s="24">
        <v>0</v>
      </c>
    </row>
    <row r="7472" spans="1:4" x14ac:dyDescent="0.25">
      <c r="A7472" s="19" t="s">
        <v>6600</v>
      </c>
      <c r="B7472" s="24">
        <v>0</v>
      </c>
      <c r="C7472" s="24">
        <v>0</v>
      </c>
      <c r="D7472" s="24">
        <v>0.5454</v>
      </c>
    </row>
    <row r="7473" spans="1:4" x14ac:dyDescent="0.25">
      <c r="A7473" s="19" t="s">
        <v>6601</v>
      </c>
      <c r="B7473" s="24">
        <v>0</v>
      </c>
      <c r="C7473" s="24">
        <v>0</v>
      </c>
      <c r="D7473" s="24">
        <v>0.3206</v>
      </c>
    </row>
    <row r="7474" spans="1:4" x14ac:dyDescent="0.25">
      <c r="A7474" s="19" t="s">
        <v>6602</v>
      </c>
      <c r="B7474" s="24">
        <v>0</v>
      </c>
      <c r="C7474" s="24">
        <v>0</v>
      </c>
      <c r="D7474" s="24">
        <v>0.70009999999999994</v>
      </c>
    </row>
    <row r="7475" spans="1:4" x14ac:dyDescent="0.25">
      <c r="A7475" s="19" t="s">
        <v>6603</v>
      </c>
      <c r="B7475" s="24">
        <v>1.9195</v>
      </c>
      <c r="C7475" s="24">
        <v>1.9201999999999999</v>
      </c>
      <c r="D7475" s="24">
        <v>1.909</v>
      </c>
    </row>
    <row r="7476" spans="1:4" x14ac:dyDescent="0.25">
      <c r="A7476" s="19" t="s">
        <v>6604</v>
      </c>
      <c r="B7476" s="24">
        <v>0</v>
      </c>
      <c r="C7476" s="24">
        <v>0</v>
      </c>
      <c r="D7476" s="24">
        <v>4.0000000000000002E-4</v>
      </c>
    </row>
    <row r="7477" spans="1:4" x14ac:dyDescent="0.25">
      <c r="A7477" s="19" t="s">
        <v>6605</v>
      </c>
      <c r="B7477" s="24">
        <v>7.1262999999999996</v>
      </c>
      <c r="C7477" s="24">
        <v>7.1268000000000002</v>
      </c>
      <c r="D7477" s="24">
        <v>8.4914000000000005</v>
      </c>
    </row>
    <row r="7478" spans="1:4" x14ac:dyDescent="0.25">
      <c r="A7478" s="19" t="s">
        <v>6606</v>
      </c>
      <c r="B7478" s="24">
        <v>15.8299</v>
      </c>
      <c r="C7478" s="24">
        <v>15.8398</v>
      </c>
      <c r="D7478" s="24">
        <v>15.855399999999999</v>
      </c>
    </row>
    <row r="7479" spans="1:4" x14ac:dyDescent="0.25">
      <c r="A7479" s="19" t="s">
        <v>6607</v>
      </c>
      <c r="B7479" s="24">
        <v>0</v>
      </c>
      <c r="C7479" s="24">
        <v>0</v>
      </c>
      <c r="D7479" s="24">
        <v>8.6300000000000002E-2</v>
      </c>
    </row>
    <row r="7480" spans="1:4" x14ac:dyDescent="0.25">
      <c r="A7480" s="19" t="s">
        <v>6608</v>
      </c>
      <c r="B7480" s="24">
        <v>0</v>
      </c>
      <c r="C7480" s="24">
        <v>0</v>
      </c>
      <c r="D7480" s="24">
        <v>0.1145</v>
      </c>
    </row>
    <row r="7481" spans="1:4" x14ac:dyDescent="0.25">
      <c r="A7481" s="19" t="s">
        <v>6609</v>
      </c>
      <c r="B7481" s="24">
        <v>0</v>
      </c>
      <c r="C7481" s="24">
        <v>0</v>
      </c>
      <c r="D7481" s="24">
        <v>0</v>
      </c>
    </row>
    <row r="7482" spans="1:4" x14ac:dyDescent="0.25">
      <c r="A7482" s="19" t="s">
        <v>6630</v>
      </c>
      <c r="B7482" s="24">
        <v>0</v>
      </c>
      <c r="C7482" s="24">
        <v>0</v>
      </c>
      <c r="D7482" s="24">
        <v>0.37790000000000001</v>
      </c>
    </row>
    <row r="7483" spans="1:4" x14ac:dyDescent="0.25">
      <c r="A7483" s="19" t="s">
        <v>6610</v>
      </c>
      <c r="B7483" s="24">
        <v>49.232599999999998</v>
      </c>
      <c r="C7483" s="24">
        <v>49.229399999999998</v>
      </c>
      <c r="D7483" s="24">
        <v>48.952100000000002</v>
      </c>
    </row>
    <row r="7484" spans="1:4" x14ac:dyDescent="0.25">
      <c r="A7484" s="19" t="s">
        <v>6611</v>
      </c>
      <c r="B7484" s="24">
        <v>0</v>
      </c>
      <c r="C7484" s="24">
        <v>0</v>
      </c>
      <c r="D7484" s="24">
        <v>5.1227999999999998</v>
      </c>
    </row>
    <row r="7485" spans="1:4" x14ac:dyDescent="0.25">
      <c r="A7485" s="19" t="s">
        <v>6612</v>
      </c>
      <c r="B7485" s="24">
        <v>0</v>
      </c>
      <c r="C7485" s="24">
        <v>0</v>
      </c>
      <c r="D7485" s="24">
        <v>0.11509999999999999</v>
      </c>
    </row>
    <row r="7486" spans="1:4" x14ac:dyDescent="0.25">
      <c r="A7486" s="19" t="s">
        <v>6613</v>
      </c>
      <c r="B7486" s="24">
        <v>0</v>
      </c>
      <c r="C7486" s="24">
        <v>0</v>
      </c>
      <c r="D7486" s="24">
        <v>0</v>
      </c>
    </row>
    <row r="7487" spans="1:4" x14ac:dyDescent="0.25">
      <c r="A7487" s="19" t="s">
        <v>6614</v>
      </c>
      <c r="B7487" s="24">
        <v>0</v>
      </c>
      <c r="C7487" s="24">
        <v>0</v>
      </c>
      <c r="D7487" s="24">
        <v>0</v>
      </c>
    </row>
    <row r="7488" spans="1:4" x14ac:dyDescent="0.25">
      <c r="A7488" s="19" t="s">
        <v>6615</v>
      </c>
      <c r="B7488" s="24">
        <v>0</v>
      </c>
      <c r="C7488" s="24">
        <v>0</v>
      </c>
      <c r="D7488" s="24">
        <v>0</v>
      </c>
    </row>
    <row r="7489" spans="1:4" x14ac:dyDescent="0.25">
      <c r="A7489" s="19" t="s">
        <v>6616</v>
      </c>
      <c r="B7489" s="24">
        <v>0</v>
      </c>
      <c r="C7489" s="24">
        <v>0</v>
      </c>
      <c r="D7489" s="24">
        <v>0</v>
      </c>
    </row>
    <row r="7490" spans="1:4" x14ac:dyDescent="0.25">
      <c r="A7490" s="19" t="s">
        <v>6617</v>
      </c>
      <c r="B7490" s="24">
        <v>0</v>
      </c>
      <c r="C7490" s="24">
        <v>0</v>
      </c>
      <c r="D7490" s="24">
        <v>0</v>
      </c>
    </row>
    <row r="7491" spans="1:4" x14ac:dyDescent="0.25">
      <c r="A7491" s="19" t="s">
        <v>6620</v>
      </c>
      <c r="B7491" s="24">
        <v>0</v>
      </c>
      <c r="C7491" s="24">
        <v>0</v>
      </c>
      <c r="D7491" s="24">
        <v>0</v>
      </c>
    </row>
    <row r="7492" spans="1:4" x14ac:dyDescent="0.25">
      <c r="A7492" s="19" t="s">
        <v>6621</v>
      </c>
      <c r="B7492" s="24">
        <v>0</v>
      </c>
      <c r="C7492" s="24">
        <v>0</v>
      </c>
      <c r="D7492" s="24">
        <v>0.26179999999999998</v>
      </c>
    </row>
    <row r="7493" spans="1:4" x14ac:dyDescent="0.25">
      <c r="A7493" s="19" t="s">
        <v>6618</v>
      </c>
      <c r="B7493" s="24">
        <v>0</v>
      </c>
      <c r="C7493" s="24">
        <v>0</v>
      </c>
      <c r="D7493" s="24">
        <v>4.1999999999999997E-3</v>
      </c>
    </row>
    <row r="7494" spans="1:4" x14ac:dyDescent="0.25">
      <c r="A7494" s="19" t="s">
        <v>6619</v>
      </c>
      <c r="B7494" s="24">
        <v>0</v>
      </c>
      <c r="C7494" s="24">
        <v>0</v>
      </c>
      <c r="D7494" s="24">
        <v>3.0200000000000001E-2</v>
      </c>
    </row>
    <row r="7495" spans="1:4" x14ac:dyDescent="0.25">
      <c r="A7495" s="19" t="s">
        <v>6622</v>
      </c>
      <c r="B7495" s="24">
        <v>0</v>
      </c>
      <c r="C7495" s="24">
        <v>0</v>
      </c>
      <c r="D7495" s="24">
        <v>0</v>
      </c>
    </row>
    <row r="7496" spans="1:4" x14ac:dyDescent="0.25">
      <c r="A7496" s="19" t="s">
        <v>6623</v>
      </c>
      <c r="B7496" s="24">
        <v>0</v>
      </c>
      <c r="C7496" s="24">
        <v>0</v>
      </c>
      <c r="D7496" s="24">
        <v>3.2199999999999999E-2</v>
      </c>
    </row>
    <row r="7497" spans="1:4" x14ac:dyDescent="0.25">
      <c r="A7497" s="19" t="s">
        <v>6624</v>
      </c>
      <c r="B7497" s="24">
        <v>0</v>
      </c>
      <c r="C7497" s="24">
        <v>0</v>
      </c>
      <c r="D7497" s="24">
        <v>4.0000000000000001E-3</v>
      </c>
    </row>
    <row r="7498" spans="1:4" x14ac:dyDescent="0.25">
      <c r="A7498" s="19" t="s">
        <v>2408</v>
      </c>
      <c r="B7498" s="24">
        <v>0</v>
      </c>
      <c r="C7498" s="24">
        <v>0</v>
      </c>
      <c r="D7498" s="24">
        <v>0.11559999999999999</v>
      </c>
    </row>
    <row r="7499" spans="1:4" x14ac:dyDescent="0.25">
      <c r="A7499" s="19" t="s">
        <v>6625</v>
      </c>
      <c r="B7499" s="24">
        <v>0</v>
      </c>
      <c r="C7499" s="24">
        <v>0</v>
      </c>
      <c r="D7499" s="24">
        <v>2.7300000000000001E-2</v>
      </c>
    </row>
    <row r="7500" spans="1:4" x14ac:dyDescent="0.25">
      <c r="A7500" s="19" t="s">
        <v>6626</v>
      </c>
      <c r="B7500" s="24">
        <v>0</v>
      </c>
      <c r="C7500" s="24">
        <v>0</v>
      </c>
      <c r="D7500" s="24">
        <v>0</v>
      </c>
    </row>
    <row r="7501" spans="1:4" x14ac:dyDescent="0.25">
      <c r="A7501" s="19" t="s">
        <v>6627</v>
      </c>
      <c r="B7501" s="24">
        <v>0</v>
      </c>
      <c r="C7501" s="24">
        <v>0</v>
      </c>
      <c r="D7501" s="24">
        <v>0.12139999999999999</v>
      </c>
    </row>
    <row r="7502" spans="1:4" x14ac:dyDescent="0.25">
      <c r="A7502" s="19" t="s">
        <v>6631</v>
      </c>
      <c r="B7502" s="24">
        <v>0</v>
      </c>
      <c r="C7502" s="24">
        <v>0</v>
      </c>
      <c r="D7502" s="24">
        <v>0</v>
      </c>
    </row>
    <row r="7503" spans="1:4" x14ac:dyDescent="0.25">
      <c r="A7503" s="19" t="s">
        <v>6632</v>
      </c>
      <c r="B7503" s="24">
        <v>0</v>
      </c>
      <c r="C7503" s="24">
        <v>0</v>
      </c>
      <c r="D7503" s="24">
        <v>0</v>
      </c>
    </row>
    <row r="7504" spans="1:4" x14ac:dyDescent="0.25">
      <c r="A7504" s="19" t="s">
        <v>6633</v>
      </c>
      <c r="B7504" s="24">
        <v>0</v>
      </c>
      <c r="C7504" s="24">
        <v>0</v>
      </c>
      <c r="D7504" s="24">
        <v>2.3511000000000002</v>
      </c>
    </row>
    <row r="7505" spans="1:4" x14ac:dyDescent="0.25">
      <c r="A7505" s="19" t="s">
        <v>6634</v>
      </c>
      <c r="B7505" s="24">
        <v>0</v>
      </c>
      <c r="C7505" s="24">
        <v>0</v>
      </c>
      <c r="D7505" s="24">
        <v>2.5999999999999999E-2</v>
      </c>
    </row>
    <row r="7506" spans="1:4" x14ac:dyDescent="0.25">
      <c r="A7506" s="19" t="s">
        <v>6635</v>
      </c>
      <c r="B7506" s="24">
        <v>0</v>
      </c>
      <c r="C7506" s="24">
        <v>0</v>
      </c>
      <c r="D7506" s="24">
        <v>6.5769000000000002</v>
      </c>
    </row>
    <row r="7507" spans="1:4" x14ac:dyDescent="0.25">
      <c r="A7507" s="19" t="s">
        <v>6636</v>
      </c>
      <c r="B7507" s="24">
        <v>0</v>
      </c>
      <c r="C7507" s="24">
        <v>0</v>
      </c>
      <c r="D7507" s="24">
        <v>1.2583</v>
      </c>
    </row>
    <row r="7508" spans="1:4" x14ac:dyDescent="0.25">
      <c r="A7508" s="19" t="s">
        <v>6637</v>
      </c>
      <c r="B7508" s="24">
        <v>0</v>
      </c>
      <c r="C7508" s="24">
        <v>0</v>
      </c>
      <c r="D7508" s="24">
        <v>0</v>
      </c>
    </row>
    <row r="7509" spans="1:4" x14ac:dyDescent="0.25">
      <c r="A7509" s="19" t="s">
        <v>6638</v>
      </c>
      <c r="B7509" s="24">
        <v>0</v>
      </c>
      <c r="C7509" s="24">
        <v>0</v>
      </c>
      <c r="D7509" s="24">
        <v>0.16569999999999999</v>
      </c>
    </row>
    <row r="7510" spans="1:4" x14ac:dyDescent="0.25">
      <c r="A7510" s="19" t="s">
        <v>6639</v>
      </c>
      <c r="B7510" s="24">
        <v>0</v>
      </c>
      <c r="C7510" s="24">
        <v>0</v>
      </c>
      <c r="D7510" s="24">
        <v>0.3972</v>
      </c>
    </row>
    <row r="7511" spans="1:4" x14ac:dyDescent="0.25">
      <c r="A7511" s="19" t="s">
        <v>6640</v>
      </c>
      <c r="B7511" s="24">
        <v>0</v>
      </c>
      <c r="C7511" s="24">
        <v>0</v>
      </c>
      <c r="D7511" s="24">
        <v>0</v>
      </c>
    </row>
    <row r="7512" spans="1:4" x14ac:dyDescent="0.25">
      <c r="A7512" s="19" t="s">
        <v>6641</v>
      </c>
      <c r="B7512" s="24">
        <v>0</v>
      </c>
      <c r="C7512" s="24">
        <v>0</v>
      </c>
      <c r="D7512" s="24">
        <v>2.6678999999999999</v>
      </c>
    </row>
    <row r="7513" spans="1:4" x14ac:dyDescent="0.25">
      <c r="A7513" s="19" t="s">
        <v>6642</v>
      </c>
      <c r="B7513" s="24">
        <v>0</v>
      </c>
      <c r="C7513" s="24">
        <v>0</v>
      </c>
      <c r="D7513" s="24">
        <v>2.7637999999999998</v>
      </c>
    </row>
    <row r="7514" spans="1:4" x14ac:dyDescent="0.25">
      <c r="A7514" s="19" t="s">
        <v>6643</v>
      </c>
      <c r="B7514" s="24">
        <v>0.74119999999999997</v>
      </c>
      <c r="C7514" s="24">
        <v>0.74150000000000005</v>
      </c>
      <c r="D7514" s="24">
        <v>1.5451999999999999</v>
      </c>
    </row>
    <row r="7515" spans="1:4" x14ac:dyDescent="0.25">
      <c r="A7515" s="19" t="s">
        <v>6644</v>
      </c>
      <c r="B7515" s="24">
        <v>0.8599</v>
      </c>
      <c r="C7515" s="24">
        <v>0.40050000000000002</v>
      </c>
      <c r="D7515" s="24">
        <v>3.6977000000000002</v>
      </c>
    </row>
    <row r="7516" spans="1:4" x14ac:dyDescent="0.25">
      <c r="A7516" s="19" t="s">
        <v>6645</v>
      </c>
      <c r="B7516" s="24">
        <v>0</v>
      </c>
      <c r="C7516" s="24">
        <v>0</v>
      </c>
      <c r="D7516" s="24">
        <v>0</v>
      </c>
    </row>
    <row r="7517" spans="1:4" x14ac:dyDescent="0.25">
      <c r="A7517" s="19" t="s">
        <v>6646</v>
      </c>
      <c r="B7517" s="24">
        <v>0</v>
      </c>
      <c r="C7517" s="24">
        <v>0</v>
      </c>
      <c r="D7517" s="24">
        <v>0</v>
      </c>
    </row>
    <row r="7518" spans="1:4" x14ac:dyDescent="0.25">
      <c r="A7518" s="19" t="s">
        <v>6647</v>
      </c>
      <c r="B7518" s="24">
        <v>0</v>
      </c>
      <c r="C7518" s="24">
        <v>0</v>
      </c>
      <c r="D7518" s="24">
        <v>9.2399999999999996E-2</v>
      </c>
    </row>
    <row r="7519" spans="1:4" x14ac:dyDescent="0.25">
      <c r="A7519" s="19" t="s">
        <v>6648</v>
      </c>
      <c r="B7519" s="24">
        <v>3.9539</v>
      </c>
      <c r="C7519" s="24">
        <v>3.9579</v>
      </c>
      <c r="D7519" s="24">
        <v>3.9691000000000001</v>
      </c>
    </row>
    <row r="7520" spans="1:4" x14ac:dyDescent="0.25">
      <c r="A7520" s="19" t="s">
        <v>6649</v>
      </c>
      <c r="B7520" s="24">
        <v>0</v>
      </c>
      <c r="C7520" s="24">
        <v>0</v>
      </c>
      <c r="D7520" s="24">
        <v>3.2199999999999999E-2</v>
      </c>
    </row>
    <row r="7521" spans="1:4" x14ac:dyDescent="0.25">
      <c r="A7521" s="19" t="s">
        <v>6650</v>
      </c>
      <c r="B7521" s="24">
        <v>0</v>
      </c>
      <c r="C7521" s="24">
        <v>0</v>
      </c>
      <c r="D7521" s="24">
        <v>5.0000000000000001E-3</v>
      </c>
    </row>
    <row r="7522" spans="1:4" x14ac:dyDescent="0.25">
      <c r="A7522" s="19" t="s">
        <v>6651</v>
      </c>
      <c r="B7522" s="24">
        <v>0</v>
      </c>
      <c r="C7522" s="24">
        <v>0</v>
      </c>
      <c r="D7522" s="24">
        <v>0</v>
      </c>
    </row>
    <row r="7523" spans="1:4" x14ac:dyDescent="0.25">
      <c r="A7523" s="19" t="s">
        <v>6652</v>
      </c>
      <c r="B7523" s="24">
        <v>0</v>
      </c>
      <c r="C7523" s="24">
        <v>0</v>
      </c>
      <c r="D7523" s="24">
        <v>0</v>
      </c>
    </row>
    <row r="7524" spans="1:4" x14ac:dyDescent="0.25">
      <c r="A7524" s="19" t="s">
        <v>6653</v>
      </c>
      <c r="B7524" s="24">
        <v>56.740900000000003</v>
      </c>
      <c r="C7524" s="24">
        <v>56.7423</v>
      </c>
      <c r="D7524" s="24">
        <v>56.400500000000001</v>
      </c>
    </row>
    <row r="7525" spans="1:4" x14ac:dyDescent="0.25">
      <c r="A7525" s="19" t="s">
        <v>6654</v>
      </c>
      <c r="B7525" s="24">
        <v>0</v>
      </c>
      <c r="C7525" s="24">
        <v>0</v>
      </c>
      <c r="D7525" s="24">
        <v>0</v>
      </c>
    </row>
    <row r="7526" spans="1:4" x14ac:dyDescent="0.25">
      <c r="A7526" s="19" t="s">
        <v>6655</v>
      </c>
      <c r="B7526" s="24">
        <v>4.1768999999999998</v>
      </c>
      <c r="C7526" s="24">
        <v>0.3226</v>
      </c>
      <c r="D7526" s="24">
        <v>15.226900000000001</v>
      </c>
    </row>
    <row r="7527" spans="1:4" x14ac:dyDescent="0.25">
      <c r="A7527" s="19" t="s">
        <v>6656</v>
      </c>
      <c r="B7527" s="24">
        <v>0</v>
      </c>
      <c r="C7527" s="24">
        <v>0</v>
      </c>
      <c r="D7527" s="24">
        <v>0.93899999999999995</v>
      </c>
    </row>
    <row r="7528" spans="1:4" x14ac:dyDescent="0.25">
      <c r="A7528" s="19" t="s">
        <v>6657</v>
      </c>
      <c r="B7528" s="24">
        <v>0</v>
      </c>
      <c r="C7528" s="24">
        <v>0</v>
      </c>
      <c r="D7528" s="24">
        <v>0</v>
      </c>
    </row>
    <row r="7529" spans="1:4" x14ac:dyDescent="0.25">
      <c r="A7529" s="19" t="s">
        <v>6662</v>
      </c>
      <c r="B7529" s="24">
        <v>0</v>
      </c>
      <c r="C7529" s="24">
        <v>0</v>
      </c>
      <c r="D7529" s="24">
        <v>0</v>
      </c>
    </row>
    <row r="7530" spans="1:4" x14ac:dyDescent="0.25">
      <c r="A7530" s="19" t="s">
        <v>6663</v>
      </c>
      <c r="B7530" s="24">
        <v>0</v>
      </c>
      <c r="C7530" s="24">
        <v>0</v>
      </c>
      <c r="D7530" s="24">
        <v>0.63890000000000002</v>
      </c>
    </row>
    <row r="7531" spans="1:4" x14ac:dyDescent="0.25">
      <c r="A7531" s="19" t="s">
        <v>6658</v>
      </c>
      <c r="B7531" s="24">
        <v>0</v>
      </c>
      <c r="C7531" s="24">
        <v>0</v>
      </c>
      <c r="D7531" s="24">
        <v>3.1199999999999999E-2</v>
      </c>
    </row>
    <row r="7532" spans="1:4" x14ac:dyDescent="0.25">
      <c r="A7532" s="19" t="s">
        <v>6659</v>
      </c>
      <c r="B7532" s="24">
        <v>15.126300000000001</v>
      </c>
      <c r="C7532" s="24">
        <v>15.1266</v>
      </c>
      <c r="D7532" s="24">
        <v>17.915299999999998</v>
      </c>
    </row>
    <row r="7533" spans="1:4" x14ac:dyDescent="0.25">
      <c r="A7533" s="19" t="s">
        <v>6660</v>
      </c>
      <c r="B7533" s="24">
        <v>0</v>
      </c>
      <c r="C7533" s="24">
        <v>0</v>
      </c>
      <c r="D7533" s="24">
        <v>0.41820000000000002</v>
      </c>
    </row>
    <row r="7534" spans="1:4" x14ac:dyDescent="0.25">
      <c r="A7534" s="19" t="s">
        <v>6661</v>
      </c>
      <c r="B7534" s="24">
        <v>0</v>
      </c>
      <c r="C7534" s="24">
        <v>0</v>
      </c>
      <c r="D7534" s="24">
        <v>7.6200000000000004E-2</v>
      </c>
    </row>
    <row r="7535" spans="1:4" x14ac:dyDescent="0.25">
      <c r="A7535" s="19" t="s">
        <v>7432</v>
      </c>
      <c r="B7535" s="24">
        <v>1.5579000000000001</v>
      </c>
      <c r="C7535" s="24">
        <v>1.7138</v>
      </c>
      <c r="D7535" s="24">
        <v>1.7107000000000001</v>
      </c>
    </row>
    <row r="7536" spans="1:4" x14ac:dyDescent="0.25">
      <c r="A7536" s="19" t="s">
        <v>7433</v>
      </c>
      <c r="B7536" s="24">
        <v>0.93340000000000001</v>
      </c>
      <c r="C7536" s="24">
        <v>4.9013999999999998</v>
      </c>
      <c r="D7536" s="24">
        <v>4.8764000000000003</v>
      </c>
    </row>
    <row r="7537" spans="1:4" x14ac:dyDescent="0.25">
      <c r="A7537" s="19" t="s">
        <v>7434</v>
      </c>
      <c r="B7537" s="24">
        <v>0</v>
      </c>
      <c r="C7537" s="24">
        <v>6.4299999999999996E-2</v>
      </c>
      <c r="D7537" s="24">
        <v>0.106</v>
      </c>
    </row>
    <row r="7538" spans="1:4" x14ac:dyDescent="0.25">
      <c r="A7538" s="19" t="s">
        <v>6664</v>
      </c>
      <c r="B7538" s="24">
        <v>9.8302999999999994</v>
      </c>
      <c r="C7538" s="24">
        <v>9.8087999999999997</v>
      </c>
      <c r="D7538" s="24">
        <v>13.0151</v>
      </c>
    </row>
    <row r="7539" spans="1:4" x14ac:dyDescent="0.25">
      <c r="A7539" s="19" t="s">
        <v>6665</v>
      </c>
      <c r="B7539" s="24">
        <v>0.50509999999999999</v>
      </c>
      <c r="C7539" s="24">
        <v>0.50980000000000003</v>
      </c>
      <c r="D7539" s="24">
        <v>0.49969999999999998</v>
      </c>
    </row>
    <row r="7540" spans="1:4" x14ac:dyDescent="0.25">
      <c r="A7540" s="19" t="s">
        <v>6666</v>
      </c>
      <c r="B7540" s="24">
        <v>1.8E-3</v>
      </c>
      <c r="C7540" s="24">
        <v>1.5E-3</v>
      </c>
      <c r="D7540" s="24">
        <v>1.1000000000000001E-3</v>
      </c>
    </row>
    <row r="7541" spans="1:4" x14ac:dyDescent="0.25">
      <c r="A7541" s="19" t="s">
        <v>7435</v>
      </c>
      <c r="B7541" s="24">
        <v>5.9122000000000003</v>
      </c>
      <c r="C7541" s="24">
        <v>6.5090000000000003</v>
      </c>
      <c r="D7541" s="24">
        <v>13.269600000000001</v>
      </c>
    </row>
    <row r="7542" spans="1:4" x14ac:dyDescent="0.25">
      <c r="A7542" s="19" t="s">
        <v>7436</v>
      </c>
      <c r="B7542" s="24">
        <v>6.6794000000000002</v>
      </c>
      <c r="C7542" s="24">
        <v>5.6033999999999997</v>
      </c>
      <c r="D7542" s="24">
        <v>5.5689000000000002</v>
      </c>
    </row>
    <row r="7543" spans="1:4" x14ac:dyDescent="0.25">
      <c r="A7543" s="19" t="s">
        <v>6667</v>
      </c>
      <c r="B7543" s="24">
        <v>0.28770000000000001</v>
      </c>
      <c r="C7543" s="24">
        <v>0.31259999999999999</v>
      </c>
      <c r="D7543" s="24">
        <v>0.31480000000000002</v>
      </c>
    </row>
    <row r="7544" spans="1:4" x14ac:dyDescent="0.25">
      <c r="A7544" s="19" t="s">
        <v>6668</v>
      </c>
      <c r="B7544" s="24">
        <v>0.54520000000000002</v>
      </c>
      <c r="C7544" s="24">
        <v>0.86619999999999997</v>
      </c>
      <c r="D7544" s="24">
        <v>0.91120000000000001</v>
      </c>
    </row>
    <row r="7545" spans="1:4" x14ac:dyDescent="0.25">
      <c r="A7545" s="19" t="s">
        <v>7437</v>
      </c>
      <c r="B7545" s="24">
        <v>0.15870000000000001</v>
      </c>
      <c r="C7545" s="24">
        <v>4.1729000000000003</v>
      </c>
      <c r="D7545" s="24">
        <v>4.1698000000000004</v>
      </c>
    </row>
    <row r="7546" spans="1:4" x14ac:dyDescent="0.25">
      <c r="A7546" s="19" t="s">
        <v>6669</v>
      </c>
      <c r="B7546" s="24">
        <v>4.2999999999999997E-2</v>
      </c>
      <c r="C7546" s="24">
        <v>4.7199999999999999E-2</v>
      </c>
      <c r="D7546" s="24">
        <v>4.7199999999999999E-2</v>
      </c>
    </row>
    <row r="7547" spans="1:4" x14ac:dyDescent="0.25">
      <c r="A7547" s="19" t="s">
        <v>6670</v>
      </c>
      <c r="B7547" s="24">
        <v>0</v>
      </c>
      <c r="C7547" s="24">
        <v>0</v>
      </c>
      <c r="D7547" s="24">
        <v>0</v>
      </c>
    </row>
    <row r="7548" spans="1:4" x14ac:dyDescent="0.25">
      <c r="A7548" s="19" t="s">
        <v>6671</v>
      </c>
      <c r="B7548" s="24">
        <v>0.53349999999999997</v>
      </c>
      <c r="C7548" s="24">
        <v>0.53359999999999996</v>
      </c>
      <c r="D7548" s="24">
        <v>0.5393</v>
      </c>
    </row>
    <row r="7549" spans="1:4" x14ac:dyDescent="0.25">
      <c r="A7549" s="19" t="s">
        <v>6672</v>
      </c>
      <c r="B7549" s="24">
        <v>1.72E-2</v>
      </c>
      <c r="C7549" s="24">
        <v>3.5499999999999997E-2</v>
      </c>
      <c r="D7549" s="24">
        <v>3.6200000000000003E-2</v>
      </c>
    </row>
    <row r="7550" spans="1:4" x14ac:dyDescent="0.25">
      <c r="A7550" s="19" t="s">
        <v>7438</v>
      </c>
      <c r="B7550" s="24">
        <v>2.7086000000000001</v>
      </c>
      <c r="C7550" s="24">
        <v>2.7166999999999999</v>
      </c>
      <c r="D7550" s="24">
        <v>2.7189999999999999</v>
      </c>
    </row>
    <row r="7551" spans="1:4" x14ac:dyDescent="0.25">
      <c r="A7551" s="19" t="s">
        <v>6673</v>
      </c>
      <c r="B7551" s="24">
        <v>9.5200000000000007E-2</v>
      </c>
      <c r="C7551" s="24">
        <v>9.5399999999999999E-2</v>
      </c>
      <c r="D7551" s="24">
        <v>9.5500000000000002E-2</v>
      </c>
    </row>
    <row r="7552" spans="1:4" x14ac:dyDescent="0.25">
      <c r="A7552" s="19" t="s">
        <v>6674</v>
      </c>
      <c r="B7552" s="24">
        <v>0.24279999999999999</v>
      </c>
      <c r="C7552" s="24">
        <v>0.24030000000000001</v>
      </c>
      <c r="D7552" s="24">
        <v>0.29859999999999998</v>
      </c>
    </row>
    <row r="7553" spans="1:4" x14ac:dyDescent="0.25">
      <c r="A7553" s="19" t="s">
        <v>7439</v>
      </c>
      <c r="B7553" s="24">
        <v>1.4259999999999999</v>
      </c>
      <c r="C7553" s="24">
        <v>1.4695</v>
      </c>
      <c r="D7553" s="24">
        <v>1.4705999999999999</v>
      </c>
    </row>
    <row r="7554" spans="1:4" x14ac:dyDescent="0.25">
      <c r="A7554" s="19" t="s">
        <v>7440</v>
      </c>
      <c r="B7554" s="24">
        <v>4.1269999999999998</v>
      </c>
      <c r="C7554" s="24">
        <v>4.2850000000000001</v>
      </c>
      <c r="D7554" s="24">
        <v>4.2831000000000001</v>
      </c>
    </row>
    <row r="7555" spans="1:4" x14ac:dyDescent="0.25">
      <c r="A7555" s="19" t="s">
        <v>6675</v>
      </c>
      <c r="B7555" s="24">
        <v>1.3179000000000001</v>
      </c>
      <c r="C7555" s="24">
        <v>3.8860000000000001</v>
      </c>
      <c r="D7555" s="24">
        <v>3.8673999999999999</v>
      </c>
    </row>
    <row r="7556" spans="1:4" x14ac:dyDescent="0.25">
      <c r="A7556" s="19" t="s">
        <v>6676</v>
      </c>
      <c r="B7556" s="24">
        <v>0</v>
      </c>
      <c r="C7556" s="24">
        <v>0</v>
      </c>
      <c r="D7556" s="24">
        <v>1.43E-2</v>
      </c>
    </row>
    <row r="7557" spans="1:4" x14ac:dyDescent="0.25">
      <c r="A7557" s="19" t="s">
        <v>6677</v>
      </c>
      <c r="B7557" s="24">
        <v>4.1500000000000002E-2</v>
      </c>
      <c r="C7557" s="24">
        <v>4.1099999999999998E-2</v>
      </c>
      <c r="D7557" s="24">
        <v>5.2400000000000002E-2</v>
      </c>
    </row>
    <row r="7558" spans="1:4" x14ac:dyDescent="0.25">
      <c r="A7558" s="19" t="s">
        <v>7441</v>
      </c>
      <c r="B7558" s="24">
        <v>0.23330000000000001</v>
      </c>
      <c r="C7558" s="24">
        <v>0.34520000000000001</v>
      </c>
      <c r="D7558" s="24">
        <v>0.3392</v>
      </c>
    </row>
    <row r="7559" spans="1:4" x14ac:dyDescent="0.25">
      <c r="A7559" s="19" t="s">
        <v>6678</v>
      </c>
      <c r="B7559" s="24">
        <v>0</v>
      </c>
      <c r="C7559" s="24">
        <v>0</v>
      </c>
      <c r="D7559" s="24">
        <v>0</v>
      </c>
    </row>
    <row r="7560" spans="1:4" x14ac:dyDescent="0.25">
      <c r="A7560" s="19" t="s">
        <v>6679</v>
      </c>
      <c r="B7560" s="24">
        <v>0.30170000000000002</v>
      </c>
      <c r="C7560" s="24">
        <v>0.311</v>
      </c>
      <c r="D7560" s="24">
        <v>0.30470000000000003</v>
      </c>
    </row>
    <row r="7561" spans="1:4" x14ac:dyDescent="0.25">
      <c r="A7561" s="19" t="s">
        <v>6680</v>
      </c>
      <c r="B7561" s="24">
        <v>0</v>
      </c>
      <c r="C7561" s="24">
        <v>0</v>
      </c>
      <c r="D7561" s="24">
        <v>1.23E-2</v>
      </c>
    </row>
    <row r="7562" spans="1:4" x14ac:dyDescent="0.25">
      <c r="A7562" s="19" t="s">
        <v>6681</v>
      </c>
      <c r="B7562" s="24">
        <v>0</v>
      </c>
      <c r="C7562" s="24">
        <v>0</v>
      </c>
      <c r="D7562" s="24">
        <v>0</v>
      </c>
    </row>
    <row r="7563" spans="1:4" x14ac:dyDescent="0.25">
      <c r="A7563" s="19" t="s">
        <v>6682</v>
      </c>
      <c r="B7563" s="24">
        <v>0</v>
      </c>
      <c r="C7563" s="24">
        <v>0</v>
      </c>
      <c r="D7563" s="24">
        <v>0</v>
      </c>
    </row>
    <row r="7564" spans="1:4" x14ac:dyDescent="0.25">
      <c r="A7564" s="19" t="s">
        <v>6683</v>
      </c>
      <c r="B7564" s="24">
        <v>2.5000000000000001E-3</v>
      </c>
      <c r="C7564" s="24">
        <v>0.22650000000000001</v>
      </c>
      <c r="D7564" s="24">
        <v>0.2387</v>
      </c>
    </row>
    <row r="7565" spans="1:4" x14ac:dyDescent="0.25">
      <c r="A7565" s="19" t="s">
        <v>6728</v>
      </c>
      <c r="B7565" s="24">
        <v>9.7000000000000003E-2</v>
      </c>
      <c r="C7565" s="24">
        <v>0.1018</v>
      </c>
      <c r="D7565" s="24">
        <v>0.1019</v>
      </c>
    </row>
    <row r="7566" spans="1:4" x14ac:dyDescent="0.25">
      <c r="A7566" s="19" t="s">
        <v>6684</v>
      </c>
      <c r="B7566" s="24">
        <v>1.6799999999999999E-2</v>
      </c>
      <c r="C7566" s="24">
        <v>1.78E-2</v>
      </c>
      <c r="D7566" s="24">
        <v>1.4200000000000001E-2</v>
      </c>
    </row>
    <row r="7567" spans="1:4" x14ac:dyDescent="0.25">
      <c r="A7567" s="19" t="s">
        <v>6685</v>
      </c>
      <c r="B7567" s="24">
        <v>0.19409999999999999</v>
      </c>
      <c r="C7567" s="24">
        <v>0.19980000000000001</v>
      </c>
      <c r="D7567" s="24">
        <v>0.19620000000000001</v>
      </c>
    </row>
    <row r="7568" spans="1:4" x14ac:dyDescent="0.25">
      <c r="A7568" s="19" t="s">
        <v>6686</v>
      </c>
      <c r="B7568" s="24">
        <v>0</v>
      </c>
      <c r="C7568" s="24">
        <v>0</v>
      </c>
      <c r="D7568" s="24">
        <v>0</v>
      </c>
    </row>
    <row r="7569" spans="1:4" x14ac:dyDescent="0.25">
      <c r="A7569" s="19" t="s">
        <v>7442</v>
      </c>
      <c r="B7569" s="24">
        <v>0.1096</v>
      </c>
      <c r="C7569" s="24">
        <v>1.7192000000000001</v>
      </c>
      <c r="D7569" s="24">
        <v>1.7436</v>
      </c>
    </row>
    <row r="7570" spans="1:4" x14ac:dyDescent="0.25">
      <c r="A7570" s="19" t="s">
        <v>6687</v>
      </c>
      <c r="B7570" s="24">
        <v>1.1271</v>
      </c>
      <c r="C7570" s="24">
        <v>1.1274</v>
      </c>
      <c r="D7570" s="24">
        <v>1.1227</v>
      </c>
    </row>
    <row r="7571" spans="1:4" x14ac:dyDescent="0.25">
      <c r="A7571" s="19" t="s">
        <v>6688</v>
      </c>
      <c r="B7571" s="24">
        <v>0.41520000000000001</v>
      </c>
      <c r="C7571" s="24">
        <v>0.4128</v>
      </c>
      <c r="D7571" s="24">
        <v>0.42570000000000002</v>
      </c>
    </row>
    <row r="7572" spans="1:4" x14ac:dyDescent="0.25">
      <c r="A7572" s="19" t="s">
        <v>6689</v>
      </c>
      <c r="B7572" s="24">
        <v>0.79490000000000005</v>
      </c>
      <c r="C7572" s="24">
        <v>0.79749999999999999</v>
      </c>
      <c r="D7572" s="24">
        <v>0.79800000000000004</v>
      </c>
    </row>
    <row r="7573" spans="1:4" x14ac:dyDescent="0.25">
      <c r="A7573" s="19" t="s">
        <v>7443</v>
      </c>
      <c r="B7573" s="24">
        <v>0.18720000000000001</v>
      </c>
      <c r="C7573" s="24">
        <v>0.20230000000000001</v>
      </c>
      <c r="D7573" s="24">
        <v>0.20130000000000001</v>
      </c>
    </row>
    <row r="7574" spans="1:4" x14ac:dyDescent="0.25">
      <c r="A7574" s="19" t="s">
        <v>6690</v>
      </c>
      <c r="B7574" s="24">
        <v>0.26350000000000001</v>
      </c>
      <c r="C7574" s="24">
        <v>0.26690000000000003</v>
      </c>
      <c r="D7574" s="24">
        <v>0.26729999999999998</v>
      </c>
    </row>
    <row r="7575" spans="1:4" x14ac:dyDescent="0.25">
      <c r="A7575" s="19" t="s">
        <v>7444</v>
      </c>
      <c r="B7575" s="24">
        <v>5.4683000000000002</v>
      </c>
      <c r="C7575" s="24">
        <v>5.5652999999999997</v>
      </c>
      <c r="D7575" s="24">
        <v>5.4009999999999998</v>
      </c>
    </row>
    <row r="7576" spans="1:4" x14ac:dyDescent="0.25">
      <c r="A7576" s="19" t="s">
        <v>7445</v>
      </c>
      <c r="B7576" s="24">
        <v>0.34970000000000001</v>
      </c>
      <c r="C7576" s="24">
        <v>0.63319999999999999</v>
      </c>
      <c r="D7576" s="24">
        <v>0.63</v>
      </c>
    </row>
    <row r="7577" spans="1:4" x14ac:dyDescent="0.25">
      <c r="A7577" s="19" t="s">
        <v>7446</v>
      </c>
      <c r="B7577" s="24">
        <v>8.9099999999999999E-2</v>
      </c>
      <c r="C7577" s="24">
        <v>9.0200000000000002E-2</v>
      </c>
      <c r="D7577" s="24">
        <v>8.9099999999999999E-2</v>
      </c>
    </row>
    <row r="7578" spans="1:4" x14ac:dyDescent="0.25">
      <c r="A7578" s="19" t="s">
        <v>6691</v>
      </c>
      <c r="B7578" s="24">
        <v>0</v>
      </c>
      <c r="C7578" s="24">
        <v>0</v>
      </c>
      <c r="D7578" s="24">
        <v>0</v>
      </c>
    </row>
    <row r="7579" spans="1:4" x14ac:dyDescent="0.25">
      <c r="A7579" s="19" t="s">
        <v>6692</v>
      </c>
      <c r="B7579" s="24">
        <v>1.61E-2</v>
      </c>
      <c r="C7579" s="24">
        <v>1.6400000000000001E-2</v>
      </c>
      <c r="D7579" s="24">
        <v>1.6299999999999999E-2</v>
      </c>
    </row>
    <row r="7580" spans="1:4" x14ac:dyDescent="0.25">
      <c r="A7580" s="19" t="s">
        <v>6693</v>
      </c>
      <c r="B7580" s="24">
        <v>0.1225</v>
      </c>
      <c r="C7580" s="24">
        <v>0.12039999999999999</v>
      </c>
      <c r="D7580" s="24">
        <v>0.1174</v>
      </c>
    </row>
    <row r="7581" spans="1:4" x14ac:dyDescent="0.25">
      <c r="A7581" s="19" t="s">
        <v>7447</v>
      </c>
      <c r="B7581" s="24">
        <v>0.7732</v>
      </c>
      <c r="C7581" s="24">
        <v>1.7784</v>
      </c>
      <c r="D7581" s="24">
        <v>1.7794000000000001</v>
      </c>
    </row>
    <row r="7582" spans="1:4" x14ac:dyDescent="0.25">
      <c r="A7582" s="19" t="s">
        <v>6694</v>
      </c>
      <c r="B7582" s="24">
        <v>0.21640000000000001</v>
      </c>
      <c r="C7582" s="24">
        <v>0.21190000000000001</v>
      </c>
      <c r="D7582" s="24">
        <v>0.19950000000000001</v>
      </c>
    </row>
    <row r="7583" spans="1:4" x14ac:dyDescent="0.25">
      <c r="A7583" s="19" t="s">
        <v>6695</v>
      </c>
      <c r="B7583" s="24">
        <v>5.5399999999999998E-2</v>
      </c>
      <c r="C7583" s="24">
        <v>5.9200000000000003E-2</v>
      </c>
      <c r="D7583" s="24">
        <v>6.5600000000000006E-2</v>
      </c>
    </row>
    <row r="7584" spans="1:4" x14ac:dyDescent="0.25">
      <c r="A7584" s="19" t="s">
        <v>6696</v>
      </c>
      <c r="B7584" s="24">
        <v>0</v>
      </c>
      <c r="C7584" s="24">
        <v>0.13039999999999999</v>
      </c>
      <c r="D7584" s="24">
        <v>0.11600000000000001</v>
      </c>
    </row>
    <row r="7585" spans="1:4" x14ac:dyDescent="0.25">
      <c r="A7585" s="19" t="s">
        <v>6697</v>
      </c>
      <c r="B7585" s="24">
        <v>0</v>
      </c>
      <c r="C7585" s="24">
        <v>0</v>
      </c>
      <c r="D7585" s="24">
        <v>0</v>
      </c>
    </row>
    <row r="7586" spans="1:4" x14ac:dyDescent="0.25">
      <c r="A7586" s="19" t="s">
        <v>6698</v>
      </c>
      <c r="B7586" s="24">
        <v>0.56630000000000003</v>
      </c>
      <c r="C7586" s="24">
        <v>0.56540000000000001</v>
      </c>
      <c r="D7586" s="24">
        <v>0.56579999999999997</v>
      </c>
    </row>
    <row r="7587" spans="1:4" x14ac:dyDescent="0.25">
      <c r="A7587" s="19" t="s">
        <v>7448</v>
      </c>
      <c r="B7587" s="24">
        <v>18.232299999999999</v>
      </c>
      <c r="C7587" s="24">
        <v>19.846900000000002</v>
      </c>
      <c r="D7587" s="24">
        <v>16.3657</v>
      </c>
    </row>
    <row r="7588" spans="1:4" x14ac:dyDescent="0.25">
      <c r="A7588" s="19" t="s">
        <v>6699</v>
      </c>
      <c r="B7588" s="24">
        <v>0.73089999999999999</v>
      </c>
      <c r="C7588" s="24">
        <v>0.73550000000000004</v>
      </c>
      <c r="D7588" s="24">
        <v>0.7389</v>
      </c>
    </row>
    <row r="7589" spans="1:4" x14ac:dyDescent="0.25">
      <c r="A7589" s="19" t="s">
        <v>7449</v>
      </c>
      <c r="B7589" s="24">
        <v>0.49159999999999998</v>
      </c>
      <c r="C7589" s="24">
        <v>0.9798</v>
      </c>
      <c r="D7589" s="24">
        <v>0.9869</v>
      </c>
    </row>
    <row r="7590" spans="1:4" x14ac:dyDescent="0.25">
      <c r="A7590" s="19" t="s">
        <v>6700</v>
      </c>
      <c r="B7590" s="24">
        <v>9.7600000000000006E-2</v>
      </c>
      <c r="C7590" s="24">
        <v>9.8400000000000001E-2</v>
      </c>
      <c r="D7590" s="24">
        <v>0.1028</v>
      </c>
    </row>
    <row r="7591" spans="1:4" x14ac:dyDescent="0.25">
      <c r="A7591" s="19" t="s">
        <v>6701</v>
      </c>
      <c r="B7591" s="24">
        <v>0.38319999999999999</v>
      </c>
      <c r="C7591" s="24">
        <v>0.45240000000000002</v>
      </c>
      <c r="D7591" s="24">
        <v>0.47420000000000001</v>
      </c>
    </row>
    <row r="7592" spans="1:4" x14ac:dyDescent="0.25">
      <c r="A7592" s="19" t="s">
        <v>6702</v>
      </c>
      <c r="B7592" s="24">
        <v>1.0516000000000001</v>
      </c>
      <c r="C7592" s="24">
        <v>1.0519000000000001</v>
      </c>
      <c r="D7592" s="24">
        <v>1.0780000000000001</v>
      </c>
    </row>
    <row r="7593" spans="1:4" x14ac:dyDescent="0.25">
      <c r="A7593" s="19" t="s">
        <v>6703</v>
      </c>
      <c r="B7593" s="24">
        <v>1.5134000000000001</v>
      </c>
      <c r="C7593" s="24">
        <v>1.5206999999999999</v>
      </c>
      <c r="D7593" s="24">
        <v>1.5256000000000001</v>
      </c>
    </row>
    <row r="7594" spans="1:4" x14ac:dyDescent="0.25">
      <c r="A7594" s="19" t="s">
        <v>7450</v>
      </c>
      <c r="B7594" s="24">
        <v>3.0200000000000001E-2</v>
      </c>
      <c r="C7594" s="24">
        <v>1.075</v>
      </c>
      <c r="D7594" s="24">
        <v>6.9844999999999997</v>
      </c>
    </row>
    <row r="7595" spans="1:4" x14ac:dyDescent="0.25">
      <c r="A7595" s="19" t="s">
        <v>7451</v>
      </c>
      <c r="B7595" s="24">
        <v>2.5817999999999999</v>
      </c>
      <c r="C7595" s="24">
        <v>2.5922000000000001</v>
      </c>
      <c r="D7595" s="24">
        <v>2.6162000000000001</v>
      </c>
    </row>
    <row r="7596" spans="1:4" x14ac:dyDescent="0.25">
      <c r="A7596" s="19" t="s">
        <v>6704</v>
      </c>
      <c r="B7596" s="24">
        <v>0.16919999999999999</v>
      </c>
      <c r="C7596" s="24">
        <v>0.21540000000000001</v>
      </c>
      <c r="D7596" s="24">
        <v>0.21299999999999999</v>
      </c>
    </row>
    <row r="7597" spans="1:4" x14ac:dyDescent="0.25">
      <c r="A7597" s="19" t="s">
        <v>6705</v>
      </c>
      <c r="B7597" s="24">
        <v>3.7309999999999999</v>
      </c>
      <c r="C7597" s="24">
        <v>3.7305000000000001</v>
      </c>
      <c r="D7597" s="24">
        <v>3.7328000000000001</v>
      </c>
    </row>
    <row r="7598" spans="1:4" x14ac:dyDescent="0.25">
      <c r="A7598" s="19" t="s">
        <v>6706</v>
      </c>
      <c r="B7598" s="24">
        <v>0</v>
      </c>
      <c r="C7598" s="24">
        <v>0</v>
      </c>
      <c r="D7598" s="24">
        <v>0</v>
      </c>
    </row>
    <row r="7599" spans="1:4" x14ac:dyDescent="0.25">
      <c r="A7599" s="19" t="s">
        <v>6707</v>
      </c>
      <c r="B7599" s="24">
        <v>1.8806</v>
      </c>
      <c r="C7599" s="24">
        <v>2.0320999999999998</v>
      </c>
      <c r="D7599" s="24">
        <v>2.0448</v>
      </c>
    </row>
    <row r="7600" spans="1:4" x14ac:dyDescent="0.25">
      <c r="A7600" s="19" t="s">
        <v>6708</v>
      </c>
      <c r="B7600" s="24">
        <v>3.0999999999999999E-3</v>
      </c>
      <c r="C7600" s="24">
        <v>0.14380000000000001</v>
      </c>
      <c r="D7600" s="24">
        <v>0.13819999999999999</v>
      </c>
    </row>
    <row r="7601" spans="1:4" x14ac:dyDescent="0.25">
      <c r="A7601" s="19" t="s">
        <v>6709</v>
      </c>
      <c r="B7601" s="24">
        <v>0.1452</v>
      </c>
      <c r="C7601" s="24">
        <v>0.14649999999999999</v>
      </c>
      <c r="D7601" s="24">
        <v>0.1507</v>
      </c>
    </row>
    <row r="7602" spans="1:4" x14ac:dyDescent="0.25">
      <c r="A7602" s="19" t="s">
        <v>6710</v>
      </c>
      <c r="B7602" s="24">
        <v>0.29520000000000002</v>
      </c>
      <c r="C7602" s="24">
        <v>0.2918</v>
      </c>
      <c r="D7602" s="24">
        <v>0.29149999999999998</v>
      </c>
    </row>
    <row r="7603" spans="1:4" x14ac:dyDescent="0.25">
      <c r="A7603" s="19" t="s">
        <v>6470</v>
      </c>
      <c r="B7603" s="24">
        <v>6.6692</v>
      </c>
      <c r="C7603" s="24">
        <v>9.5752000000000006</v>
      </c>
      <c r="D7603" s="24">
        <v>9.6751000000000005</v>
      </c>
    </row>
    <row r="7604" spans="1:4" x14ac:dyDescent="0.25">
      <c r="A7604" s="19" t="s">
        <v>6727</v>
      </c>
      <c r="B7604" s="24">
        <v>3.7256</v>
      </c>
      <c r="C7604" s="24">
        <v>3.7776000000000001</v>
      </c>
      <c r="D7604" s="24">
        <v>3.7761999999999998</v>
      </c>
    </row>
    <row r="7605" spans="1:4" x14ac:dyDescent="0.25">
      <c r="A7605" s="19" t="s">
        <v>7453</v>
      </c>
      <c r="B7605" s="24">
        <v>1.1759999999999999</v>
      </c>
      <c r="C7605" s="24">
        <v>3.9965000000000002</v>
      </c>
      <c r="D7605" s="24">
        <v>3.9874999999999998</v>
      </c>
    </row>
    <row r="7606" spans="1:4" x14ac:dyDescent="0.25">
      <c r="A7606" s="19" t="s">
        <v>7452</v>
      </c>
      <c r="B7606" s="24">
        <v>0.20430000000000001</v>
      </c>
      <c r="C7606" s="24">
        <v>0.50319999999999998</v>
      </c>
      <c r="D7606" s="24">
        <v>0.50529999999999997</v>
      </c>
    </row>
    <row r="7607" spans="1:4" x14ac:dyDescent="0.25">
      <c r="A7607" s="19" t="s">
        <v>6711</v>
      </c>
      <c r="B7607" s="24">
        <v>24.648900000000001</v>
      </c>
      <c r="C7607" s="24">
        <v>24.756699999999999</v>
      </c>
      <c r="D7607" s="24">
        <v>24.764600000000002</v>
      </c>
    </row>
    <row r="7608" spans="1:4" x14ac:dyDescent="0.25">
      <c r="A7608" s="19" t="s">
        <v>6712</v>
      </c>
      <c r="B7608" s="24">
        <v>1.3381000000000001</v>
      </c>
      <c r="C7608" s="24">
        <v>1.3656999999999999</v>
      </c>
      <c r="D7608" s="24">
        <v>1.3703000000000001</v>
      </c>
    </row>
    <row r="7609" spans="1:4" x14ac:dyDescent="0.25">
      <c r="A7609" s="19" t="s">
        <v>6713</v>
      </c>
      <c r="B7609" s="24">
        <v>1.2063999999999999</v>
      </c>
      <c r="C7609" s="24">
        <v>2.1436999999999999</v>
      </c>
      <c r="D7609" s="24">
        <v>2.1435</v>
      </c>
    </row>
    <row r="7610" spans="1:4" x14ac:dyDescent="0.25">
      <c r="A7610" s="19" t="s">
        <v>6714</v>
      </c>
      <c r="B7610" s="24">
        <v>0.67610000000000003</v>
      </c>
      <c r="C7610" s="24">
        <v>0.6804</v>
      </c>
      <c r="D7610" s="24">
        <v>0.68159999999999998</v>
      </c>
    </row>
    <row r="7611" spans="1:4" x14ac:dyDescent="0.25">
      <c r="A7611" s="19" t="s">
        <v>6715</v>
      </c>
      <c r="B7611" s="24">
        <v>0</v>
      </c>
      <c r="C7611" s="24">
        <v>0</v>
      </c>
      <c r="D7611" s="24">
        <v>0</v>
      </c>
    </row>
    <row r="7612" spans="1:4" x14ac:dyDescent="0.25">
      <c r="A7612" s="19" t="s">
        <v>6716</v>
      </c>
      <c r="B7612" s="24">
        <v>3.7824</v>
      </c>
      <c r="C7612" s="24">
        <v>3.8161</v>
      </c>
      <c r="D7612" s="24">
        <v>3.8237000000000001</v>
      </c>
    </row>
    <row r="7613" spans="1:4" x14ac:dyDescent="0.25">
      <c r="A7613" s="19" t="s">
        <v>6729</v>
      </c>
      <c r="B7613" s="24">
        <v>3.6434000000000002</v>
      </c>
      <c r="C7613" s="24">
        <v>3.68</v>
      </c>
      <c r="D7613" s="24">
        <v>3.6789000000000001</v>
      </c>
    </row>
    <row r="7614" spans="1:4" x14ac:dyDescent="0.25">
      <c r="A7614" s="19" t="s">
        <v>7454</v>
      </c>
      <c r="B7614" s="24">
        <v>0.16189999999999999</v>
      </c>
      <c r="C7614" s="24">
        <v>1.1677</v>
      </c>
      <c r="D7614" s="24">
        <v>1.1728000000000001</v>
      </c>
    </row>
    <row r="7615" spans="1:4" x14ac:dyDescent="0.25">
      <c r="A7615" s="19" t="s">
        <v>7455</v>
      </c>
      <c r="B7615" s="24">
        <v>1.4374</v>
      </c>
      <c r="C7615" s="24">
        <v>1.5649999999999999</v>
      </c>
      <c r="D7615" s="24">
        <v>1.5439000000000001</v>
      </c>
    </row>
    <row r="7616" spans="1:4" x14ac:dyDescent="0.25">
      <c r="A7616" s="19" t="s">
        <v>6726</v>
      </c>
      <c r="B7616" s="24">
        <v>0.14899999999999999</v>
      </c>
      <c r="C7616" s="24">
        <v>0.1507</v>
      </c>
      <c r="D7616" s="24">
        <v>0.2298</v>
      </c>
    </row>
    <row r="7617" spans="1:4" x14ac:dyDescent="0.25">
      <c r="A7617" s="19" t="s">
        <v>6717</v>
      </c>
      <c r="B7617" s="24">
        <v>0</v>
      </c>
      <c r="C7617" s="24">
        <v>0</v>
      </c>
      <c r="D7617" s="24">
        <v>2.5600000000000001E-2</v>
      </c>
    </row>
    <row r="7618" spans="1:4" x14ac:dyDescent="0.25">
      <c r="A7618" s="19" t="s">
        <v>6718</v>
      </c>
      <c r="B7618" s="24">
        <v>0.15870000000000001</v>
      </c>
      <c r="C7618" s="24">
        <v>0.41949999999999998</v>
      </c>
      <c r="D7618" s="24">
        <v>0.4446</v>
      </c>
    </row>
    <row r="7619" spans="1:4" x14ac:dyDescent="0.25">
      <c r="A7619" s="19" t="s">
        <v>6719</v>
      </c>
      <c r="B7619" s="24">
        <v>0</v>
      </c>
      <c r="C7619" s="24">
        <v>0</v>
      </c>
      <c r="D7619" s="24">
        <v>0</v>
      </c>
    </row>
    <row r="7620" spans="1:4" x14ac:dyDescent="0.25">
      <c r="A7620" s="19" t="s">
        <v>7456</v>
      </c>
      <c r="B7620" s="24">
        <v>1.1722999999999999</v>
      </c>
      <c r="C7620" s="24">
        <v>1.288</v>
      </c>
      <c r="D7620" s="24">
        <v>1.3617999999999999</v>
      </c>
    </row>
    <row r="7621" spans="1:4" x14ac:dyDescent="0.25">
      <c r="A7621" s="19" t="s">
        <v>6720</v>
      </c>
      <c r="B7621" s="24">
        <v>2.24E-2</v>
      </c>
      <c r="C7621" s="24">
        <v>0.1399</v>
      </c>
      <c r="D7621" s="24">
        <v>0.1429</v>
      </c>
    </row>
    <row r="7622" spans="1:4" x14ac:dyDescent="0.25">
      <c r="A7622" s="19" t="s">
        <v>6721</v>
      </c>
      <c r="B7622" s="24">
        <v>0.38719999999999999</v>
      </c>
      <c r="C7622" s="24">
        <v>0.38750000000000001</v>
      </c>
      <c r="D7622" s="24">
        <v>0.37869999999999998</v>
      </c>
    </row>
    <row r="7623" spans="1:4" x14ac:dyDescent="0.25">
      <c r="A7623" s="19" t="s">
        <v>6722</v>
      </c>
      <c r="B7623" s="24">
        <v>1.3043</v>
      </c>
      <c r="C7623" s="24">
        <v>1.3279000000000001</v>
      </c>
      <c r="D7623" s="24">
        <v>2.6067</v>
      </c>
    </row>
    <row r="7624" spans="1:4" x14ac:dyDescent="0.25">
      <c r="A7624" s="19" t="s">
        <v>6724</v>
      </c>
      <c r="B7624" s="24">
        <v>9.5115999999999996</v>
      </c>
      <c r="C7624" s="24">
        <v>9.5869999999999997</v>
      </c>
      <c r="D7624" s="24">
        <v>9.5793999999999997</v>
      </c>
    </row>
    <row r="7625" spans="1:4" x14ac:dyDescent="0.25">
      <c r="A7625" s="19" t="s">
        <v>6725</v>
      </c>
      <c r="B7625" s="24">
        <v>1.5053000000000001</v>
      </c>
      <c r="C7625" s="24">
        <v>1.5263</v>
      </c>
      <c r="D7625" s="24">
        <v>1.5439000000000001</v>
      </c>
    </row>
    <row r="7626" spans="1:4" x14ac:dyDescent="0.25">
      <c r="A7626" s="19" t="s">
        <v>6723</v>
      </c>
      <c r="B7626" s="24">
        <v>0</v>
      </c>
      <c r="C7626" s="24">
        <v>0.24779999999999999</v>
      </c>
      <c r="D7626" s="24">
        <v>0.248</v>
      </c>
    </row>
    <row r="7627" spans="1:4" x14ac:dyDescent="0.25">
      <c r="A7627" s="19" t="s">
        <v>6730</v>
      </c>
      <c r="B7627" s="24">
        <v>0</v>
      </c>
      <c r="C7627" s="24">
        <v>0</v>
      </c>
      <c r="D7627" s="24">
        <v>8.0000000000000004E-4</v>
      </c>
    </row>
    <row r="7628" spans="1:4" x14ac:dyDescent="0.25">
      <c r="A7628" s="19" t="s">
        <v>7457</v>
      </c>
      <c r="B7628" s="24">
        <v>0.96730000000000005</v>
      </c>
      <c r="C7628" s="24">
        <v>1.1880999999999999</v>
      </c>
      <c r="D7628" s="24">
        <v>1.3508</v>
      </c>
    </row>
    <row r="7629" spans="1:4" x14ac:dyDescent="0.25">
      <c r="A7629" s="19" t="s">
        <v>6731</v>
      </c>
      <c r="B7629" s="24">
        <v>0</v>
      </c>
      <c r="C7629" s="24">
        <v>0</v>
      </c>
      <c r="D7629" s="24">
        <v>0.39510000000000001</v>
      </c>
    </row>
    <row r="7630" spans="1:4" x14ac:dyDescent="0.25">
      <c r="A7630" s="19" t="s">
        <v>6732</v>
      </c>
      <c r="B7630" s="24">
        <v>0</v>
      </c>
      <c r="C7630" s="24">
        <v>0</v>
      </c>
      <c r="D7630" s="24">
        <v>0</v>
      </c>
    </row>
    <row r="7631" spans="1:4" x14ac:dyDescent="0.25">
      <c r="A7631" s="19" t="s">
        <v>7458</v>
      </c>
      <c r="B7631" s="24">
        <v>0.92030000000000001</v>
      </c>
      <c r="C7631" s="24">
        <v>0.92769999999999997</v>
      </c>
      <c r="D7631" s="24">
        <v>0.9254</v>
      </c>
    </row>
    <row r="7632" spans="1:4" x14ac:dyDescent="0.25">
      <c r="A7632" s="19" t="s">
        <v>7459</v>
      </c>
      <c r="B7632" s="24">
        <v>0.85599999999999998</v>
      </c>
      <c r="C7632" s="24">
        <v>0.8337</v>
      </c>
      <c r="D7632" s="24">
        <v>0.86550000000000005</v>
      </c>
    </row>
    <row r="7633" spans="1:4" x14ac:dyDescent="0.25">
      <c r="A7633" s="19" t="s">
        <v>6733</v>
      </c>
      <c r="B7633" s="24">
        <v>0</v>
      </c>
      <c r="C7633" s="24">
        <v>0</v>
      </c>
      <c r="D7633" s="24">
        <v>3.9800000000000002E-2</v>
      </c>
    </row>
    <row r="7634" spans="1:4" x14ac:dyDescent="0.25">
      <c r="A7634" s="19" t="s">
        <v>6734</v>
      </c>
      <c r="B7634" s="24">
        <v>0</v>
      </c>
      <c r="C7634" s="24">
        <v>0</v>
      </c>
      <c r="D7634" s="24">
        <v>0</v>
      </c>
    </row>
    <row r="7635" spans="1:4" x14ac:dyDescent="0.25">
      <c r="A7635" s="19" t="s">
        <v>6735</v>
      </c>
      <c r="B7635" s="24">
        <v>0.12759999999999999</v>
      </c>
      <c r="C7635" s="24">
        <v>0.17530000000000001</v>
      </c>
      <c r="D7635" s="24">
        <v>0.54239999999999999</v>
      </c>
    </row>
    <row r="7636" spans="1:4" x14ac:dyDescent="0.25">
      <c r="A7636" s="19" t="s">
        <v>6736</v>
      </c>
      <c r="B7636" s="24">
        <v>3.0952000000000002</v>
      </c>
      <c r="C7636" s="24">
        <v>3.1086999999999998</v>
      </c>
      <c r="D7636" s="24">
        <v>3.0758999999999999</v>
      </c>
    </row>
    <row r="7637" spans="1:4" x14ac:dyDescent="0.25">
      <c r="A7637" s="19" t="s">
        <v>6737</v>
      </c>
      <c r="B7637" s="24">
        <v>0</v>
      </c>
      <c r="C7637" s="24">
        <v>0</v>
      </c>
      <c r="D7637" s="24">
        <v>0</v>
      </c>
    </row>
    <row r="7638" spans="1:4" x14ac:dyDescent="0.25">
      <c r="A7638" s="19" t="s">
        <v>6738</v>
      </c>
      <c r="B7638" s="24">
        <v>0</v>
      </c>
      <c r="C7638" s="24">
        <v>0</v>
      </c>
      <c r="D7638" s="24">
        <v>2.1110000000000002</v>
      </c>
    </row>
    <row r="7639" spans="1:4" x14ac:dyDescent="0.25">
      <c r="A7639" s="19" t="s">
        <v>7460</v>
      </c>
      <c r="B7639" s="24">
        <v>3.9639000000000002</v>
      </c>
      <c r="C7639" s="24">
        <v>3.9722</v>
      </c>
      <c r="D7639" s="24">
        <v>4.1402999999999999</v>
      </c>
    </row>
    <row r="7640" spans="1:4" x14ac:dyDescent="0.25">
      <c r="A7640" s="19" t="s">
        <v>6739</v>
      </c>
      <c r="B7640" s="24">
        <v>0</v>
      </c>
      <c r="C7640" s="24">
        <v>6.3799999999999996E-2</v>
      </c>
      <c r="D7640" s="24">
        <v>6.3899999999999998E-2</v>
      </c>
    </row>
    <row r="7641" spans="1:4" x14ac:dyDescent="0.25">
      <c r="A7641" s="19" t="s">
        <v>6740</v>
      </c>
      <c r="B7641" s="24">
        <v>2.7801</v>
      </c>
      <c r="C7641" s="24">
        <v>2.9777999999999998</v>
      </c>
      <c r="D7641" s="24">
        <v>2.9550999999999998</v>
      </c>
    </row>
    <row r="7642" spans="1:4" x14ac:dyDescent="0.25">
      <c r="A7642" s="19" t="s">
        <v>6741</v>
      </c>
      <c r="B7642" s="24">
        <v>4.4699999999999997E-2</v>
      </c>
      <c r="C7642" s="24">
        <v>4.65E-2</v>
      </c>
      <c r="D7642" s="24">
        <v>4.6600000000000003E-2</v>
      </c>
    </row>
    <row r="7643" spans="1:4" x14ac:dyDescent="0.25">
      <c r="A7643" s="19" t="s">
        <v>7461</v>
      </c>
      <c r="B7643" s="24">
        <v>0.46889999999999998</v>
      </c>
      <c r="C7643" s="24">
        <v>0.90549999999999997</v>
      </c>
      <c r="D7643" s="24">
        <v>0.91469999999999996</v>
      </c>
    </row>
    <row r="7644" spans="1:4" x14ac:dyDescent="0.25">
      <c r="A7644" s="19" t="s">
        <v>6742</v>
      </c>
      <c r="B7644" s="24">
        <v>4.0899999999999999E-2</v>
      </c>
      <c r="C7644" s="24">
        <v>4.1599999999999998E-2</v>
      </c>
      <c r="D7644" s="24">
        <v>0.42349999999999999</v>
      </c>
    </row>
    <row r="7645" spans="1:4" x14ac:dyDescent="0.25">
      <c r="A7645" s="19" t="s">
        <v>6743</v>
      </c>
      <c r="B7645" s="24">
        <v>0</v>
      </c>
      <c r="C7645" s="24">
        <v>0</v>
      </c>
      <c r="D7645" s="24">
        <v>0</v>
      </c>
    </row>
    <row r="7646" spans="1:4" x14ac:dyDescent="0.25">
      <c r="A7646" s="19" t="s">
        <v>7462</v>
      </c>
      <c r="B7646" s="24">
        <v>0.37119999999999997</v>
      </c>
      <c r="C7646" s="24">
        <v>1.9701</v>
      </c>
      <c r="D7646" s="24">
        <v>2.0609000000000002</v>
      </c>
    </row>
    <row r="7647" spans="1:4" x14ac:dyDescent="0.25">
      <c r="A7647" s="19" t="s">
        <v>6744</v>
      </c>
      <c r="B7647" s="24">
        <v>7.3766999999999996</v>
      </c>
      <c r="C7647" s="24">
        <v>9.0351999999999997</v>
      </c>
      <c r="D7647" s="24">
        <v>9.0501000000000005</v>
      </c>
    </row>
    <row r="7648" spans="1:4" x14ac:dyDescent="0.25">
      <c r="A7648" s="19" t="s">
        <v>6745</v>
      </c>
      <c r="B7648" s="24">
        <v>0</v>
      </c>
      <c r="C7648" s="24">
        <v>0</v>
      </c>
      <c r="D7648" s="24">
        <v>4.0151000000000003</v>
      </c>
    </row>
    <row r="7649" spans="1:4" x14ac:dyDescent="0.25">
      <c r="A7649" s="19" t="s">
        <v>7463</v>
      </c>
      <c r="B7649" s="24">
        <v>4.3651999999999997</v>
      </c>
      <c r="C7649" s="24">
        <v>4.6898</v>
      </c>
      <c r="D7649" s="24">
        <v>4.6891999999999996</v>
      </c>
    </row>
    <row r="7650" spans="1:4" x14ac:dyDescent="0.25">
      <c r="A7650" s="19" t="s">
        <v>7464</v>
      </c>
      <c r="B7650" s="24">
        <v>0.1404</v>
      </c>
      <c r="C7650" s="24">
        <v>0.1424</v>
      </c>
      <c r="D7650" s="24">
        <v>0.1547</v>
      </c>
    </row>
    <row r="7651" spans="1:4" x14ac:dyDescent="0.25">
      <c r="A7651" s="19" t="s">
        <v>6746</v>
      </c>
      <c r="B7651" s="24">
        <v>1.8481000000000001</v>
      </c>
      <c r="C7651" s="24">
        <v>2.2605</v>
      </c>
      <c r="D7651" s="24">
        <v>2.2576999999999998</v>
      </c>
    </row>
    <row r="7652" spans="1:4" x14ac:dyDescent="0.25">
      <c r="A7652" s="19" t="s">
        <v>7465</v>
      </c>
      <c r="B7652" s="24">
        <v>2.3877000000000002</v>
      </c>
      <c r="C7652" s="24">
        <v>2.3952</v>
      </c>
      <c r="D7652" s="24">
        <v>2.4296000000000002</v>
      </c>
    </row>
    <row r="7653" spans="1:4" x14ac:dyDescent="0.25">
      <c r="A7653" s="19" t="s">
        <v>7466</v>
      </c>
      <c r="B7653" s="24">
        <v>0.58709999999999996</v>
      </c>
      <c r="C7653" s="24">
        <v>0.59619999999999995</v>
      </c>
      <c r="D7653" s="24">
        <v>1.5230999999999999</v>
      </c>
    </row>
    <row r="7654" spans="1:4" x14ac:dyDescent="0.25">
      <c r="A7654" s="19" t="s">
        <v>6747</v>
      </c>
      <c r="B7654" s="24">
        <v>0</v>
      </c>
      <c r="C7654" s="24">
        <v>0</v>
      </c>
      <c r="D7654" s="24">
        <v>0</v>
      </c>
    </row>
    <row r="7655" spans="1:4" x14ac:dyDescent="0.25">
      <c r="A7655" s="19" t="s">
        <v>7467</v>
      </c>
      <c r="B7655" s="24">
        <v>0.27829999999999999</v>
      </c>
      <c r="C7655" s="24">
        <v>0.27800000000000002</v>
      </c>
      <c r="D7655" s="24">
        <v>0.28449999999999998</v>
      </c>
    </row>
    <row r="7656" spans="1:4" x14ac:dyDescent="0.25">
      <c r="A7656" s="19" t="s">
        <v>6748</v>
      </c>
      <c r="B7656" s="24">
        <v>1.3794999999999999</v>
      </c>
      <c r="C7656" s="24">
        <v>1.5993999999999999</v>
      </c>
      <c r="D7656" s="24">
        <v>1.5906</v>
      </c>
    </row>
    <row r="7657" spans="1:4" x14ac:dyDescent="0.25">
      <c r="A7657" s="19" t="s">
        <v>6749</v>
      </c>
      <c r="B7657" s="24">
        <v>0.88600000000000001</v>
      </c>
      <c r="C7657" s="24">
        <v>1.9077</v>
      </c>
      <c r="D7657" s="24">
        <v>2.0426000000000002</v>
      </c>
    </row>
    <row r="7658" spans="1:4" x14ac:dyDescent="0.25">
      <c r="A7658" s="19" t="s">
        <v>6781</v>
      </c>
      <c r="B7658" s="24">
        <v>0</v>
      </c>
      <c r="C7658" s="24">
        <v>0</v>
      </c>
      <c r="D7658" s="24">
        <v>0.20760000000000001</v>
      </c>
    </row>
    <row r="7659" spans="1:4" x14ac:dyDescent="0.25">
      <c r="A7659" s="19" t="s">
        <v>7468</v>
      </c>
      <c r="B7659" s="24">
        <v>2.8487</v>
      </c>
      <c r="C7659" s="24">
        <v>5.1471999999999998</v>
      </c>
      <c r="D7659" s="24">
        <v>5.1482000000000001</v>
      </c>
    </row>
    <row r="7660" spans="1:4" x14ac:dyDescent="0.25">
      <c r="A7660" s="19" t="s">
        <v>6750</v>
      </c>
      <c r="B7660" s="24">
        <v>0</v>
      </c>
      <c r="C7660" s="24">
        <v>2.3300000000000001E-2</v>
      </c>
      <c r="D7660" s="24">
        <v>2.3300000000000001E-2</v>
      </c>
    </row>
    <row r="7661" spans="1:4" x14ac:dyDescent="0.25">
      <c r="A7661" s="19" t="s">
        <v>6751</v>
      </c>
      <c r="B7661" s="24">
        <v>0</v>
      </c>
      <c r="C7661" s="24">
        <v>0.41880000000000001</v>
      </c>
      <c r="D7661" s="24">
        <v>0.43219999999999997</v>
      </c>
    </row>
    <row r="7662" spans="1:4" x14ac:dyDescent="0.25">
      <c r="A7662" s="19" t="s">
        <v>6752</v>
      </c>
      <c r="B7662" s="24">
        <v>4.2599999999999999E-2</v>
      </c>
      <c r="C7662" s="24">
        <v>4.7800000000000002E-2</v>
      </c>
      <c r="D7662" s="24">
        <v>0.1744</v>
      </c>
    </row>
    <row r="7663" spans="1:4" x14ac:dyDescent="0.25">
      <c r="A7663" s="19" t="s">
        <v>6753</v>
      </c>
      <c r="B7663" s="24">
        <v>0</v>
      </c>
      <c r="C7663" s="24">
        <v>0</v>
      </c>
      <c r="D7663" s="24">
        <v>1.5621</v>
      </c>
    </row>
    <row r="7664" spans="1:4" x14ac:dyDescent="0.25">
      <c r="A7664" s="19" t="s">
        <v>6754</v>
      </c>
      <c r="B7664" s="24">
        <v>1.095</v>
      </c>
      <c r="C7664" s="24">
        <v>1.0941000000000001</v>
      </c>
      <c r="D7664" s="24">
        <v>1.081</v>
      </c>
    </row>
    <row r="7665" spans="1:4" x14ac:dyDescent="0.25">
      <c r="A7665" s="19" t="s">
        <v>6755</v>
      </c>
      <c r="B7665" s="24">
        <v>1.8556999999999999</v>
      </c>
      <c r="C7665" s="24">
        <v>1.9611000000000001</v>
      </c>
      <c r="D7665" s="24">
        <v>1.7846</v>
      </c>
    </row>
    <row r="7666" spans="1:4" x14ac:dyDescent="0.25">
      <c r="A7666" s="19" t="s">
        <v>6756</v>
      </c>
      <c r="B7666" s="24">
        <v>5.2347999999999999</v>
      </c>
      <c r="C7666" s="24">
        <v>5.2312000000000003</v>
      </c>
      <c r="D7666" s="24">
        <v>5.2393000000000001</v>
      </c>
    </row>
    <row r="7667" spans="1:4" x14ac:dyDescent="0.25">
      <c r="A7667" s="19" t="s">
        <v>6757</v>
      </c>
      <c r="B7667" s="24">
        <v>0</v>
      </c>
      <c r="C7667" s="24">
        <v>0</v>
      </c>
      <c r="D7667" s="24">
        <v>1.14E-2</v>
      </c>
    </row>
    <row r="7668" spans="1:4" x14ac:dyDescent="0.25">
      <c r="A7668" s="19" t="s">
        <v>6758</v>
      </c>
      <c r="B7668" s="24">
        <v>0</v>
      </c>
      <c r="C7668" s="24">
        <v>0</v>
      </c>
      <c r="D7668" s="24">
        <v>0</v>
      </c>
    </row>
    <row r="7669" spans="1:4" x14ac:dyDescent="0.25">
      <c r="A7669" s="19" t="s">
        <v>6759</v>
      </c>
      <c r="B7669" s="24">
        <v>0</v>
      </c>
      <c r="C7669" s="24">
        <v>2.4500000000000001E-2</v>
      </c>
      <c r="D7669" s="24">
        <v>2.0500000000000001E-2</v>
      </c>
    </row>
    <row r="7670" spans="1:4" x14ac:dyDescent="0.25">
      <c r="A7670" s="19" t="s">
        <v>6760</v>
      </c>
      <c r="B7670" s="24">
        <v>1.1527000000000001</v>
      </c>
      <c r="C7670" s="24">
        <v>1.2492000000000001</v>
      </c>
      <c r="D7670" s="24">
        <v>1.2548999999999999</v>
      </c>
    </row>
    <row r="7671" spans="1:4" x14ac:dyDescent="0.25">
      <c r="A7671" s="19" t="s">
        <v>6761</v>
      </c>
      <c r="B7671" s="24">
        <v>0</v>
      </c>
      <c r="C7671" s="24">
        <v>8.8400000000000006E-2</v>
      </c>
      <c r="D7671" s="24">
        <v>8.9800000000000005E-2</v>
      </c>
    </row>
    <row r="7672" spans="1:4" x14ac:dyDescent="0.25">
      <c r="A7672" s="19" t="s">
        <v>6762</v>
      </c>
      <c r="B7672" s="24">
        <v>0.94740000000000002</v>
      </c>
      <c r="C7672" s="24">
        <v>3.4477000000000002</v>
      </c>
      <c r="D7672" s="24">
        <v>3.4674999999999998</v>
      </c>
    </row>
    <row r="7673" spans="1:4" x14ac:dyDescent="0.25">
      <c r="A7673" s="19" t="s">
        <v>6763</v>
      </c>
      <c r="B7673" s="24">
        <v>0.62970000000000004</v>
      </c>
      <c r="C7673" s="24">
        <v>0.69020000000000004</v>
      </c>
      <c r="D7673" s="24">
        <v>0.67779999999999996</v>
      </c>
    </row>
    <row r="7674" spans="1:4" x14ac:dyDescent="0.25">
      <c r="A7674" s="19" t="s">
        <v>6764</v>
      </c>
      <c r="B7674" s="24">
        <v>10.948399999999999</v>
      </c>
      <c r="C7674" s="24">
        <v>11.642200000000001</v>
      </c>
      <c r="D7674" s="24">
        <v>11.6295</v>
      </c>
    </row>
    <row r="7675" spans="1:4" x14ac:dyDescent="0.25">
      <c r="A7675" s="19" t="s">
        <v>6765</v>
      </c>
      <c r="B7675" s="24">
        <v>0.31630000000000003</v>
      </c>
      <c r="C7675" s="24">
        <v>0.40250000000000002</v>
      </c>
      <c r="D7675" s="24">
        <v>0.52880000000000005</v>
      </c>
    </row>
    <row r="7676" spans="1:4" x14ac:dyDescent="0.25">
      <c r="A7676" s="19" t="s">
        <v>6766</v>
      </c>
      <c r="B7676" s="24">
        <v>0</v>
      </c>
      <c r="C7676" s="24">
        <v>0</v>
      </c>
      <c r="D7676" s="24">
        <v>0.1472</v>
      </c>
    </row>
    <row r="7677" spans="1:4" x14ac:dyDescent="0.25">
      <c r="A7677" s="19" t="s">
        <v>6767</v>
      </c>
      <c r="B7677" s="24">
        <v>3.0599999999999999E-2</v>
      </c>
      <c r="C7677" s="24">
        <v>6.6100000000000006E-2</v>
      </c>
      <c r="D7677" s="24">
        <v>6.4299999999999996E-2</v>
      </c>
    </row>
    <row r="7678" spans="1:4" x14ac:dyDescent="0.25">
      <c r="A7678" s="19" t="s">
        <v>6768</v>
      </c>
      <c r="B7678" s="24">
        <v>0</v>
      </c>
      <c r="C7678" s="24">
        <v>0</v>
      </c>
      <c r="D7678" s="24">
        <v>0</v>
      </c>
    </row>
    <row r="7679" spans="1:4" x14ac:dyDescent="0.25">
      <c r="A7679" s="19" t="s">
        <v>7469</v>
      </c>
      <c r="B7679" s="24">
        <v>0.99109999999999998</v>
      </c>
      <c r="C7679" s="24">
        <v>1.0065</v>
      </c>
      <c r="D7679" s="24">
        <v>1.0213000000000001</v>
      </c>
    </row>
    <row r="7680" spans="1:4" x14ac:dyDescent="0.25">
      <c r="A7680" s="19" t="s">
        <v>6769</v>
      </c>
      <c r="B7680" s="24">
        <v>1.4303999999999999</v>
      </c>
      <c r="C7680" s="24">
        <v>1.698</v>
      </c>
      <c r="D7680" s="24">
        <v>1.7354000000000001</v>
      </c>
    </row>
    <row r="7681" spans="1:4" x14ac:dyDescent="0.25">
      <c r="A7681" s="19" t="s">
        <v>6770</v>
      </c>
      <c r="B7681" s="24">
        <v>0</v>
      </c>
      <c r="C7681" s="24">
        <v>0</v>
      </c>
      <c r="D7681" s="24">
        <v>7.6399999999999996E-2</v>
      </c>
    </row>
    <row r="7682" spans="1:4" x14ac:dyDescent="0.25">
      <c r="A7682" s="19" t="s">
        <v>7470</v>
      </c>
      <c r="B7682" s="24">
        <v>0</v>
      </c>
      <c r="C7682" s="24">
        <v>0</v>
      </c>
      <c r="D7682" s="24">
        <v>0</v>
      </c>
    </row>
    <row r="7683" spans="1:4" x14ac:dyDescent="0.25">
      <c r="A7683" s="19" t="s">
        <v>6771</v>
      </c>
      <c r="B7683" s="24">
        <v>9.2745999999999995</v>
      </c>
      <c r="C7683" s="24">
        <v>9.5233000000000008</v>
      </c>
      <c r="D7683" s="24">
        <v>9.5519999999999996</v>
      </c>
    </row>
    <row r="7684" spans="1:4" x14ac:dyDescent="0.25">
      <c r="A7684" s="19" t="s">
        <v>6772</v>
      </c>
      <c r="B7684" s="24">
        <v>0</v>
      </c>
      <c r="C7684" s="24">
        <v>3.0999999999999999E-3</v>
      </c>
      <c r="D7684" s="24">
        <v>3.3E-3</v>
      </c>
    </row>
    <row r="7685" spans="1:4" x14ac:dyDescent="0.25">
      <c r="A7685" s="19" t="s">
        <v>6773</v>
      </c>
      <c r="B7685" s="24">
        <v>6.9900000000000004E-2</v>
      </c>
      <c r="C7685" s="24">
        <v>7.7100000000000002E-2</v>
      </c>
      <c r="D7685" s="24">
        <v>9.8500000000000004E-2</v>
      </c>
    </row>
    <row r="7686" spans="1:4" x14ac:dyDescent="0.25">
      <c r="A7686" s="19" t="s">
        <v>6774</v>
      </c>
      <c r="B7686" s="24">
        <v>0</v>
      </c>
      <c r="C7686" s="24">
        <v>1.9400000000000001E-2</v>
      </c>
      <c r="D7686" s="24">
        <v>1.9900000000000001E-2</v>
      </c>
    </row>
    <row r="7687" spans="1:4" x14ac:dyDescent="0.25">
      <c r="A7687" s="19" t="s">
        <v>6775</v>
      </c>
      <c r="B7687" s="24">
        <v>11.714399999999999</v>
      </c>
      <c r="C7687" s="24">
        <v>11.795299999999999</v>
      </c>
      <c r="D7687" s="24">
        <v>11.908799999999999</v>
      </c>
    </row>
    <row r="7688" spans="1:4" x14ac:dyDescent="0.25">
      <c r="A7688" s="19" t="s">
        <v>6776</v>
      </c>
      <c r="B7688" s="24">
        <v>0</v>
      </c>
      <c r="C7688" s="24">
        <v>0</v>
      </c>
      <c r="D7688" s="24">
        <v>0</v>
      </c>
    </row>
    <row r="7689" spans="1:4" x14ac:dyDescent="0.25">
      <c r="A7689" s="19" t="s">
        <v>7472</v>
      </c>
      <c r="B7689" s="24">
        <v>1.0581</v>
      </c>
      <c r="C7689" s="24">
        <v>12.0421</v>
      </c>
      <c r="D7689" s="24">
        <v>12.042199999999999</v>
      </c>
    </row>
    <row r="7690" spans="1:4" x14ac:dyDescent="0.25">
      <c r="A7690" s="19" t="s">
        <v>7473</v>
      </c>
      <c r="B7690" s="24">
        <v>5.1824000000000003</v>
      </c>
      <c r="C7690" s="24">
        <v>6.8342999999999998</v>
      </c>
      <c r="D7690" s="24">
        <v>6.8207000000000004</v>
      </c>
    </row>
    <row r="7691" spans="1:4" x14ac:dyDescent="0.25">
      <c r="A7691" s="19" t="s">
        <v>6777</v>
      </c>
      <c r="B7691" s="24">
        <v>0</v>
      </c>
      <c r="C7691" s="24">
        <v>0</v>
      </c>
      <c r="D7691" s="24">
        <v>0</v>
      </c>
    </row>
    <row r="7692" spans="1:4" x14ac:dyDescent="0.25">
      <c r="A7692" s="19" t="s">
        <v>6778</v>
      </c>
      <c r="B7692" s="24">
        <v>0</v>
      </c>
      <c r="C7692" s="24">
        <v>0</v>
      </c>
      <c r="D7692" s="24">
        <v>0</v>
      </c>
    </row>
    <row r="7693" spans="1:4" x14ac:dyDescent="0.25">
      <c r="A7693" s="19" t="s">
        <v>6779</v>
      </c>
      <c r="B7693" s="24">
        <v>0</v>
      </c>
      <c r="C7693" s="24">
        <v>0</v>
      </c>
      <c r="D7693" s="24">
        <v>0</v>
      </c>
    </row>
    <row r="7694" spans="1:4" x14ac:dyDescent="0.25">
      <c r="A7694" s="19" t="s">
        <v>6780</v>
      </c>
      <c r="B7694" s="24">
        <v>4.7123999999999997</v>
      </c>
      <c r="C7694" s="24">
        <v>6.2363999999999997</v>
      </c>
      <c r="D7694" s="24">
        <v>10.0661</v>
      </c>
    </row>
    <row r="7695" spans="1:4" x14ac:dyDescent="0.25">
      <c r="A7695" s="19" t="s">
        <v>7474</v>
      </c>
      <c r="B7695" s="24">
        <v>6.9894999999999996</v>
      </c>
      <c r="C7695" s="24">
        <v>6.9866999999999999</v>
      </c>
      <c r="D7695" s="24">
        <v>7.0621999999999998</v>
      </c>
    </row>
    <row r="7696" spans="1:4" x14ac:dyDescent="0.25">
      <c r="A7696" s="19" t="s">
        <v>7475</v>
      </c>
      <c r="B7696" s="24">
        <v>1.4377</v>
      </c>
      <c r="C7696" s="24">
        <v>3.3628999999999998</v>
      </c>
      <c r="D7696" s="24">
        <v>3.3730000000000002</v>
      </c>
    </row>
    <row r="7697" spans="1:4" x14ac:dyDescent="0.25">
      <c r="A7697" s="19" t="s">
        <v>7476</v>
      </c>
      <c r="B7697" s="24">
        <v>0.15329999999999999</v>
      </c>
      <c r="C7697" s="24">
        <v>0.16220000000000001</v>
      </c>
      <c r="D7697" s="24">
        <v>0.25979999999999998</v>
      </c>
    </row>
    <row r="7698" spans="1:4" x14ac:dyDescent="0.25">
      <c r="A7698" s="19" t="s">
        <v>7477</v>
      </c>
      <c r="B7698" s="24">
        <v>0.2964</v>
      </c>
      <c r="C7698" s="24">
        <v>2.3014000000000001</v>
      </c>
      <c r="D7698" s="24">
        <v>2.3117999999999999</v>
      </c>
    </row>
    <row r="7699" spans="1:4" x14ac:dyDescent="0.25">
      <c r="A7699" s="19" t="s">
        <v>7478</v>
      </c>
      <c r="B7699" s="24">
        <v>0</v>
      </c>
      <c r="C7699" s="24">
        <v>2.7263999999999999</v>
      </c>
      <c r="D7699" s="24">
        <v>3.9171</v>
      </c>
    </row>
    <row r="7700" spans="1:4" x14ac:dyDescent="0.25">
      <c r="A7700" s="19" t="s">
        <v>7479</v>
      </c>
      <c r="B7700" s="24">
        <v>0.87809999999999999</v>
      </c>
      <c r="C7700" s="24">
        <v>0.95989999999999998</v>
      </c>
      <c r="D7700" s="24">
        <v>0.95979999999999999</v>
      </c>
    </row>
    <row r="7701" spans="1:4" x14ac:dyDescent="0.25">
      <c r="A7701" s="19" t="s">
        <v>6783</v>
      </c>
      <c r="B7701" s="24">
        <v>21.055199999999999</v>
      </c>
      <c r="C7701" s="24">
        <v>18.998200000000001</v>
      </c>
      <c r="D7701" s="24">
        <v>19.312799999999999</v>
      </c>
    </row>
    <row r="7702" spans="1:4" x14ac:dyDescent="0.25">
      <c r="A7702" s="19" t="s">
        <v>6787</v>
      </c>
      <c r="B7702" s="24">
        <v>32.985500000000002</v>
      </c>
      <c r="C7702" s="24">
        <v>33.763800000000003</v>
      </c>
      <c r="D7702" s="24">
        <v>33.871699999999997</v>
      </c>
    </row>
    <row r="7703" spans="1:4" x14ac:dyDescent="0.25">
      <c r="A7703" s="19" t="s">
        <v>6788</v>
      </c>
      <c r="B7703" s="24">
        <v>7.8151999999999999</v>
      </c>
      <c r="C7703" s="24">
        <v>7.8754999999999997</v>
      </c>
      <c r="D7703" s="24">
        <v>8.9260000000000002</v>
      </c>
    </row>
    <row r="7704" spans="1:4" x14ac:dyDescent="0.25">
      <c r="A7704" s="19" t="s">
        <v>6789</v>
      </c>
      <c r="B7704" s="24">
        <v>4.7679999999999998</v>
      </c>
      <c r="C7704" s="24">
        <v>4.8734999999999999</v>
      </c>
      <c r="D7704" s="24">
        <v>5.5042</v>
      </c>
    </row>
    <row r="7705" spans="1:4" x14ac:dyDescent="0.25">
      <c r="A7705" s="19" t="s">
        <v>6837</v>
      </c>
      <c r="B7705" s="24">
        <v>2.4117000000000002</v>
      </c>
      <c r="C7705" s="24">
        <v>2.4152</v>
      </c>
      <c r="D7705" s="24">
        <v>2.5533000000000001</v>
      </c>
    </row>
    <row r="7706" spans="1:4" x14ac:dyDescent="0.25">
      <c r="A7706" s="19" t="s">
        <v>6798</v>
      </c>
      <c r="B7706" s="24">
        <v>0.4819</v>
      </c>
      <c r="C7706" s="24">
        <v>0.48020000000000002</v>
      </c>
      <c r="D7706" s="24">
        <v>0.49320000000000003</v>
      </c>
    </row>
    <row r="7707" spans="1:4" x14ac:dyDescent="0.25">
      <c r="A7707" s="19" t="s">
        <v>6838</v>
      </c>
      <c r="B7707" s="24">
        <v>0.23380000000000001</v>
      </c>
      <c r="C7707" s="24">
        <v>1.1707000000000001</v>
      </c>
      <c r="D7707" s="24">
        <v>1.1695</v>
      </c>
    </row>
    <row r="7708" spans="1:4" x14ac:dyDescent="0.25">
      <c r="A7708" s="19" t="s">
        <v>6804</v>
      </c>
      <c r="B7708" s="24">
        <v>10.0603</v>
      </c>
      <c r="C7708" s="24">
        <v>11.294600000000001</v>
      </c>
      <c r="D7708" s="24">
        <v>11.286</v>
      </c>
    </row>
    <row r="7709" spans="1:4" x14ac:dyDescent="0.25">
      <c r="A7709" s="19" t="s">
        <v>6805</v>
      </c>
      <c r="B7709" s="24">
        <v>0.78380000000000005</v>
      </c>
      <c r="C7709" s="24">
        <v>2.1122000000000001</v>
      </c>
      <c r="D7709" s="24">
        <v>2.7980999999999998</v>
      </c>
    </row>
    <row r="7710" spans="1:4" x14ac:dyDescent="0.25">
      <c r="A7710" s="19" t="s">
        <v>6835</v>
      </c>
      <c r="B7710" s="24">
        <v>9.0800000000000006E-2</v>
      </c>
      <c r="C7710" s="24">
        <v>0.1173</v>
      </c>
      <c r="D7710" s="24">
        <v>0.26479999999999998</v>
      </c>
    </row>
    <row r="7711" spans="1:4" x14ac:dyDescent="0.25">
      <c r="A7711" s="19" t="s">
        <v>6812</v>
      </c>
      <c r="B7711" s="24">
        <v>7.7299999999999994E-2</v>
      </c>
      <c r="C7711" s="24">
        <v>7.9200000000000007E-2</v>
      </c>
      <c r="D7711" s="24">
        <v>8.9599999999999999E-2</v>
      </c>
    </row>
    <row r="7712" spans="1:4" x14ac:dyDescent="0.25">
      <c r="A7712" s="19" t="s">
        <v>6813</v>
      </c>
      <c r="B7712" s="24">
        <v>0.20219999999999999</v>
      </c>
      <c r="C7712" s="24">
        <v>2.4154</v>
      </c>
      <c r="D7712" s="24">
        <v>2.415</v>
      </c>
    </row>
    <row r="7713" spans="1:4" x14ac:dyDescent="0.25">
      <c r="A7713" s="19" t="s">
        <v>6817</v>
      </c>
      <c r="B7713" s="24">
        <v>2.8580999999999999</v>
      </c>
      <c r="C7713" s="24">
        <v>2.8563999999999998</v>
      </c>
      <c r="D7713" s="24">
        <v>2.8639000000000001</v>
      </c>
    </row>
    <row r="7714" spans="1:4" x14ac:dyDescent="0.25">
      <c r="A7714" s="19" t="s">
        <v>6818</v>
      </c>
      <c r="B7714" s="24">
        <v>1.3398000000000001</v>
      </c>
      <c r="C7714" s="24">
        <v>1.3617999999999999</v>
      </c>
      <c r="D7714" s="24">
        <v>1.3681000000000001</v>
      </c>
    </row>
    <row r="7715" spans="1:4" x14ac:dyDescent="0.25">
      <c r="A7715" s="19" t="s">
        <v>6821</v>
      </c>
      <c r="B7715" s="24">
        <v>1.0086999999999999</v>
      </c>
      <c r="C7715" s="24">
        <v>1.0577000000000001</v>
      </c>
      <c r="D7715" s="24">
        <v>1.1583000000000001</v>
      </c>
    </row>
    <row r="7716" spans="1:4" x14ac:dyDescent="0.25">
      <c r="A7716" s="19" t="s">
        <v>6827</v>
      </c>
      <c r="B7716" s="24">
        <v>14.177199999999999</v>
      </c>
      <c r="C7716" s="24">
        <v>14.149900000000001</v>
      </c>
      <c r="D7716" s="24">
        <v>16.760200000000001</v>
      </c>
    </row>
    <row r="7717" spans="1:4" x14ac:dyDescent="0.25">
      <c r="A7717" s="19" t="s">
        <v>6831</v>
      </c>
      <c r="B7717" s="24">
        <v>1.0243</v>
      </c>
      <c r="C7717" s="24">
        <v>3.1429999999999998</v>
      </c>
      <c r="D7717" s="24">
        <v>3.1442000000000001</v>
      </c>
    </row>
    <row r="7718" spans="1:4" x14ac:dyDescent="0.25">
      <c r="A7718" s="19" t="s">
        <v>6953</v>
      </c>
      <c r="B7718" s="24">
        <v>0.27510000000000001</v>
      </c>
      <c r="C7718" s="24">
        <v>0.27479999999999999</v>
      </c>
      <c r="D7718" s="24">
        <v>0.27500000000000002</v>
      </c>
    </row>
    <row r="7719" spans="1:4" x14ac:dyDescent="0.25">
      <c r="A7719" s="19" t="s">
        <v>6954</v>
      </c>
      <c r="B7719" s="24">
        <v>0</v>
      </c>
      <c r="C7719" s="24">
        <v>0</v>
      </c>
      <c r="D7719" s="24">
        <v>0</v>
      </c>
    </row>
    <row r="7720" spans="1:4" x14ac:dyDescent="0.25">
      <c r="A7720" s="19" t="s">
        <v>6955</v>
      </c>
      <c r="B7720" s="24">
        <v>0</v>
      </c>
      <c r="C7720" s="24">
        <v>0</v>
      </c>
      <c r="D7720" s="24">
        <v>2.5899999999999999E-2</v>
      </c>
    </row>
    <row r="7721" spans="1:4" x14ac:dyDescent="0.25">
      <c r="A7721" s="19" t="s">
        <v>6956</v>
      </c>
      <c r="B7721" s="24">
        <v>0</v>
      </c>
      <c r="C7721" s="24">
        <v>7.6200000000000004E-2</v>
      </c>
      <c r="D7721" s="24">
        <v>7.6300000000000007E-2</v>
      </c>
    </row>
    <row r="7722" spans="1:4" x14ac:dyDescent="0.25">
      <c r="A7722" s="19" t="s">
        <v>6957</v>
      </c>
      <c r="B7722" s="24">
        <v>0.10349999999999999</v>
      </c>
      <c r="C7722" s="24">
        <v>0.1043</v>
      </c>
      <c r="D7722" s="24">
        <v>0.10440000000000001</v>
      </c>
    </row>
    <row r="7723" spans="1:4" x14ac:dyDescent="0.25">
      <c r="A7723" s="19" t="s">
        <v>6958</v>
      </c>
      <c r="B7723" s="24">
        <v>5.8771000000000004</v>
      </c>
      <c r="C7723" s="24">
        <v>5.8776999999999999</v>
      </c>
      <c r="D7723" s="24">
        <v>6.5164999999999997</v>
      </c>
    </row>
    <row r="7724" spans="1:4" x14ac:dyDescent="0.25">
      <c r="A7724" s="19" t="s">
        <v>6959</v>
      </c>
      <c r="B7724" s="24">
        <v>0</v>
      </c>
      <c r="C7724" s="24">
        <v>0</v>
      </c>
      <c r="D7724" s="24">
        <v>1.4467000000000001</v>
      </c>
    </row>
    <row r="7725" spans="1:4" x14ac:dyDescent="0.25">
      <c r="A7725" s="19" t="s">
        <v>6960</v>
      </c>
      <c r="B7725" s="24">
        <v>0</v>
      </c>
      <c r="C7725" s="24">
        <v>0</v>
      </c>
      <c r="D7725" s="24">
        <v>0</v>
      </c>
    </row>
    <row r="7726" spans="1:4" x14ac:dyDescent="0.25">
      <c r="A7726" s="19" t="s">
        <v>6961</v>
      </c>
      <c r="B7726" s="24">
        <v>0</v>
      </c>
      <c r="C7726" s="24">
        <v>0</v>
      </c>
      <c r="D7726" s="24">
        <v>0</v>
      </c>
    </row>
    <row r="7727" spans="1:4" x14ac:dyDescent="0.25">
      <c r="A7727" s="19" t="s">
        <v>6962</v>
      </c>
      <c r="B7727" s="24">
        <v>0</v>
      </c>
      <c r="C7727" s="24">
        <v>0</v>
      </c>
      <c r="D7727" s="24">
        <v>2.9000000000000001E-2</v>
      </c>
    </row>
    <row r="7728" spans="1:4" x14ac:dyDescent="0.25">
      <c r="A7728" s="19" t="s">
        <v>6963</v>
      </c>
      <c r="B7728" s="24">
        <v>0.57689999999999997</v>
      </c>
      <c r="C7728" s="24">
        <v>0.57410000000000005</v>
      </c>
      <c r="D7728" s="24">
        <v>0.57679999999999998</v>
      </c>
    </row>
    <row r="7729" spans="1:4" x14ac:dyDescent="0.25">
      <c r="A7729" s="19" t="s">
        <v>6964</v>
      </c>
      <c r="B7729" s="24">
        <v>0</v>
      </c>
      <c r="C7729" s="24">
        <v>0</v>
      </c>
      <c r="D7729" s="24">
        <v>3.1600000000000003E-2</v>
      </c>
    </row>
    <row r="7730" spans="1:4" x14ac:dyDescent="0.25">
      <c r="A7730" s="19" t="s">
        <v>6965</v>
      </c>
      <c r="B7730" s="24">
        <v>1.1263000000000001</v>
      </c>
      <c r="C7730" s="24">
        <v>1.1282000000000001</v>
      </c>
      <c r="D7730" s="24">
        <v>1.1334</v>
      </c>
    </row>
    <row r="7731" spans="1:4" x14ac:dyDescent="0.25">
      <c r="A7731" s="19" t="s">
        <v>6966</v>
      </c>
      <c r="B7731" s="24">
        <v>4.4000000000000003E-3</v>
      </c>
      <c r="C7731" s="24">
        <v>7.7999999999999996E-3</v>
      </c>
      <c r="D7731" s="24">
        <v>7.7999999999999996E-3</v>
      </c>
    </row>
    <row r="7732" spans="1:4" x14ac:dyDescent="0.25">
      <c r="A7732" s="19" t="s">
        <v>6967</v>
      </c>
      <c r="B7732" s="24">
        <v>0.28299999999999997</v>
      </c>
      <c r="C7732" s="24">
        <v>0.28620000000000001</v>
      </c>
      <c r="D7732" s="24">
        <v>0.27629999999999999</v>
      </c>
    </row>
    <row r="7733" spans="1:4" x14ac:dyDescent="0.25">
      <c r="A7733" s="19" t="s">
        <v>6968</v>
      </c>
      <c r="B7733" s="24">
        <v>5.7099999999999998E-2</v>
      </c>
      <c r="C7733" s="24">
        <v>6.7799999999999999E-2</v>
      </c>
      <c r="D7733" s="24">
        <v>6.7699999999999996E-2</v>
      </c>
    </row>
    <row r="7734" spans="1:4" x14ac:dyDescent="0.25">
      <c r="A7734" s="19" t="s">
        <v>7031</v>
      </c>
      <c r="B7734" s="24">
        <v>4.7549000000000001</v>
      </c>
      <c r="C7734" s="24">
        <v>4.7542</v>
      </c>
      <c r="D7734" s="24">
        <v>4.9065000000000003</v>
      </c>
    </row>
    <row r="7735" spans="1:4" x14ac:dyDescent="0.25">
      <c r="A7735" s="19" t="s">
        <v>6969</v>
      </c>
      <c r="B7735" s="24">
        <v>7.3400000000000007E-2</v>
      </c>
      <c r="C7735" s="24">
        <v>7.5700000000000003E-2</v>
      </c>
      <c r="D7735" s="24">
        <v>3.0383</v>
      </c>
    </row>
    <row r="7736" spans="1:4" x14ac:dyDescent="0.25">
      <c r="A7736" s="19" t="s">
        <v>6970</v>
      </c>
      <c r="B7736" s="24">
        <v>28.4193</v>
      </c>
      <c r="C7736" s="24">
        <v>28.413499999999999</v>
      </c>
      <c r="D7736" s="24">
        <v>28.659500000000001</v>
      </c>
    </row>
    <row r="7737" spans="1:4" x14ac:dyDescent="0.25">
      <c r="A7737" s="19" t="s">
        <v>6971</v>
      </c>
      <c r="B7737" s="24">
        <v>0.45190000000000002</v>
      </c>
      <c r="C7737" s="24">
        <v>7.5332999999999997</v>
      </c>
      <c r="D7737" s="24">
        <v>7.5361000000000002</v>
      </c>
    </row>
    <row r="7738" spans="1:4" x14ac:dyDescent="0.25">
      <c r="A7738" s="19" t="s">
        <v>7029</v>
      </c>
      <c r="B7738" s="24">
        <v>0</v>
      </c>
      <c r="C7738" s="24">
        <v>0</v>
      </c>
      <c r="D7738" s="24">
        <v>0.11119999999999999</v>
      </c>
    </row>
    <row r="7739" spans="1:4" x14ac:dyDescent="0.25">
      <c r="A7739" s="19" t="s">
        <v>7032</v>
      </c>
      <c r="B7739" s="24">
        <v>0</v>
      </c>
      <c r="C7739" s="24">
        <v>0</v>
      </c>
      <c r="D7739" s="24">
        <v>0</v>
      </c>
    </row>
    <row r="7740" spans="1:4" x14ac:dyDescent="0.25">
      <c r="A7740" s="19" t="s">
        <v>6972</v>
      </c>
      <c r="B7740" s="24">
        <v>1.3843000000000001</v>
      </c>
      <c r="C7740" s="24">
        <v>1.3846000000000001</v>
      </c>
      <c r="D7740" s="24">
        <v>1.4220999999999999</v>
      </c>
    </row>
    <row r="7741" spans="1:4" x14ac:dyDescent="0.25">
      <c r="A7741" s="19" t="s">
        <v>6973</v>
      </c>
      <c r="B7741" s="24">
        <v>0</v>
      </c>
      <c r="C7741" s="24">
        <v>1E-4</v>
      </c>
      <c r="D7741" s="24">
        <v>0.79969999999999997</v>
      </c>
    </row>
    <row r="7742" spans="1:4" x14ac:dyDescent="0.25">
      <c r="A7742" s="19" t="s">
        <v>6974</v>
      </c>
      <c r="B7742" s="24">
        <v>0</v>
      </c>
      <c r="C7742" s="24">
        <v>0</v>
      </c>
      <c r="D7742" s="24">
        <v>0.11559999999999999</v>
      </c>
    </row>
    <row r="7743" spans="1:4" x14ac:dyDescent="0.25">
      <c r="A7743" s="19" t="s">
        <v>6975</v>
      </c>
      <c r="B7743" s="24">
        <v>7.7499999999999999E-2</v>
      </c>
      <c r="C7743" s="24">
        <v>7.6200000000000004E-2</v>
      </c>
      <c r="D7743" s="24">
        <v>0.1012</v>
      </c>
    </row>
    <row r="7744" spans="1:4" x14ac:dyDescent="0.25">
      <c r="A7744" s="19" t="s">
        <v>6976</v>
      </c>
      <c r="B7744" s="24">
        <v>0.46429999999999999</v>
      </c>
      <c r="C7744" s="24">
        <v>0.4627</v>
      </c>
      <c r="D7744" s="24">
        <v>0.48110000000000003</v>
      </c>
    </row>
    <row r="7745" spans="1:4" x14ac:dyDescent="0.25">
      <c r="A7745" s="19" t="s">
        <v>7034</v>
      </c>
      <c r="B7745" s="24">
        <v>0.52539999999999998</v>
      </c>
      <c r="C7745" s="24">
        <v>0.53159999999999996</v>
      </c>
      <c r="D7745" s="24">
        <v>0.66349999999999998</v>
      </c>
    </row>
    <row r="7746" spans="1:4" x14ac:dyDescent="0.25">
      <c r="A7746" s="19" t="s">
        <v>7035</v>
      </c>
      <c r="B7746" s="24">
        <v>0.12429999999999999</v>
      </c>
      <c r="C7746" s="24">
        <v>0.12570000000000001</v>
      </c>
      <c r="D7746" s="24">
        <v>0.1258</v>
      </c>
    </row>
    <row r="7747" spans="1:4" x14ac:dyDescent="0.25">
      <c r="A7747" s="19" t="s">
        <v>6977</v>
      </c>
      <c r="B7747" s="24">
        <v>3.6606999999999998</v>
      </c>
      <c r="C7747" s="24">
        <v>3.7242000000000002</v>
      </c>
      <c r="D7747" s="24">
        <v>4.0217999999999998</v>
      </c>
    </row>
    <row r="7748" spans="1:4" x14ac:dyDescent="0.25">
      <c r="A7748" s="19" t="s">
        <v>6978</v>
      </c>
      <c r="B7748" s="24">
        <v>0.36930000000000002</v>
      </c>
      <c r="C7748" s="24">
        <v>0.52869999999999995</v>
      </c>
      <c r="D7748" s="24">
        <v>0.61439999999999995</v>
      </c>
    </row>
    <row r="7749" spans="1:4" x14ac:dyDescent="0.25">
      <c r="A7749" s="19" t="s">
        <v>6979</v>
      </c>
      <c r="B7749" s="24">
        <v>0</v>
      </c>
      <c r="C7749" s="24">
        <v>1E-4</v>
      </c>
      <c r="D7749" s="24">
        <v>2.0000000000000001E-4</v>
      </c>
    </row>
    <row r="7750" spans="1:4" x14ac:dyDescent="0.25">
      <c r="A7750" s="19" t="s">
        <v>7036</v>
      </c>
      <c r="B7750" s="24">
        <v>0</v>
      </c>
      <c r="C7750" s="24">
        <v>0</v>
      </c>
      <c r="D7750" s="24">
        <v>0</v>
      </c>
    </row>
    <row r="7751" spans="1:4" x14ac:dyDescent="0.25">
      <c r="A7751" s="19" t="s">
        <v>6980</v>
      </c>
      <c r="B7751" s="24">
        <v>0</v>
      </c>
      <c r="C7751" s="24">
        <v>0</v>
      </c>
      <c r="D7751" s="24">
        <v>0.72960000000000003</v>
      </c>
    </row>
    <row r="7752" spans="1:4" x14ac:dyDescent="0.25">
      <c r="A7752" s="19" t="s">
        <v>6981</v>
      </c>
      <c r="B7752" s="24">
        <v>3.7894000000000001</v>
      </c>
      <c r="C7752" s="24">
        <v>10.971299999999999</v>
      </c>
      <c r="D7752" s="24">
        <v>12.0792</v>
      </c>
    </row>
    <row r="7753" spans="1:4" x14ac:dyDescent="0.25">
      <c r="A7753" s="19" t="s">
        <v>7037</v>
      </c>
      <c r="B7753" s="24">
        <v>1.9599999999999999E-2</v>
      </c>
      <c r="C7753" s="24">
        <v>2.0799999999999999E-2</v>
      </c>
      <c r="D7753" s="24">
        <v>1.8800000000000001E-2</v>
      </c>
    </row>
    <row r="7754" spans="1:4" x14ac:dyDescent="0.25">
      <c r="A7754" s="19" t="s">
        <v>6982</v>
      </c>
      <c r="B7754" s="24">
        <v>2.5100000000000001E-2</v>
      </c>
      <c r="C7754" s="24">
        <v>0.2114</v>
      </c>
      <c r="D7754" s="24">
        <v>0.2132</v>
      </c>
    </row>
    <row r="7755" spans="1:4" x14ac:dyDescent="0.25">
      <c r="A7755" s="19" t="s">
        <v>6983</v>
      </c>
      <c r="B7755" s="24">
        <v>0.69179999999999997</v>
      </c>
      <c r="C7755" s="24">
        <v>0.71109999999999995</v>
      </c>
      <c r="D7755" s="24">
        <v>0.71020000000000005</v>
      </c>
    </row>
    <row r="7756" spans="1:4" x14ac:dyDescent="0.25">
      <c r="A7756" s="19" t="s">
        <v>6984</v>
      </c>
      <c r="B7756" s="24">
        <v>0</v>
      </c>
      <c r="C7756" s="24">
        <v>0</v>
      </c>
      <c r="D7756" s="24">
        <v>4.9799999999999997E-2</v>
      </c>
    </row>
    <row r="7757" spans="1:4" x14ac:dyDescent="0.25">
      <c r="A7757" s="19" t="s">
        <v>6985</v>
      </c>
      <c r="B7757" s="24">
        <v>0</v>
      </c>
      <c r="C7757" s="24">
        <v>0</v>
      </c>
      <c r="D7757" s="24">
        <v>0</v>
      </c>
    </row>
    <row r="7758" spans="1:4" x14ac:dyDescent="0.25">
      <c r="A7758" s="19" t="s">
        <v>6986</v>
      </c>
      <c r="B7758" s="24">
        <v>0</v>
      </c>
      <c r="C7758" s="24">
        <v>0</v>
      </c>
      <c r="D7758" s="24">
        <v>0</v>
      </c>
    </row>
    <row r="7759" spans="1:4" x14ac:dyDescent="0.25">
      <c r="A7759" s="19" t="s">
        <v>6987</v>
      </c>
      <c r="B7759" s="24">
        <v>6.5189000000000004</v>
      </c>
      <c r="C7759" s="24">
        <v>6.5175999999999998</v>
      </c>
      <c r="D7759" s="24">
        <v>6.5473999999999997</v>
      </c>
    </row>
    <row r="7760" spans="1:4" x14ac:dyDescent="0.25">
      <c r="A7760" s="19" t="s">
        <v>6988</v>
      </c>
      <c r="B7760" s="24">
        <v>0</v>
      </c>
      <c r="C7760" s="24">
        <v>0</v>
      </c>
      <c r="D7760" s="24">
        <v>0</v>
      </c>
    </row>
    <row r="7761" spans="1:4" x14ac:dyDescent="0.25">
      <c r="A7761" s="19" t="s">
        <v>6989</v>
      </c>
      <c r="B7761" s="24">
        <v>0.75749999999999995</v>
      </c>
      <c r="C7761" s="24">
        <v>0.75780000000000003</v>
      </c>
      <c r="D7761" s="24">
        <v>0.89429999999999998</v>
      </c>
    </row>
    <row r="7762" spans="1:4" x14ac:dyDescent="0.25">
      <c r="A7762" s="19" t="s">
        <v>6990</v>
      </c>
      <c r="B7762" s="24">
        <v>16.398099999999999</v>
      </c>
      <c r="C7762" s="24">
        <v>16.398099999999999</v>
      </c>
      <c r="D7762" s="24">
        <v>31.854099999999999</v>
      </c>
    </row>
    <row r="7763" spans="1:4" x14ac:dyDescent="0.25">
      <c r="A7763" s="19" t="s">
        <v>6991</v>
      </c>
      <c r="B7763" s="24">
        <v>0.42620000000000002</v>
      </c>
      <c r="C7763" s="24">
        <v>1.3184</v>
      </c>
      <c r="D7763" s="24">
        <v>4.7352999999999996</v>
      </c>
    </row>
    <row r="7764" spans="1:4" x14ac:dyDescent="0.25">
      <c r="A7764" s="19" t="s">
        <v>6992</v>
      </c>
      <c r="B7764" s="24">
        <v>0</v>
      </c>
      <c r="C7764" s="24">
        <v>0</v>
      </c>
      <c r="D7764" s="24">
        <v>0</v>
      </c>
    </row>
    <row r="7765" spans="1:4" x14ac:dyDescent="0.25">
      <c r="A7765" s="19" t="s">
        <v>6993</v>
      </c>
      <c r="B7765" s="24">
        <v>0.1515</v>
      </c>
      <c r="C7765" s="24">
        <v>0.15260000000000001</v>
      </c>
      <c r="D7765" s="24">
        <v>0.1656</v>
      </c>
    </row>
    <row r="7766" spans="1:4" x14ac:dyDescent="0.25">
      <c r="A7766" s="19" t="s">
        <v>6994</v>
      </c>
      <c r="B7766" s="24">
        <v>0</v>
      </c>
      <c r="C7766" s="24">
        <v>0</v>
      </c>
      <c r="D7766" s="24">
        <v>3.5400000000000001E-2</v>
      </c>
    </row>
    <row r="7767" spans="1:4" x14ac:dyDescent="0.25">
      <c r="A7767" s="19" t="s">
        <v>6995</v>
      </c>
      <c r="B7767" s="24">
        <v>15.415900000000001</v>
      </c>
      <c r="C7767" s="24">
        <v>15.5342</v>
      </c>
      <c r="D7767" s="24">
        <v>15.738799999999999</v>
      </c>
    </row>
    <row r="7768" spans="1:4" x14ac:dyDescent="0.25">
      <c r="A7768" s="19" t="s">
        <v>6996</v>
      </c>
      <c r="B7768" s="24">
        <v>0</v>
      </c>
      <c r="C7768" s="24">
        <v>0</v>
      </c>
      <c r="D7768" s="24">
        <v>0</v>
      </c>
    </row>
    <row r="7769" spans="1:4" x14ac:dyDescent="0.25">
      <c r="A7769" s="19" t="s">
        <v>7038</v>
      </c>
      <c r="B7769" s="24">
        <v>0</v>
      </c>
      <c r="C7769" s="24">
        <v>0</v>
      </c>
      <c r="D7769" s="24">
        <v>0</v>
      </c>
    </row>
    <row r="7770" spans="1:4" x14ac:dyDescent="0.25">
      <c r="A7770" s="19" t="s">
        <v>6997</v>
      </c>
      <c r="B7770" s="24">
        <v>0.1774</v>
      </c>
      <c r="C7770" s="24">
        <v>0.18990000000000001</v>
      </c>
      <c r="D7770" s="24">
        <v>0.39460000000000001</v>
      </c>
    </row>
    <row r="7771" spans="1:4" x14ac:dyDescent="0.25">
      <c r="A7771" s="19" t="s">
        <v>6998</v>
      </c>
      <c r="B7771" s="24">
        <v>5.7870999999999997</v>
      </c>
      <c r="C7771" s="24">
        <v>5.8300999999999998</v>
      </c>
      <c r="D7771" s="24">
        <v>7.5585000000000004</v>
      </c>
    </row>
    <row r="7772" spans="1:4" x14ac:dyDescent="0.25">
      <c r="A7772" s="19" t="s">
        <v>7002</v>
      </c>
      <c r="B7772" s="24">
        <v>5.0758000000000001</v>
      </c>
      <c r="C7772" s="24">
        <v>14.5793</v>
      </c>
      <c r="D7772" s="24">
        <v>14.5824</v>
      </c>
    </row>
    <row r="7773" spans="1:4" x14ac:dyDescent="0.25">
      <c r="A7773" s="19" t="s">
        <v>6999</v>
      </c>
      <c r="B7773" s="24">
        <v>0.26800000000000002</v>
      </c>
      <c r="C7773" s="24">
        <v>0.26919999999999999</v>
      </c>
      <c r="D7773" s="24">
        <v>1.611</v>
      </c>
    </row>
    <row r="7774" spans="1:4" x14ac:dyDescent="0.25">
      <c r="A7774" s="19" t="s">
        <v>7001</v>
      </c>
      <c r="B7774" s="24">
        <v>2.24E-2</v>
      </c>
      <c r="C7774" s="24">
        <v>2.3199999999999998E-2</v>
      </c>
      <c r="D7774" s="24">
        <v>2.0799999999999999E-2</v>
      </c>
    </row>
    <row r="7775" spans="1:4" x14ac:dyDescent="0.25">
      <c r="A7775" s="19" t="s">
        <v>7003</v>
      </c>
      <c r="B7775" s="24">
        <v>0</v>
      </c>
      <c r="C7775" s="24">
        <v>1.6000000000000001E-3</v>
      </c>
      <c r="D7775" s="24">
        <v>1.8E-3</v>
      </c>
    </row>
    <row r="7776" spans="1:4" x14ac:dyDescent="0.25">
      <c r="A7776" s="19" t="s">
        <v>7004</v>
      </c>
      <c r="B7776" s="24">
        <v>4.2728000000000002</v>
      </c>
      <c r="C7776" s="24">
        <v>4.2716000000000003</v>
      </c>
      <c r="D7776" s="24">
        <v>4.2702999999999998</v>
      </c>
    </row>
    <row r="7777" spans="1:4" x14ac:dyDescent="0.25">
      <c r="A7777" s="19" t="s">
        <v>7005</v>
      </c>
      <c r="B7777" s="24">
        <v>2.2700000000000001E-2</v>
      </c>
      <c r="C7777" s="24">
        <v>0.27879999999999999</v>
      </c>
      <c r="D7777" s="24">
        <v>0.29349999999999998</v>
      </c>
    </row>
    <row r="7778" spans="1:4" x14ac:dyDescent="0.25">
      <c r="A7778" s="19" t="s">
        <v>7006</v>
      </c>
      <c r="B7778" s="24">
        <v>0</v>
      </c>
      <c r="C7778" s="24">
        <v>0</v>
      </c>
      <c r="D7778" s="24">
        <v>0</v>
      </c>
    </row>
    <row r="7779" spans="1:4" x14ac:dyDescent="0.25">
      <c r="A7779" s="19" t="s">
        <v>7007</v>
      </c>
      <c r="B7779" s="24">
        <v>0</v>
      </c>
      <c r="C7779" s="24">
        <v>5.8900000000000001E-2</v>
      </c>
      <c r="D7779" s="24">
        <v>5.6399999999999999E-2</v>
      </c>
    </row>
    <row r="7780" spans="1:4" x14ac:dyDescent="0.25">
      <c r="A7780" s="19" t="s">
        <v>7008</v>
      </c>
      <c r="B7780" s="24">
        <v>4.9016999999999999</v>
      </c>
      <c r="C7780" s="24">
        <v>4.8990999999999998</v>
      </c>
      <c r="D7780" s="24">
        <v>5.0038999999999998</v>
      </c>
    </row>
    <row r="7781" spans="1:4" x14ac:dyDescent="0.25">
      <c r="A7781" s="19" t="s">
        <v>7009</v>
      </c>
      <c r="B7781" s="24">
        <v>0.1716</v>
      </c>
      <c r="C7781" s="24">
        <v>0.17230000000000001</v>
      </c>
      <c r="D7781" s="24">
        <v>0.17369999999999999</v>
      </c>
    </row>
    <row r="7782" spans="1:4" x14ac:dyDescent="0.25">
      <c r="A7782" s="19" t="s">
        <v>7028</v>
      </c>
      <c r="B7782" s="24">
        <v>0.184</v>
      </c>
      <c r="C7782" s="24">
        <v>0.18540000000000001</v>
      </c>
      <c r="D7782" s="24">
        <v>0.18429999999999999</v>
      </c>
    </row>
    <row r="7783" spans="1:4" x14ac:dyDescent="0.25">
      <c r="A7783" s="19" t="s">
        <v>7010</v>
      </c>
      <c r="B7783" s="24">
        <v>0.05</v>
      </c>
      <c r="C7783" s="24">
        <v>5.04E-2</v>
      </c>
      <c r="D7783" s="24">
        <v>1.5284</v>
      </c>
    </row>
    <row r="7784" spans="1:4" x14ac:dyDescent="0.25">
      <c r="A7784" s="19" t="s">
        <v>7011</v>
      </c>
      <c r="B7784" s="24">
        <v>2.2054999999999998</v>
      </c>
      <c r="C7784" s="24">
        <v>2.2081</v>
      </c>
      <c r="D7784" s="24">
        <v>2.2435</v>
      </c>
    </row>
    <row r="7785" spans="1:4" x14ac:dyDescent="0.25">
      <c r="A7785" s="19" t="s">
        <v>7012</v>
      </c>
      <c r="B7785" s="24">
        <v>0.1336</v>
      </c>
      <c r="C7785" s="24">
        <v>0.13539999999999999</v>
      </c>
      <c r="D7785" s="24">
        <v>0.13550000000000001</v>
      </c>
    </row>
    <row r="7786" spans="1:4" x14ac:dyDescent="0.25">
      <c r="A7786" s="19" t="s">
        <v>7013</v>
      </c>
      <c r="B7786" s="24">
        <v>0</v>
      </c>
      <c r="C7786" s="24">
        <v>0.1075</v>
      </c>
      <c r="D7786" s="24">
        <v>0.1076</v>
      </c>
    </row>
    <row r="7787" spans="1:4" x14ac:dyDescent="0.25">
      <c r="A7787" s="19" t="s">
        <v>7030</v>
      </c>
      <c r="B7787" s="24">
        <v>0</v>
      </c>
      <c r="C7787" s="24">
        <v>0</v>
      </c>
      <c r="D7787" s="24">
        <v>0</v>
      </c>
    </row>
    <row r="7788" spans="1:4" x14ac:dyDescent="0.25">
      <c r="A7788" s="19" t="s">
        <v>7014</v>
      </c>
      <c r="B7788" s="24">
        <v>7.6273</v>
      </c>
      <c r="C7788" s="24">
        <v>7.6346999999999996</v>
      </c>
      <c r="D7788" s="24">
        <v>7.6543000000000001</v>
      </c>
    </row>
    <row r="7789" spans="1:4" x14ac:dyDescent="0.25">
      <c r="A7789" s="19" t="s">
        <v>7015</v>
      </c>
      <c r="B7789" s="24">
        <v>0</v>
      </c>
      <c r="C7789" s="24">
        <v>0</v>
      </c>
      <c r="D7789" s="24">
        <v>0.2303</v>
      </c>
    </row>
    <row r="7790" spans="1:4" x14ac:dyDescent="0.25">
      <c r="A7790" s="19" t="s">
        <v>7039</v>
      </c>
      <c r="B7790" s="24">
        <v>0</v>
      </c>
      <c r="C7790" s="24">
        <v>0</v>
      </c>
      <c r="D7790" s="24">
        <v>0</v>
      </c>
    </row>
    <row r="7791" spans="1:4" x14ac:dyDescent="0.25">
      <c r="A7791" s="19" t="s">
        <v>7016</v>
      </c>
      <c r="B7791" s="24">
        <v>6.4999999999999997E-3</v>
      </c>
      <c r="C7791" s="24">
        <v>5.8999999999999999E-3</v>
      </c>
      <c r="D7791" s="24">
        <v>1.3116000000000001</v>
      </c>
    </row>
    <row r="7792" spans="1:4" x14ac:dyDescent="0.25">
      <c r="A7792" s="19" t="s">
        <v>7017</v>
      </c>
      <c r="B7792" s="24">
        <v>26.626200000000001</v>
      </c>
      <c r="C7792" s="24">
        <v>26.6129</v>
      </c>
      <c r="D7792" s="24">
        <v>29.8809</v>
      </c>
    </row>
    <row r="7793" spans="1:4" x14ac:dyDescent="0.25">
      <c r="A7793" s="19" t="s">
        <v>7040</v>
      </c>
      <c r="B7793" s="24">
        <v>0</v>
      </c>
      <c r="C7793" s="24">
        <v>0</v>
      </c>
      <c r="D7793" s="24">
        <v>0</v>
      </c>
    </row>
    <row r="7794" spans="1:4" x14ac:dyDescent="0.25">
      <c r="A7794" s="19" t="s">
        <v>7018</v>
      </c>
      <c r="B7794" s="24">
        <v>2.9883999999999999</v>
      </c>
      <c r="C7794" s="24">
        <v>2.9847999999999999</v>
      </c>
      <c r="D7794" s="24">
        <v>2.9906999999999999</v>
      </c>
    </row>
    <row r="7795" spans="1:4" x14ac:dyDescent="0.25">
      <c r="A7795" s="19" t="s">
        <v>7019</v>
      </c>
      <c r="B7795" s="24">
        <v>2.3E-3</v>
      </c>
      <c r="C7795" s="24">
        <v>0.13059999999999999</v>
      </c>
      <c r="D7795" s="24">
        <v>0.1187</v>
      </c>
    </row>
    <row r="7796" spans="1:4" x14ac:dyDescent="0.25">
      <c r="A7796" s="19" t="s">
        <v>7020</v>
      </c>
      <c r="B7796" s="24">
        <v>0</v>
      </c>
      <c r="C7796" s="24">
        <v>0</v>
      </c>
      <c r="D7796" s="24">
        <v>2.3435999999999999</v>
      </c>
    </row>
    <row r="7797" spans="1:4" x14ac:dyDescent="0.25">
      <c r="A7797" s="19" t="s">
        <v>7021</v>
      </c>
      <c r="B7797" s="24">
        <v>10.323600000000001</v>
      </c>
      <c r="C7797" s="24">
        <v>14.105399999999999</v>
      </c>
      <c r="D7797" s="24">
        <v>14.284700000000001</v>
      </c>
    </row>
    <row r="7798" spans="1:4" x14ac:dyDescent="0.25">
      <c r="A7798" s="19" t="s">
        <v>7022</v>
      </c>
      <c r="B7798" s="24">
        <v>7.3300000000000004E-2</v>
      </c>
      <c r="C7798" s="24">
        <v>7.2499999999999995E-2</v>
      </c>
      <c r="D7798" s="24">
        <v>9.64E-2</v>
      </c>
    </row>
    <row r="7799" spans="1:4" x14ac:dyDescent="0.25">
      <c r="A7799" s="19" t="s">
        <v>7000</v>
      </c>
      <c r="B7799" s="24">
        <v>0</v>
      </c>
      <c r="C7799" s="24">
        <v>0</v>
      </c>
      <c r="D7799" s="24">
        <v>5.1999999999999998E-3</v>
      </c>
    </row>
    <row r="7800" spans="1:4" x14ac:dyDescent="0.25">
      <c r="A7800" s="19" t="s">
        <v>7025</v>
      </c>
      <c r="B7800" s="24">
        <v>4.7300000000000002E-2</v>
      </c>
      <c r="C7800" s="24">
        <v>4.7E-2</v>
      </c>
      <c r="D7800" s="24">
        <v>4.7100000000000003E-2</v>
      </c>
    </row>
    <row r="7801" spans="1:4" x14ac:dyDescent="0.25">
      <c r="A7801" s="19" t="s">
        <v>7023</v>
      </c>
      <c r="B7801" s="24">
        <v>0.82410000000000005</v>
      </c>
      <c r="C7801" s="24">
        <v>0.8246</v>
      </c>
      <c r="D7801" s="24">
        <v>1.6384000000000001</v>
      </c>
    </row>
    <row r="7802" spans="1:4" x14ac:dyDescent="0.25">
      <c r="A7802" s="19" t="s">
        <v>7024</v>
      </c>
      <c r="B7802" s="24">
        <v>0.4128</v>
      </c>
      <c r="C7802" s="24">
        <v>0.41720000000000002</v>
      </c>
      <c r="D7802" s="24">
        <v>0.42959999999999998</v>
      </c>
    </row>
    <row r="7803" spans="1:4" x14ac:dyDescent="0.25">
      <c r="A7803" s="19" t="s">
        <v>7026</v>
      </c>
      <c r="B7803" s="24">
        <v>1.4413</v>
      </c>
      <c r="C7803" s="24">
        <v>1.4505999999999999</v>
      </c>
      <c r="D7803" s="24">
        <v>1.4567000000000001</v>
      </c>
    </row>
    <row r="7804" spans="1:4" x14ac:dyDescent="0.25">
      <c r="A7804" s="19" t="s">
        <v>7027</v>
      </c>
      <c r="B7804" s="24">
        <v>2.0950000000000002</v>
      </c>
      <c r="C7804" s="24">
        <v>2.1055999999999999</v>
      </c>
      <c r="D7804" s="24">
        <v>2.4670999999999998</v>
      </c>
    </row>
    <row r="7805" spans="1:4" x14ac:dyDescent="0.25">
      <c r="A7805" s="19" t="s">
        <v>7480</v>
      </c>
      <c r="B7805" s="24">
        <v>0.1482</v>
      </c>
      <c r="C7805" s="24">
        <v>0.1512</v>
      </c>
      <c r="D7805" s="24">
        <v>8.0925999999999991</v>
      </c>
    </row>
    <row r="7806" spans="1:4" x14ac:dyDescent="0.25">
      <c r="A7806" s="19" t="s">
        <v>6782</v>
      </c>
      <c r="B7806" s="24">
        <v>1.0651999999999999</v>
      </c>
      <c r="C7806" s="24">
        <v>1.3317000000000001</v>
      </c>
      <c r="D7806" s="24">
        <v>1.3329</v>
      </c>
    </row>
    <row r="7807" spans="1:4" x14ac:dyDescent="0.25">
      <c r="A7807" s="19" t="s">
        <v>6784</v>
      </c>
      <c r="B7807" s="24">
        <v>2.0499000000000001</v>
      </c>
      <c r="C7807" s="24">
        <v>2.2976000000000001</v>
      </c>
      <c r="D7807" s="24">
        <v>2.2988</v>
      </c>
    </row>
    <row r="7808" spans="1:4" x14ac:dyDescent="0.25">
      <c r="A7808" s="19" t="s">
        <v>6785</v>
      </c>
      <c r="B7808" s="24">
        <v>0</v>
      </c>
      <c r="C7808" s="24">
        <v>0</v>
      </c>
      <c r="D7808" s="24">
        <v>0</v>
      </c>
    </row>
    <row r="7809" spans="1:4" x14ac:dyDescent="0.25">
      <c r="A7809" s="19" t="s">
        <v>7481</v>
      </c>
      <c r="B7809" s="24">
        <v>1.3291999999999999</v>
      </c>
      <c r="C7809" s="24">
        <v>1.3312999999999999</v>
      </c>
      <c r="D7809" s="24">
        <v>1.3323</v>
      </c>
    </row>
    <row r="7810" spans="1:4" x14ac:dyDescent="0.25">
      <c r="A7810" s="19" t="s">
        <v>7508</v>
      </c>
      <c r="B7810" s="24">
        <v>0.99950000000000006</v>
      </c>
      <c r="C7810" s="24">
        <v>1.0042</v>
      </c>
      <c r="D7810" s="24">
        <v>1.0048999999999999</v>
      </c>
    </row>
    <row r="7811" spans="1:4" x14ac:dyDescent="0.25">
      <c r="A7811" s="19" t="s">
        <v>6786</v>
      </c>
      <c r="B7811" s="24">
        <v>0.47539999999999999</v>
      </c>
      <c r="C7811" s="24">
        <v>0.48430000000000001</v>
      </c>
      <c r="D7811" s="24">
        <v>0.48459999999999998</v>
      </c>
    </row>
    <row r="7812" spans="1:4" x14ac:dyDescent="0.25">
      <c r="A7812" s="19" t="s">
        <v>7509</v>
      </c>
      <c r="B7812" s="24">
        <v>0.2321</v>
      </c>
      <c r="C7812" s="24">
        <v>0.23119999999999999</v>
      </c>
      <c r="D7812" s="24">
        <v>1.5633999999999999</v>
      </c>
    </row>
    <row r="7813" spans="1:4" x14ac:dyDescent="0.25">
      <c r="A7813" s="19" t="s">
        <v>7510</v>
      </c>
      <c r="B7813" s="24">
        <v>0.7087</v>
      </c>
      <c r="C7813" s="24">
        <v>0.71379999999999999</v>
      </c>
      <c r="D7813" s="24">
        <v>0.71709999999999996</v>
      </c>
    </row>
    <row r="7814" spans="1:4" x14ac:dyDescent="0.25">
      <c r="A7814" s="19" t="s">
        <v>7511</v>
      </c>
      <c r="B7814" s="24">
        <v>0.1424</v>
      </c>
      <c r="C7814" s="24">
        <v>0.2382</v>
      </c>
      <c r="D7814" s="24">
        <v>1.5713999999999999</v>
      </c>
    </row>
    <row r="7815" spans="1:4" x14ac:dyDescent="0.25">
      <c r="A7815" s="19" t="s">
        <v>6836</v>
      </c>
      <c r="B7815" s="24">
        <v>2.6398000000000001</v>
      </c>
      <c r="C7815" s="24">
        <v>2.6555</v>
      </c>
      <c r="D7815" s="24">
        <v>2.6425000000000001</v>
      </c>
    </row>
    <row r="7816" spans="1:4" x14ac:dyDescent="0.25">
      <c r="A7816" s="19" t="s">
        <v>7482</v>
      </c>
      <c r="B7816" s="24">
        <v>0</v>
      </c>
      <c r="C7816" s="24">
        <v>0</v>
      </c>
      <c r="D7816" s="24">
        <v>0</v>
      </c>
    </row>
    <row r="7817" spans="1:4" x14ac:dyDescent="0.25">
      <c r="A7817" s="19" t="s">
        <v>6790</v>
      </c>
      <c r="B7817" s="24">
        <v>8.6654999999999998</v>
      </c>
      <c r="C7817" s="24">
        <v>9.3482000000000003</v>
      </c>
      <c r="D7817" s="24">
        <v>9.4344000000000001</v>
      </c>
    </row>
    <row r="7818" spans="1:4" x14ac:dyDescent="0.25">
      <c r="A7818" s="19" t="s">
        <v>6791</v>
      </c>
      <c r="B7818" s="24">
        <v>0.72160000000000002</v>
      </c>
      <c r="C7818" s="24">
        <v>0.6694</v>
      </c>
      <c r="D7818" s="24">
        <v>0.66930000000000001</v>
      </c>
    </row>
    <row r="7819" spans="1:4" x14ac:dyDescent="0.25">
      <c r="A7819" s="19" t="s">
        <v>6792</v>
      </c>
      <c r="B7819" s="24">
        <v>2.6974</v>
      </c>
      <c r="C7819" s="24">
        <v>4.7148000000000003</v>
      </c>
      <c r="D7819" s="24">
        <v>4.7072000000000003</v>
      </c>
    </row>
    <row r="7820" spans="1:4" x14ac:dyDescent="0.25">
      <c r="A7820" s="19" t="s">
        <v>7512</v>
      </c>
      <c r="B7820" s="24">
        <v>0.1046</v>
      </c>
      <c r="C7820" s="24">
        <v>0.1057</v>
      </c>
      <c r="D7820" s="24">
        <v>0.6522</v>
      </c>
    </row>
    <row r="7821" spans="1:4" x14ac:dyDescent="0.25">
      <c r="A7821" s="19" t="s">
        <v>7897</v>
      </c>
      <c r="B7821" s="24">
        <v>0</v>
      </c>
      <c r="C7821" s="24">
        <v>0</v>
      </c>
      <c r="D7821" s="24">
        <v>0</v>
      </c>
    </row>
    <row r="7822" spans="1:4" x14ac:dyDescent="0.25">
      <c r="A7822" s="19" t="s">
        <v>6839</v>
      </c>
      <c r="B7822" s="24">
        <v>0.77110000000000001</v>
      </c>
      <c r="C7822" s="24">
        <v>0.77900000000000003</v>
      </c>
      <c r="D7822" s="24">
        <v>0.82140000000000002</v>
      </c>
    </row>
    <row r="7823" spans="1:4" x14ac:dyDescent="0.25">
      <c r="A7823" s="19" t="s">
        <v>6840</v>
      </c>
      <c r="B7823" s="24">
        <v>0.57599999999999996</v>
      </c>
      <c r="C7823" s="24">
        <v>0.57169999999999999</v>
      </c>
      <c r="D7823" s="24">
        <v>0.57210000000000005</v>
      </c>
    </row>
    <row r="7824" spans="1:4" x14ac:dyDescent="0.25">
      <c r="A7824" s="19" t="s">
        <v>6841</v>
      </c>
      <c r="B7824" s="24">
        <v>0</v>
      </c>
      <c r="C7824" s="24">
        <v>0.57779999999999998</v>
      </c>
      <c r="D7824" s="24">
        <v>0.58209999999999995</v>
      </c>
    </row>
    <row r="7825" spans="1:4" x14ac:dyDescent="0.25">
      <c r="A7825" s="19" t="s">
        <v>7513</v>
      </c>
      <c r="B7825" s="24">
        <v>1.4728000000000001</v>
      </c>
      <c r="C7825" s="24">
        <v>1.4676</v>
      </c>
      <c r="D7825" s="24">
        <v>1.5111000000000001</v>
      </c>
    </row>
    <row r="7826" spans="1:4" x14ac:dyDescent="0.25">
      <c r="A7826" s="19" t="s">
        <v>7483</v>
      </c>
      <c r="B7826" s="24">
        <v>4.6332000000000004</v>
      </c>
      <c r="C7826" s="24">
        <v>4.6159999999999997</v>
      </c>
      <c r="D7826" s="24">
        <v>4.6277999999999997</v>
      </c>
    </row>
    <row r="7827" spans="1:4" x14ac:dyDescent="0.25">
      <c r="A7827" s="19" t="s">
        <v>7033</v>
      </c>
      <c r="B7827" s="24">
        <v>1.49E-2</v>
      </c>
      <c r="C7827" s="24">
        <v>1.47E-2</v>
      </c>
      <c r="D7827" s="24">
        <v>1.43E-2</v>
      </c>
    </row>
    <row r="7828" spans="1:4" x14ac:dyDescent="0.25">
      <c r="A7828" s="19" t="s">
        <v>7484</v>
      </c>
      <c r="B7828" s="24">
        <v>0</v>
      </c>
      <c r="C7828" s="24">
        <v>0</v>
      </c>
      <c r="D7828" s="24">
        <v>0</v>
      </c>
    </row>
    <row r="7829" spans="1:4" x14ac:dyDescent="0.25">
      <c r="A7829" s="19" t="s">
        <v>6842</v>
      </c>
      <c r="B7829" s="24">
        <v>0.91779999999999995</v>
      </c>
      <c r="C7829" s="24">
        <v>0.91910000000000003</v>
      </c>
      <c r="D7829" s="24">
        <v>0.92779999999999996</v>
      </c>
    </row>
    <row r="7830" spans="1:4" x14ac:dyDescent="0.25">
      <c r="A7830" s="19" t="s">
        <v>6793</v>
      </c>
      <c r="B7830" s="24">
        <v>0</v>
      </c>
      <c r="C7830" s="24">
        <v>0</v>
      </c>
      <c r="D7830" s="24">
        <v>6.6E-3</v>
      </c>
    </row>
    <row r="7831" spans="1:4" x14ac:dyDescent="0.25">
      <c r="A7831" s="19" t="s">
        <v>7485</v>
      </c>
      <c r="B7831" s="24">
        <v>0.58120000000000005</v>
      </c>
      <c r="C7831" s="24">
        <v>0.5847</v>
      </c>
      <c r="D7831" s="24">
        <v>0.5776</v>
      </c>
    </row>
    <row r="7832" spans="1:4" x14ac:dyDescent="0.25">
      <c r="A7832" s="19" t="s">
        <v>7514</v>
      </c>
      <c r="B7832" s="24">
        <v>1.2273000000000001</v>
      </c>
      <c r="C7832" s="24">
        <v>1.2274</v>
      </c>
      <c r="D7832" s="24">
        <v>1.3255999999999999</v>
      </c>
    </row>
    <row r="7833" spans="1:4" x14ac:dyDescent="0.25">
      <c r="A7833" s="19" t="s">
        <v>6794</v>
      </c>
      <c r="B7833" s="24">
        <v>0.26169999999999999</v>
      </c>
      <c r="C7833" s="24">
        <v>0.25900000000000001</v>
      </c>
      <c r="D7833" s="24">
        <v>0.24440000000000001</v>
      </c>
    </row>
    <row r="7834" spans="1:4" x14ac:dyDescent="0.25">
      <c r="A7834" s="19" t="s">
        <v>7515</v>
      </c>
      <c r="B7834" s="24">
        <v>2.9466999999999999</v>
      </c>
      <c r="C7834" s="24">
        <v>3.0529999999999999</v>
      </c>
      <c r="D7834" s="24">
        <v>3.0607000000000002</v>
      </c>
    </row>
    <row r="7835" spans="1:4" x14ac:dyDescent="0.25">
      <c r="A7835" s="19" t="s">
        <v>7486</v>
      </c>
      <c r="B7835" s="24">
        <v>0.77370000000000005</v>
      </c>
      <c r="C7835" s="24">
        <v>2.6835</v>
      </c>
      <c r="D7835" s="24">
        <v>2.7092000000000001</v>
      </c>
    </row>
    <row r="7836" spans="1:4" x14ac:dyDescent="0.25">
      <c r="A7836" s="19" t="s">
        <v>6795</v>
      </c>
      <c r="B7836" s="24">
        <v>3.8300000000000001E-2</v>
      </c>
      <c r="C7836" s="24">
        <v>3.7400000000000003E-2</v>
      </c>
      <c r="D7836" s="24">
        <v>3.7900000000000003E-2</v>
      </c>
    </row>
    <row r="7837" spans="1:4" x14ac:dyDescent="0.25">
      <c r="A7837" s="19" t="s">
        <v>6796</v>
      </c>
      <c r="B7837" s="24">
        <v>0</v>
      </c>
      <c r="C7837" s="24">
        <v>0</v>
      </c>
      <c r="D7837" s="24">
        <v>5.0956000000000001</v>
      </c>
    </row>
    <row r="7838" spans="1:4" x14ac:dyDescent="0.25">
      <c r="A7838" s="19" t="s">
        <v>7487</v>
      </c>
      <c r="B7838" s="24">
        <v>2.5785</v>
      </c>
      <c r="C7838" s="24">
        <v>2.7096</v>
      </c>
      <c r="D7838" s="24">
        <v>3.8224</v>
      </c>
    </row>
    <row r="7839" spans="1:4" x14ac:dyDescent="0.25">
      <c r="A7839" s="19" t="s">
        <v>7516</v>
      </c>
      <c r="B7839" s="24">
        <v>0.66379999999999995</v>
      </c>
      <c r="C7839" s="24">
        <v>0.73019999999999996</v>
      </c>
      <c r="D7839" s="24">
        <v>0.77659999999999996</v>
      </c>
    </row>
    <row r="7840" spans="1:4" x14ac:dyDescent="0.25">
      <c r="A7840" s="19" t="s">
        <v>6843</v>
      </c>
      <c r="B7840" s="24">
        <v>0.36909999999999998</v>
      </c>
      <c r="C7840" s="24">
        <v>0.36699999999999999</v>
      </c>
      <c r="D7840" s="24">
        <v>0.36749999999999999</v>
      </c>
    </row>
    <row r="7841" spans="1:4" x14ac:dyDescent="0.25">
      <c r="A7841" s="19" t="s">
        <v>7488</v>
      </c>
      <c r="B7841" s="24">
        <v>1.0640000000000001</v>
      </c>
      <c r="C7841" s="24">
        <v>1.0638000000000001</v>
      </c>
      <c r="D7841" s="24">
        <v>1.0291999999999999</v>
      </c>
    </row>
    <row r="7842" spans="1:4" x14ac:dyDescent="0.25">
      <c r="A7842" s="19" t="s">
        <v>7489</v>
      </c>
      <c r="B7842" s="24">
        <v>0</v>
      </c>
      <c r="C7842" s="24">
        <v>1.4E-3</v>
      </c>
      <c r="D7842" s="24">
        <v>1.6000000000000001E-3</v>
      </c>
    </row>
    <row r="7843" spans="1:4" x14ac:dyDescent="0.25">
      <c r="A7843" s="19" t="s">
        <v>6797</v>
      </c>
      <c r="B7843" s="24">
        <v>8.6699999999999999E-2</v>
      </c>
      <c r="C7843" s="24">
        <v>8.6999999999999994E-2</v>
      </c>
      <c r="D7843" s="24">
        <v>8.6999999999999994E-2</v>
      </c>
    </row>
    <row r="7844" spans="1:4" x14ac:dyDescent="0.25">
      <c r="A7844" s="19" t="s">
        <v>7517</v>
      </c>
      <c r="B7844" s="24">
        <v>0.61990000000000001</v>
      </c>
      <c r="C7844" s="24">
        <v>0.70750000000000002</v>
      </c>
      <c r="D7844" s="24">
        <v>0.70799999999999996</v>
      </c>
    </row>
    <row r="7845" spans="1:4" x14ac:dyDescent="0.25">
      <c r="A7845" s="19" t="s">
        <v>6799</v>
      </c>
      <c r="B7845" s="24">
        <v>4.7919</v>
      </c>
      <c r="C7845" s="24">
        <v>4.8186999999999998</v>
      </c>
      <c r="D7845" s="24">
        <v>4.8116000000000003</v>
      </c>
    </row>
    <row r="7846" spans="1:4" x14ac:dyDescent="0.25">
      <c r="A7846" s="19" t="s">
        <v>6800</v>
      </c>
      <c r="B7846" s="24">
        <v>16.166799999999999</v>
      </c>
      <c r="C7846" s="24">
        <v>16.270199999999999</v>
      </c>
      <c r="D7846" s="24">
        <v>16.2805</v>
      </c>
    </row>
    <row r="7847" spans="1:4" x14ac:dyDescent="0.25">
      <c r="A7847" s="19" t="s">
        <v>7518</v>
      </c>
      <c r="B7847" s="24">
        <v>2.5175000000000001</v>
      </c>
      <c r="C7847" s="24">
        <v>2.5125000000000002</v>
      </c>
      <c r="D7847" s="24">
        <v>6.8342000000000001</v>
      </c>
    </row>
    <row r="7848" spans="1:4" x14ac:dyDescent="0.25">
      <c r="A7848" s="19" t="s">
        <v>7519</v>
      </c>
      <c r="B7848" s="24">
        <v>0.66459999999999997</v>
      </c>
      <c r="C7848" s="24">
        <v>0.66649999999999998</v>
      </c>
      <c r="D7848" s="24">
        <v>0.66700000000000004</v>
      </c>
    </row>
    <row r="7849" spans="1:4" x14ac:dyDescent="0.25">
      <c r="A7849" s="19" t="s">
        <v>6844</v>
      </c>
      <c r="B7849" s="24">
        <v>1.2999999999999999E-3</v>
      </c>
      <c r="C7849" s="24">
        <v>1.9E-3</v>
      </c>
      <c r="D7849" s="24">
        <v>2E-3</v>
      </c>
    </row>
    <row r="7850" spans="1:4" x14ac:dyDescent="0.25">
      <c r="A7850" s="19" t="s">
        <v>6845</v>
      </c>
      <c r="B7850" s="24">
        <v>1.54E-2</v>
      </c>
      <c r="C7850" s="24">
        <v>1.6199999999999999E-2</v>
      </c>
      <c r="D7850" s="24">
        <v>1.6199999999999999E-2</v>
      </c>
    </row>
    <row r="7851" spans="1:4" x14ac:dyDescent="0.25">
      <c r="A7851" s="19" t="s">
        <v>6801</v>
      </c>
      <c r="B7851" s="24">
        <v>0.57140000000000002</v>
      </c>
      <c r="C7851" s="24">
        <v>0.97729999999999995</v>
      </c>
      <c r="D7851" s="24">
        <v>1.2952999999999999</v>
      </c>
    </row>
    <row r="7852" spans="1:4" x14ac:dyDescent="0.25">
      <c r="A7852" s="19" t="s">
        <v>6846</v>
      </c>
      <c r="B7852" s="24">
        <v>0</v>
      </c>
      <c r="C7852" s="24">
        <v>0</v>
      </c>
      <c r="D7852" s="24">
        <v>0</v>
      </c>
    </row>
    <row r="7853" spans="1:4" x14ac:dyDescent="0.25">
      <c r="A7853" s="19" t="s">
        <v>7520</v>
      </c>
      <c r="B7853" s="24">
        <v>0.1071</v>
      </c>
      <c r="C7853" s="24">
        <v>0.1099</v>
      </c>
      <c r="D7853" s="24">
        <v>0.11</v>
      </c>
    </row>
    <row r="7854" spans="1:4" x14ac:dyDescent="0.25">
      <c r="A7854" s="19" t="s">
        <v>6847</v>
      </c>
      <c r="B7854" s="24">
        <v>0.65900000000000003</v>
      </c>
      <c r="C7854" s="24">
        <v>0.71340000000000003</v>
      </c>
      <c r="D7854" s="24">
        <v>0.68500000000000005</v>
      </c>
    </row>
    <row r="7855" spans="1:4" x14ac:dyDescent="0.25">
      <c r="A7855" s="19" t="s">
        <v>6802</v>
      </c>
      <c r="B7855" s="24">
        <v>0</v>
      </c>
      <c r="C7855" s="24">
        <v>0</v>
      </c>
      <c r="D7855" s="24">
        <v>5.6000000000000001E-2</v>
      </c>
    </row>
    <row r="7856" spans="1:4" x14ac:dyDescent="0.25">
      <c r="A7856" s="19" t="s">
        <v>7490</v>
      </c>
      <c r="B7856" s="24">
        <v>7.6249000000000002</v>
      </c>
      <c r="C7856" s="24">
        <v>7.6417000000000002</v>
      </c>
      <c r="D7856" s="24">
        <v>8.3488000000000007</v>
      </c>
    </row>
    <row r="7857" spans="1:4" x14ac:dyDescent="0.25">
      <c r="A7857" s="19" t="s">
        <v>7491</v>
      </c>
      <c r="B7857" s="24">
        <v>0</v>
      </c>
      <c r="C7857" s="24">
        <v>0</v>
      </c>
      <c r="D7857" s="24">
        <v>3.4299999999999997E-2</v>
      </c>
    </row>
    <row r="7858" spans="1:4" x14ac:dyDescent="0.25">
      <c r="A7858" s="19" t="s">
        <v>7521</v>
      </c>
      <c r="B7858" s="24">
        <v>4.4400000000000002E-2</v>
      </c>
      <c r="C7858" s="24">
        <v>4.3499999999999997E-2</v>
      </c>
      <c r="D7858" s="24">
        <v>4.3499999999999997E-2</v>
      </c>
    </row>
    <row r="7859" spans="1:4" x14ac:dyDescent="0.25">
      <c r="A7859" s="19" t="s">
        <v>6803</v>
      </c>
      <c r="B7859" s="24">
        <v>0</v>
      </c>
      <c r="C7859" s="24">
        <v>0</v>
      </c>
      <c r="D7859" s="24">
        <v>0</v>
      </c>
    </row>
    <row r="7860" spans="1:4" x14ac:dyDescent="0.25">
      <c r="A7860" s="19" t="s">
        <v>7522</v>
      </c>
      <c r="B7860" s="24">
        <v>0.15570000000000001</v>
      </c>
      <c r="C7860" s="24">
        <v>0.15479999999999999</v>
      </c>
      <c r="D7860" s="24">
        <v>0.76229999999999998</v>
      </c>
    </row>
    <row r="7861" spans="1:4" x14ac:dyDescent="0.25">
      <c r="A7861" s="19" t="s">
        <v>7523</v>
      </c>
      <c r="B7861" s="24">
        <v>1E-4</v>
      </c>
      <c r="C7861" s="24">
        <v>3.0468000000000002</v>
      </c>
      <c r="D7861" s="24">
        <v>3.0333000000000001</v>
      </c>
    </row>
    <row r="7862" spans="1:4" x14ac:dyDescent="0.25">
      <c r="A7862" s="19" t="s">
        <v>6848</v>
      </c>
      <c r="B7862" s="24">
        <v>0</v>
      </c>
      <c r="C7862" s="24">
        <v>1.2200000000000001E-2</v>
      </c>
      <c r="D7862" s="24">
        <v>8.3000000000000001E-3</v>
      </c>
    </row>
    <row r="7863" spans="1:4" x14ac:dyDescent="0.25">
      <c r="A7863" s="19" t="s">
        <v>7492</v>
      </c>
      <c r="B7863" s="24">
        <v>5.1516000000000002</v>
      </c>
      <c r="C7863" s="24">
        <v>5.1463999999999999</v>
      </c>
      <c r="D7863" s="24">
        <v>5.1414999999999997</v>
      </c>
    </row>
    <row r="7864" spans="1:4" x14ac:dyDescent="0.25">
      <c r="A7864" s="19" t="s">
        <v>6806</v>
      </c>
      <c r="B7864" s="24">
        <v>0</v>
      </c>
      <c r="C7864" s="24">
        <v>1E-4</v>
      </c>
      <c r="D7864" s="24">
        <v>2.0000000000000001E-4</v>
      </c>
    </row>
    <row r="7865" spans="1:4" x14ac:dyDescent="0.25">
      <c r="A7865" s="19" t="s">
        <v>6807</v>
      </c>
      <c r="B7865" s="24">
        <v>0</v>
      </c>
      <c r="C7865" s="24">
        <v>0</v>
      </c>
      <c r="D7865" s="24">
        <v>0</v>
      </c>
    </row>
    <row r="7866" spans="1:4" x14ac:dyDescent="0.25">
      <c r="A7866" s="19" t="s">
        <v>7493</v>
      </c>
      <c r="B7866" s="24">
        <v>9.0677000000000003</v>
      </c>
      <c r="C7866" s="24">
        <v>9.1249000000000002</v>
      </c>
      <c r="D7866" s="24">
        <v>12.8354</v>
      </c>
    </row>
    <row r="7867" spans="1:4" x14ac:dyDescent="0.25">
      <c r="A7867" s="19" t="s">
        <v>7524</v>
      </c>
      <c r="B7867" s="24">
        <v>8.5104000000000006</v>
      </c>
      <c r="C7867" s="24">
        <v>8.5115999999999996</v>
      </c>
      <c r="D7867" s="24">
        <v>10.097899999999999</v>
      </c>
    </row>
    <row r="7868" spans="1:4" x14ac:dyDescent="0.25">
      <c r="A7868" s="19" t="s">
        <v>6808</v>
      </c>
      <c r="B7868" s="24">
        <v>0</v>
      </c>
      <c r="C7868" s="24">
        <v>1.3218000000000001</v>
      </c>
      <c r="D7868" s="24">
        <v>1.3646</v>
      </c>
    </row>
    <row r="7869" spans="1:4" x14ac:dyDescent="0.25">
      <c r="A7869" s="19" t="s">
        <v>6809</v>
      </c>
      <c r="B7869" s="24">
        <v>0.95069999999999999</v>
      </c>
      <c r="C7869" s="24">
        <v>0.95109999999999995</v>
      </c>
      <c r="D7869" s="24">
        <v>0.99970000000000003</v>
      </c>
    </row>
    <row r="7870" spans="1:4" x14ac:dyDescent="0.25">
      <c r="A7870" s="19" t="s">
        <v>6811</v>
      </c>
      <c r="B7870" s="24">
        <v>7.8864000000000001</v>
      </c>
      <c r="C7870" s="24">
        <v>9.3216000000000001</v>
      </c>
      <c r="D7870" s="24">
        <v>9.3061000000000007</v>
      </c>
    </row>
    <row r="7871" spans="1:4" x14ac:dyDescent="0.25">
      <c r="A7871" s="19" t="s">
        <v>7494</v>
      </c>
      <c r="B7871" s="24">
        <v>0.92869999999999997</v>
      </c>
      <c r="C7871" s="24">
        <v>11.849500000000001</v>
      </c>
      <c r="D7871" s="24">
        <v>11.8649</v>
      </c>
    </row>
    <row r="7872" spans="1:4" x14ac:dyDescent="0.25">
      <c r="A7872" s="19" t="s">
        <v>7525</v>
      </c>
      <c r="B7872" s="24">
        <v>0.14080000000000001</v>
      </c>
      <c r="C7872" s="24">
        <v>0.1411</v>
      </c>
      <c r="D7872" s="24">
        <v>0.1409</v>
      </c>
    </row>
    <row r="7873" spans="1:4" x14ac:dyDescent="0.25">
      <c r="A7873" s="19" t="s">
        <v>6810</v>
      </c>
      <c r="B7873" s="24">
        <v>0</v>
      </c>
      <c r="C7873" s="24">
        <v>2.7000000000000001E-3</v>
      </c>
      <c r="D7873" s="24">
        <v>2.7000000000000001E-3</v>
      </c>
    </row>
    <row r="7874" spans="1:4" x14ac:dyDescent="0.25">
      <c r="A7874" s="19" t="s">
        <v>7526</v>
      </c>
      <c r="B7874" s="24">
        <v>0.13769999999999999</v>
      </c>
      <c r="C7874" s="24">
        <v>0.1368</v>
      </c>
      <c r="D7874" s="24">
        <v>0.13689999999999999</v>
      </c>
    </row>
    <row r="7875" spans="1:4" x14ac:dyDescent="0.25">
      <c r="A7875" s="19" t="s">
        <v>7527</v>
      </c>
      <c r="B7875" s="24">
        <v>2.2755000000000001</v>
      </c>
      <c r="C7875" s="24">
        <v>2.2721</v>
      </c>
      <c r="D7875" s="24">
        <v>2.7995000000000001</v>
      </c>
    </row>
    <row r="7876" spans="1:4" x14ac:dyDescent="0.25">
      <c r="A7876" s="19" t="s">
        <v>7495</v>
      </c>
      <c r="B7876" s="24">
        <v>0.1057</v>
      </c>
      <c r="C7876" s="24">
        <v>0.1079</v>
      </c>
      <c r="D7876" s="24">
        <v>0.1106</v>
      </c>
    </row>
    <row r="7877" spans="1:4" x14ac:dyDescent="0.25">
      <c r="A7877" s="19" t="s">
        <v>7496</v>
      </c>
      <c r="B7877" s="24">
        <v>0.49880000000000002</v>
      </c>
      <c r="C7877" s="24">
        <v>0.50539999999999996</v>
      </c>
      <c r="D7877" s="24">
        <v>0.9506</v>
      </c>
    </row>
    <row r="7878" spans="1:4" x14ac:dyDescent="0.25">
      <c r="A7878" s="19" t="s">
        <v>6814</v>
      </c>
      <c r="B7878" s="24">
        <v>0</v>
      </c>
      <c r="C7878" s="24">
        <v>0</v>
      </c>
      <c r="D7878" s="24">
        <v>0</v>
      </c>
    </row>
    <row r="7879" spans="1:4" x14ac:dyDescent="0.25">
      <c r="A7879" s="19" t="s">
        <v>6815</v>
      </c>
      <c r="B7879" s="24">
        <v>0</v>
      </c>
      <c r="C7879" s="24">
        <v>0</v>
      </c>
      <c r="D7879" s="24">
        <v>0</v>
      </c>
    </row>
    <row r="7880" spans="1:4" x14ac:dyDescent="0.25">
      <c r="A7880" s="19" t="s">
        <v>6816</v>
      </c>
      <c r="B7880" s="24">
        <v>0.53200000000000003</v>
      </c>
      <c r="C7880" s="24">
        <v>0.53100000000000003</v>
      </c>
      <c r="D7880" s="24">
        <v>0.53090000000000004</v>
      </c>
    </row>
    <row r="7881" spans="1:4" x14ac:dyDescent="0.25">
      <c r="A7881" s="19" t="s">
        <v>7497</v>
      </c>
      <c r="B7881" s="24">
        <v>10.211399999999999</v>
      </c>
      <c r="C7881" s="24">
        <v>10.2781</v>
      </c>
      <c r="D7881" s="24">
        <v>11.238200000000001</v>
      </c>
    </row>
    <row r="7882" spans="1:4" x14ac:dyDescent="0.25">
      <c r="A7882" s="19" t="s">
        <v>7498</v>
      </c>
      <c r="B7882" s="24">
        <v>1.1028</v>
      </c>
      <c r="C7882" s="24">
        <v>1.2321</v>
      </c>
      <c r="D7882" s="24">
        <v>1.2357</v>
      </c>
    </row>
    <row r="7883" spans="1:4" x14ac:dyDescent="0.25">
      <c r="A7883" s="19" t="s">
        <v>6849</v>
      </c>
      <c r="B7883" s="24">
        <v>0</v>
      </c>
      <c r="C7883" s="24">
        <v>0</v>
      </c>
      <c r="D7883" s="24">
        <v>0</v>
      </c>
    </row>
    <row r="7884" spans="1:4" x14ac:dyDescent="0.25">
      <c r="A7884" s="19" t="s">
        <v>7499</v>
      </c>
      <c r="B7884" s="24">
        <v>0</v>
      </c>
      <c r="C7884" s="24">
        <v>0</v>
      </c>
      <c r="D7884" s="24">
        <v>0</v>
      </c>
    </row>
    <row r="7885" spans="1:4" x14ac:dyDescent="0.25">
      <c r="A7885" s="19" t="s">
        <v>7471</v>
      </c>
      <c r="B7885" s="24">
        <v>0</v>
      </c>
      <c r="C7885" s="24">
        <v>0.40139999999999998</v>
      </c>
      <c r="D7885" s="24">
        <v>0.43440000000000001</v>
      </c>
    </row>
    <row r="7886" spans="1:4" x14ac:dyDescent="0.25">
      <c r="A7886" s="19" t="s">
        <v>6850</v>
      </c>
      <c r="B7886" s="24">
        <v>0</v>
      </c>
      <c r="C7886" s="24">
        <v>0</v>
      </c>
      <c r="D7886" s="24">
        <v>0</v>
      </c>
    </row>
    <row r="7887" spans="1:4" x14ac:dyDescent="0.25">
      <c r="A7887" s="19" t="s">
        <v>7500</v>
      </c>
      <c r="B7887" s="24">
        <v>0</v>
      </c>
      <c r="C7887" s="24">
        <v>0</v>
      </c>
      <c r="D7887" s="24">
        <v>1.2200000000000001E-2</v>
      </c>
    </row>
    <row r="7888" spans="1:4" x14ac:dyDescent="0.25">
      <c r="A7888" s="19" t="s">
        <v>6819</v>
      </c>
      <c r="B7888" s="24">
        <v>9.0164000000000009</v>
      </c>
      <c r="C7888" s="24">
        <v>9.0017999999999994</v>
      </c>
      <c r="D7888" s="24">
        <v>9.7624999999999993</v>
      </c>
    </row>
    <row r="7889" spans="1:4" x14ac:dyDescent="0.25">
      <c r="A7889" s="19" t="s">
        <v>6820</v>
      </c>
      <c r="B7889" s="24">
        <v>0</v>
      </c>
      <c r="C7889" s="24">
        <v>2.76E-2</v>
      </c>
      <c r="D7889" s="24">
        <v>2.4500000000000001E-2</v>
      </c>
    </row>
    <row r="7890" spans="1:4" x14ac:dyDescent="0.25">
      <c r="A7890" s="19" t="s">
        <v>6822</v>
      </c>
      <c r="B7890" s="24">
        <v>0.22409999999999999</v>
      </c>
      <c r="C7890" s="24">
        <v>0.23039999999999999</v>
      </c>
      <c r="D7890" s="24">
        <v>0.23</v>
      </c>
    </row>
    <row r="7891" spans="1:4" x14ac:dyDescent="0.25">
      <c r="A7891" s="19" t="s">
        <v>6823</v>
      </c>
      <c r="B7891" s="24">
        <v>1.6999999999999999E-3</v>
      </c>
      <c r="C7891" s="24">
        <v>1.9E-3</v>
      </c>
      <c r="D7891" s="24">
        <v>3.0999999999999999E-3</v>
      </c>
    </row>
    <row r="7892" spans="1:4" x14ac:dyDescent="0.25">
      <c r="A7892" s="19" t="s">
        <v>6824</v>
      </c>
      <c r="B7892" s="24">
        <v>0</v>
      </c>
      <c r="C7892" s="24">
        <v>0</v>
      </c>
      <c r="D7892" s="24">
        <v>0</v>
      </c>
    </row>
    <row r="7893" spans="1:4" x14ac:dyDescent="0.25">
      <c r="A7893" s="19" t="s">
        <v>6825</v>
      </c>
      <c r="B7893" s="24">
        <v>2.76E-2</v>
      </c>
      <c r="C7893" s="24">
        <v>2.9899999999999999E-2</v>
      </c>
      <c r="D7893" s="24">
        <v>0.03</v>
      </c>
    </row>
    <row r="7894" spans="1:4" x14ac:dyDescent="0.25">
      <c r="A7894" s="19" t="s">
        <v>7528</v>
      </c>
      <c r="B7894" s="24">
        <v>0.73480000000000001</v>
      </c>
      <c r="C7894" s="24">
        <v>0.73509999999999998</v>
      </c>
      <c r="D7894" s="24">
        <v>0.85550000000000004</v>
      </c>
    </row>
    <row r="7895" spans="1:4" x14ac:dyDescent="0.25">
      <c r="A7895" s="19" t="s">
        <v>7501</v>
      </c>
      <c r="B7895" s="24">
        <v>0.15310000000000001</v>
      </c>
      <c r="C7895" s="24">
        <v>0.15279999999999999</v>
      </c>
      <c r="D7895" s="24">
        <v>0.15290000000000001</v>
      </c>
    </row>
    <row r="7896" spans="1:4" x14ac:dyDescent="0.25">
      <c r="A7896" s="19" t="s">
        <v>7502</v>
      </c>
      <c r="B7896" s="24">
        <v>0</v>
      </c>
      <c r="C7896" s="24">
        <v>0</v>
      </c>
      <c r="D7896" s="24">
        <v>0.28699999999999998</v>
      </c>
    </row>
    <row r="7897" spans="1:4" x14ac:dyDescent="0.25">
      <c r="A7897" s="19" t="s">
        <v>6826</v>
      </c>
      <c r="B7897" s="24">
        <v>0.18990000000000001</v>
      </c>
      <c r="C7897" s="24">
        <v>0.1898</v>
      </c>
      <c r="D7897" s="24">
        <v>0.1958</v>
      </c>
    </row>
    <row r="7898" spans="1:4" x14ac:dyDescent="0.25">
      <c r="A7898" s="19" t="s">
        <v>7503</v>
      </c>
      <c r="B7898" s="24">
        <v>0</v>
      </c>
      <c r="C7898" s="24">
        <v>0</v>
      </c>
      <c r="D7898" s="24">
        <v>0.55869999999999997</v>
      </c>
    </row>
    <row r="7899" spans="1:4" x14ac:dyDescent="0.25">
      <c r="A7899" s="19" t="s">
        <v>6828</v>
      </c>
      <c r="B7899" s="24">
        <v>0</v>
      </c>
      <c r="C7899" s="24">
        <v>0.23749999999999999</v>
      </c>
      <c r="D7899" s="24">
        <v>0.2389</v>
      </c>
    </row>
    <row r="7900" spans="1:4" x14ac:dyDescent="0.25">
      <c r="A7900" s="19" t="s">
        <v>7504</v>
      </c>
      <c r="B7900" s="24">
        <v>0.72030000000000005</v>
      </c>
      <c r="C7900" s="24">
        <v>35.423099999999998</v>
      </c>
      <c r="D7900" s="24">
        <v>35.421100000000003</v>
      </c>
    </row>
    <row r="7901" spans="1:4" x14ac:dyDescent="0.25">
      <c r="A7901" s="19" t="s">
        <v>7505</v>
      </c>
      <c r="B7901" s="24">
        <v>2.6983999999999999</v>
      </c>
      <c r="C7901" s="24">
        <v>2.6947000000000001</v>
      </c>
      <c r="D7901" s="24">
        <v>2.7212999999999998</v>
      </c>
    </row>
    <row r="7902" spans="1:4" x14ac:dyDescent="0.25">
      <c r="A7902" s="19" t="s">
        <v>7529</v>
      </c>
      <c r="B7902" s="24">
        <v>7.0160999999999998</v>
      </c>
      <c r="C7902" s="24">
        <v>7.0224000000000002</v>
      </c>
      <c r="D7902" s="24">
        <v>7.3832000000000004</v>
      </c>
    </row>
    <row r="7903" spans="1:4" x14ac:dyDescent="0.25">
      <c r="A7903" s="19" t="s">
        <v>6851</v>
      </c>
      <c r="B7903" s="24">
        <v>0</v>
      </c>
      <c r="C7903" s="24">
        <v>0</v>
      </c>
      <c r="D7903" s="24">
        <v>0</v>
      </c>
    </row>
    <row r="7904" spans="1:4" x14ac:dyDescent="0.25">
      <c r="A7904" s="19" t="s">
        <v>7506</v>
      </c>
      <c r="B7904" s="24">
        <v>0</v>
      </c>
      <c r="C7904" s="24">
        <v>0.14979999999999999</v>
      </c>
      <c r="D7904" s="24">
        <v>0.14960000000000001</v>
      </c>
    </row>
    <row r="7905" spans="1:11" x14ac:dyDescent="0.25">
      <c r="A7905" s="19" t="s">
        <v>7507</v>
      </c>
      <c r="B7905" s="24">
        <v>0.63529999999999998</v>
      </c>
      <c r="C7905" s="24">
        <v>0.63619999999999999</v>
      </c>
      <c r="D7905" s="24">
        <v>1.6520999999999999</v>
      </c>
    </row>
    <row r="7906" spans="1:11" x14ac:dyDescent="0.25">
      <c r="A7906" s="19" t="s">
        <v>7530</v>
      </c>
      <c r="B7906" s="24">
        <v>0</v>
      </c>
      <c r="C7906" s="24">
        <v>0</v>
      </c>
      <c r="D7906" s="24">
        <v>0</v>
      </c>
    </row>
    <row r="7907" spans="1:11" x14ac:dyDescent="0.25">
      <c r="A7907" s="19" t="s">
        <v>6829</v>
      </c>
      <c r="B7907" s="24">
        <v>16.2944</v>
      </c>
      <c r="C7907" s="24">
        <v>16.601500000000001</v>
      </c>
      <c r="D7907" s="24">
        <v>20.574000000000002</v>
      </c>
    </row>
    <row r="7908" spans="1:11" x14ac:dyDescent="0.25">
      <c r="A7908" s="19" t="s">
        <v>6830</v>
      </c>
      <c r="B7908" s="24">
        <v>1.4505999999999999</v>
      </c>
      <c r="C7908" s="24">
        <v>1.6988000000000001</v>
      </c>
      <c r="D7908" s="24">
        <v>1.704</v>
      </c>
    </row>
    <row r="7909" spans="1:11" x14ac:dyDescent="0.25">
      <c r="A7909" s="19" t="s">
        <v>6832</v>
      </c>
      <c r="B7909" s="24">
        <v>0.90500000000000003</v>
      </c>
      <c r="C7909" s="24">
        <v>2.9104999999999999</v>
      </c>
      <c r="D7909" s="24">
        <v>2.907</v>
      </c>
    </row>
    <row r="7910" spans="1:11" x14ac:dyDescent="0.25">
      <c r="A7910" s="19" t="s">
        <v>6833</v>
      </c>
      <c r="B7910" s="24">
        <v>14.6677</v>
      </c>
      <c r="C7910" s="24">
        <v>14.6821</v>
      </c>
      <c r="D7910" s="24">
        <v>15.196400000000001</v>
      </c>
    </row>
    <row r="7911" spans="1:11" x14ac:dyDescent="0.25">
      <c r="A7911" s="19" t="s">
        <v>6834</v>
      </c>
      <c r="B7911" s="24">
        <v>4.992</v>
      </c>
      <c r="C7911" s="24">
        <v>5.8114999999999997</v>
      </c>
      <c r="D7911" s="24">
        <v>5.8211000000000004</v>
      </c>
    </row>
    <row r="7912" spans="1:11" x14ac:dyDescent="0.25">
      <c r="A7912" s="22" t="s">
        <v>8011</v>
      </c>
      <c r="B7912" s="23">
        <f>SUM(B9:B7911)</f>
        <v>24410.747200000027</v>
      </c>
      <c r="C7912" s="23">
        <f t="shared" ref="C7912:D7912" si="0">SUM(C9:C7911)</f>
        <v>25397.582399999992</v>
      </c>
      <c r="D7912" s="23">
        <f t="shared" si="0"/>
        <v>30195.646199999883</v>
      </c>
    </row>
    <row r="7913" spans="1:11" x14ac:dyDescent="0.25">
      <c r="A7913" s="54"/>
      <c r="B7913" s="55"/>
      <c r="C7913" s="55"/>
      <c r="D7913" s="55"/>
    </row>
    <row r="7914" spans="1:11" x14ac:dyDescent="0.25">
      <c r="A7914" t="s">
        <v>7636</v>
      </c>
    </row>
    <row r="7916" spans="1:11" s="13" customFormat="1" ht="42.75" customHeight="1" x14ac:dyDescent="0.25">
      <c r="A7916" s="52" t="s">
        <v>7637</v>
      </c>
      <c r="B7916" s="65" t="s">
        <v>8006</v>
      </c>
      <c r="C7916" s="65"/>
      <c r="D7916" s="65"/>
      <c r="E7916" s="65"/>
      <c r="F7916" s="65"/>
      <c r="G7916" s="65"/>
      <c r="H7916" s="65"/>
      <c r="I7916" s="65"/>
      <c r="J7916" s="65"/>
      <c r="K7916" s="65"/>
    </row>
    <row r="7917" spans="1:11" s="13" customFormat="1" ht="42.75" customHeight="1" x14ac:dyDescent="0.25">
      <c r="B7917" s="65" t="s">
        <v>8007</v>
      </c>
      <c r="C7917" s="65"/>
      <c r="D7917" s="65"/>
      <c r="E7917" s="65"/>
      <c r="F7917" s="65"/>
      <c r="G7917" s="65"/>
      <c r="H7917" s="65"/>
      <c r="I7917" s="65"/>
      <c r="J7917" s="65"/>
      <c r="K7917" s="65"/>
    </row>
    <row r="7918" spans="1:11" s="13" customFormat="1" ht="42.75" customHeight="1" x14ac:dyDescent="0.25">
      <c r="B7918" s="65" t="s">
        <v>7945</v>
      </c>
      <c r="C7918" s="65"/>
      <c r="D7918" s="65"/>
      <c r="E7918" s="65"/>
      <c r="F7918" s="65"/>
      <c r="G7918" s="65"/>
      <c r="H7918" s="65"/>
      <c r="I7918" s="65"/>
      <c r="J7918" s="65"/>
      <c r="K7918" s="65"/>
    </row>
  </sheetData>
  <mergeCells count="6">
    <mergeCell ref="A1:C1"/>
    <mergeCell ref="B7:D7"/>
    <mergeCell ref="B7918:K7918"/>
    <mergeCell ref="B7916:K7916"/>
    <mergeCell ref="B7917:K7917"/>
    <mergeCell ref="A7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Legenda</vt:lpstr>
      <vt:lpstr> Ind. Regionale</vt:lpstr>
      <vt:lpstr>Dati di base x Ind. Regional</vt:lpstr>
      <vt:lpstr>Ind. provinciale</vt:lpstr>
      <vt:lpstr>Dati di base x ind prov</vt:lpstr>
      <vt:lpstr>Ind. comuni capoluogo</vt:lpstr>
      <vt:lpstr>Dati di base x ind com cap</vt:lpstr>
      <vt:lpstr>Ind. Comunale</vt:lpstr>
      <vt:lpstr>Dati di base x ind com </vt:lpstr>
    </vt:vector>
  </TitlesOfParts>
  <Company>I.S.P.R.A.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giovanni.finocchiaro</dc:creator>
  <cp:lastModifiedBy>Luca</cp:lastModifiedBy>
  <dcterms:created xsi:type="dcterms:W3CDTF">2018-02-12T10:24:15Z</dcterms:created>
  <dcterms:modified xsi:type="dcterms:W3CDTF">2021-01-19T13:49:44Z</dcterms:modified>
</cp:coreProperties>
</file>