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silvia_iaccarino_isprambiente_it/Documents/Documenti/Annuario 2026/Turismo 2026/Porti 2026/"/>
    </mc:Choice>
  </mc:AlternateContent>
  <xr:revisionPtr revIDLastSave="2" documentId="13_ncr:1_{117F6A0A-C59C-4432-8ED5-E62C3D1EA811}" xr6:coauthVersionLast="47" xr6:coauthVersionMax="47" xr10:uidLastSave="{18D2542D-19BE-4491-9D54-14F69B1C5154}"/>
  <bookViews>
    <workbookView xWindow="-108" yWindow="-108" windowWidth="23256" windowHeight="12456" xr2:uid="{00000000-000D-0000-FFFF-FFFF00000000}"/>
  </bookViews>
  <sheets>
    <sheet name="30.09.2024" sheetId="6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6" l="1"/>
  <c r="G19" i="6"/>
  <c r="F19" i="6"/>
  <c r="E19" i="6"/>
  <c r="D19" i="6"/>
  <c r="C19" i="6"/>
  <c r="B19" i="6"/>
  <c r="H18" i="6"/>
  <c r="J18" i="6" s="1"/>
  <c r="H17" i="6"/>
  <c r="J17" i="6" s="1"/>
  <c r="H16" i="6"/>
  <c r="H15" i="6"/>
  <c r="J15" i="6" s="1"/>
  <c r="H14" i="6"/>
  <c r="J14" i="6" s="1"/>
  <c r="H13" i="6"/>
  <c r="J13" i="6" s="1"/>
  <c r="H12" i="6"/>
  <c r="J12" i="6" s="1"/>
  <c r="H11" i="6"/>
  <c r="J11" i="6" s="1"/>
  <c r="H10" i="6"/>
  <c r="J10" i="6" s="1"/>
  <c r="H9" i="6"/>
  <c r="J9" i="6" s="1"/>
  <c r="H8" i="6"/>
  <c r="J8" i="6" s="1"/>
  <c r="H7" i="6"/>
  <c r="J7" i="6" s="1"/>
  <c r="H6" i="6"/>
  <c r="J6" i="6" s="1"/>
  <c r="H5" i="6"/>
  <c r="J5" i="6" s="1"/>
  <c r="H4" i="6"/>
  <c r="J4" i="6" s="1"/>
  <c r="H19" i="6" l="1"/>
  <c r="J19" i="6" s="1"/>
  <c r="J16" i="6"/>
</calcChain>
</file>

<file path=xl/sharedStrings.xml><?xml version="1.0" encoding="utf-8"?>
<sst xmlns="http://schemas.openxmlformats.org/spreadsheetml/2006/main" count="37" uniqueCount="37">
  <si>
    <t>Regione</t>
  </si>
  <si>
    <t>Tipologia di struttura</t>
  </si>
  <si>
    <t>Classi di lunghezza</t>
  </si>
  <si>
    <t>Posti barca totali</t>
  </si>
  <si>
    <t>Lunghezza costa</t>
  </si>
  <si>
    <t>Posti barca totali per km di costa</t>
  </si>
  <si>
    <t>Porto turistico</t>
  </si>
  <si>
    <t>Approdo turistico</t>
  </si>
  <si>
    <t>Punto di ormeggio</t>
  </si>
  <si>
    <t>fino a 10,00 metri o non specificati</t>
  </si>
  <si>
    <t>da 10,01 a 24 metri</t>
  </si>
  <si>
    <t>oltre 24 metri</t>
  </si>
  <si>
    <t>n.</t>
  </si>
  <si>
    <t>km</t>
  </si>
  <si>
    <t>n./km</t>
  </si>
  <si>
    <t>Abruzzo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</si>
  <si>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</si>
  <si>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</si>
  <si>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</si>
  <si>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</si>
  <si>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</si>
  <si>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</si>
  <si>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</si>
  <si>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Marche</t>
  </si>
  <si>
    <t>Molise</t>
  </si>
  <si>
    <t>Puglia</t>
  </si>
  <si>
    <t>Sardegna</t>
  </si>
  <si>
    <t>Sicilia</t>
  </si>
  <si>
    <t>Toscana</t>
  </si>
  <si>
    <t>Veneto</t>
  </si>
  <si>
    <t>TOTALE</t>
  </si>
  <si>
    <t>Titolo</t>
  </si>
  <si>
    <t>Fonte</t>
  </si>
  <si>
    <t>Note</t>
  </si>
  <si>
    <t>Le strutture destinate alla nautica da diporto sono classificabili, in base all'art.2 del D.P.R. 2 Dicembre 1997 n.509, in tre tipologie: porto turistico, approdo turistico e punto di ormeggio</t>
  </si>
  <si>
    <t>Tabella 1: Numero di posti barca per regione, tipologia di struttura e classi di lunghezza e percentuale di distribuzione per km di costa (30/9/2024)</t>
  </si>
  <si>
    <t>Ministero delle Infrastrutture e dei Trasporti, Capitanerie di Porto, Autorità di Sistema Portuale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</si>
</sst>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6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7" xfId="0" applyFont="1" applyBorder="1"/>
    <xf numFmtId="164" fontId="5" fillId="0" borderId="1" xfId="1" applyNumberFormat="1" applyFont="1" applyBorder="1"/>
    <xf numFmtId="3" fontId="5" fillId="0" borderId="0" xfId="0" applyNumberFormat="1" applyFont="1"/>
    <xf numFmtId="0" fontId="5" fillId="0" borderId="1" xfId="0" applyFont="1" applyBorder="1"/>
    <xf numFmtId="0" fontId="5" fillId="0" borderId="4" xfId="0" applyFont="1" applyBorder="1"/>
    <xf numFmtId="0" fontId="5" fillId="0" borderId="0" xfId="0" applyFont="1"/>
    <xf numFmtId="164" fontId="3" fillId="0" borderId="1" xfId="1" applyNumberFormat="1" applyFont="1" applyBorder="1"/>
    <xf numFmtId="165" fontId="3" fillId="0" borderId="1" xfId="0" applyNumberFormat="1" applyFont="1" applyBorder="1"/>
    <xf numFmtId="3" fontId="5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Migliaia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tabSelected="1" workbookViewId="0">
      <selection activeCell="B4" sqref="B4"/>
    </sheetView>
  </sheetViews>
  <sheetFormatPr defaultRowHeight="13.8" x14ac:dyDescent="0.3"/>
  <cols>
    <col min="1" max="1" width="25.44140625" style="5" bestFit="1" customWidth="1"/>
    <col min="2" max="2" width="13.6640625" style="5" bestFit="1" customWidth="1"/>
    <col min="3" max="3" width="16.5546875" style="5" bestFit="1" customWidth="1"/>
    <col min="4" max="4" width="17.5546875" style="5" bestFit="1" customWidth="1"/>
    <col min="5" max="5" width="19" style="5" customWidth="1"/>
    <col min="6" max="6" width="17.5546875" style="5" bestFit="1" customWidth="1"/>
    <col min="7" max="7" width="13.109375" style="5" bestFit="1" customWidth="1"/>
    <col min="8" max="8" width="15.88671875" style="5" bestFit="1" customWidth="1"/>
    <col min="9" max="9" width="15.33203125" style="5" bestFit="1" customWidth="1"/>
    <col min="10" max="10" width="30.109375" style="5" bestFit="1" customWidth="1"/>
    <col min="11" max="16384" width="8.88671875" style="5"/>
  </cols>
  <sheetData>
    <row r="1" spans="1:10" ht="26.4" x14ac:dyDescent="0.3">
      <c r="A1" s="3" t="s">
        <v>0</v>
      </c>
      <c r="B1" s="20" t="s">
        <v>1</v>
      </c>
      <c r="C1" s="21"/>
      <c r="D1" s="22"/>
      <c r="E1" s="20" t="s">
        <v>2</v>
      </c>
      <c r="F1" s="21"/>
      <c r="G1" s="22"/>
      <c r="H1" s="4" t="s">
        <v>3</v>
      </c>
      <c r="I1" s="4" t="s">
        <v>4</v>
      </c>
      <c r="J1" s="4" t="s">
        <v>5</v>
      </c>
    </row>
    <row r="2" spans="1:10" ht="26.4" x14ac:dyDescent="0.3">
      <c r="A2" s="6"/>
      <c r="B2" s="7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/>
      <c r="I2" s="4"/>
      <c r="J2" s="4"/>
    </row>
    <row r="3" spans="1:10" x14ac:dyDescent="0.3">
      <c r="A3" s="8"/>
      <c r="B3" s="20" t="s">
        <v>12</v>
      </c>
      <c r="C3" s="21"/>
      <c r="D3" s="21"/>
      <c r="E3" s="21"/>
      <c r="F3" s="21"/>
      <c r="G3" s="21"/>
      <c r="H3" s="22"/>
      <c r="I3" s="9" t="s">
        <v>13</v>
      </c>
      <c r="J3" s="9" t="s">
        <v>14</v>
      </c>
    </row>
    <row r="4" spans="1:10" x14ac:dyDescent="0.3">
      <c r="A4" s="10" t="s">
        <v>15</v>
      </c>
      <c r="B4" s="11">
        <v>785</v>
      </c>
      <c r="C4" s="12">
        <v>975</v>
      </c>
      <c r="D4" s="13"/>
      <c r="E4" s="12">
        <v>1502</v>
      </c>
      <c r="F4" s="14">
        <v>253</v>
      </c>
      <c r="G4" s="15">
        <v>5</v>
      </c>
      <c r="H4" s="16">
        <f t="shared" ref="H4:H18" si="0">SUM(E4:G4)</f>
        <v>1760</v>
      </c>
      <c r="I4" s="16">
        <v>129</v>
      </c>
      <c r="J4" s="17">
        <f t="shared" ref="J4:J19" si="1">H4/I4</f>
        <v>13.643410852713178</v>
      </c>
    </row>
    <row r="5" spans="1:10" x14ac:dyDescent="0.3">
      <c r="A5" s="15" t="s">
        <v>16</v>
      </c>
      <c r="B5" s="13"/>
      <c r="C5" s="13"/>
      <c r="D5" s="13"/>
      <c r="E5" s="13"/>
      <c r="F5" s="13"/>
      <c r="G5" s="13"/>
      <c r="H5" s="16">
        <f t="shared" si="0"/>
        <v>0</v>
      </c>
      <c r="I5" s="16">
        <v>66</v>
      </c>
      <c r="J5" s="17">
        <f t="shared" si="1"/>
        <v>0</v>
      </c>
    </row>
    <row r="6" spans="1:10" x14ac:dyDescent="0.3">
      <c r="A6" s="13" t="s">
        <v>17</v>
      </c>
      <c r="B6" s="11">
        <v>3023</v>
      </c>
      <c r="C6" s="18">
        <v>2811</v>
      </c>
      <c r="D6" s="13">
        <v>881</v>
      </c>
      <c r="E6" s="18">
        <v>5035</v>
      </c>
      <c r="F6" s="18">
        <v>1628</v>
      </c>
      <c r="G6" s="13">
        <v>52</v>
      </c>
      <c r="H6" s="16">
        <f t="shared" si="0"/>
        <v>6715</v>
      </c>
      <c r="I6" s="16">
        <v>734</v>
      </c>
      <c r="J6" s="17">
        <f t="shared" si="1"/>
        <v>9.1485013623978197</v>
      </c>
    </row>
    <row r="7" spans="1:10" x14ac:dyDescent="0.3">
      <c r="A7" s="13" t="s">
        <v>18</v>
      </c>
      <c r="B7" s="11">
        <v>6198</v>
      </c>
      <c r="C7" s="18">
        <v>3371</v>
      </c>
      <c r="D7" s="18">
        <v>7511</v>
      </c>
      <c r="E7" s="18">
        <v>12007</v>
      </c>
      <c r="F7" s="18">
        <v>4838</v>
      </c>
      <c r="G7" s="13">
        <v>235</v>
      </c>
      <c r="H7" s="16">
        <f t="shared" si="0"/>
        <v>17080</v>
      </c>
      <c r="I7" s="16">
        <v>502</v>
      </c>
      <c r="J7" s="17">
        <f t="shared" si="1"/>
        <v>34.023904382470121</v>
      </c>
    </row>
    <row r="8" spans="1:10" x14ac:dyDescent="0.3">
      <c r="A8" s="13" t="s">
        <v>19</v>
      </c>
      <c r="B8" s="11">
        <v>2757</v>
      </c>
      <c r="C8" s="18">
        <v>1544</v>
      </c>
      <c r="D8" s="18">
        <v>1377</v>
      </c>
      <c r="E8" s="18">
        <v>2118</v>
      </c>
      <c r="F8" s="18">
        <v>3460</v>
      </c>
      <c r="G8" s="13">
        <v>100</v>
      </c>
      <c r="H8" s="16">
        <f t="shared" si="0"/>
        <v>5678</v>
      </c>
      <c r="I8" s="16">
        <v>174</v>
      </c>
      <c r="J8" s="17">
        <f t="shared" si="1"/>
        <v>32.632183908045974</v>
      </c>
    </row>
    <row r="9" spans="1:10" x14ac:dyDescent="0.3">
      <c r="A9" s="13" t="s">
        <v>20</v>
      </c>
      <c r="B9" s="11">
        <v>9874</v>
      </c>
      <c r="C9" s="18">
        <v>1717</v>
      </c>
      <c r="D9" s="18">
        <v>4385</v>
      </c>
      <c r="E9" s="18">
        <v>8890</v>
      </c>
      <c r="F9" s="18">
        <v>6869</v>
      </c>
      <c r="G9" s="13">
        <v>217</v>
      </c>
      <c r="H9" s="16">
        <f t="shared" si="0"/>
        <v>15976</v>
      </c>
      <c r="I9" s="16">
        <v>116</v>
      </c>
      <c r="J9" s="17">
        <f t="shared" si="1"/>
        <v>137.72413793103448</v>
      </c>
    </row>
    <row r="10" spans="1:10" x14ac:dyDescent="0.3">
      <c r="A10" s="13" t="s">
        <v>21</v>
      </c>
      <c r="B10" s="11">
        <v>2673</v>
      </c>
      <c r="C10" s="18">
        <v>2976</v>
      </c>
      <c r="D10" s="18">
        <v>2517</v>
      </c>
      <c r="E10" s="18">
        <v>5188</v>
      </c>
      <c r="F10" s="18">
        <v>2826</v>
      </c>
      <c r="G10" s="13">
        <v>152</v>
      </c>
      <c r="H10" s="16">
        <f t="shared" si="0"/>
        <v>8166</v>
      </c>
      <c r="I10" s="16">
        <v>380</v>
      </c>
      <c r="J10" s="17">
        <f t="shared" si="1"/>
        <v>21.489473684210527</v>
      </c>
    </row>
    <row r="11" spans="1:10" x14ac:dyDescent="0.3">
      <c r="A11" s="13" t="s">
        <v>22</v>
      </c>
      <c r="B11" s="11">
        <v>10961</v>
      </c>
      <c r="C11" s="18">
        <v>6064</v>
      </c>
      <c r="D11" s="18">
        <v>8068</v>
      </c>
      <c r="E11" s="18">
        <v>16209</v>
      </c>
      <c r="F11" s="18">
        <v>7485</v>
      </c>
      <c r="G11" s="18">
        <v>1399</v>
      </c>
      <c r="H11" s="16">
        <f t="shared" si="0"/>
        <v>25093</v>
      </c>
      <c r="I11" s="16">
        <v>378</v>
      </c>
      <c r="J11" s="17">
        <f t="shared" si="1"/>
        <v>66.383597883597886</v>
      </c>
    </row>
    <row r="12" spans="1:10" x14ac:dyDescent="0.3">
      <c r="A12" s="13" t="s">
        <v>23</v>
      </c>
      <c r="B12" s="11">
        <v>4664</v>
      </c>
      <c r="C12" s="13">
        <v>200</v>
      </c>
      <c r="D12" s="13">
        <v>532</v>
      </c>
      <c r="E12" s="18">
        <v>3230</v>
      </c>
      <c r="F12" s="18">
        <v>2058</v>
      </c>
      <c r="G12" s="13">
        <v>108</v>
      </c>
      <c r="H12" s="16">
        <f t="shared" si="0"/>
        <v>5396</v>
      </c>
      <c r="I12" s="16">
        <v>176</v>
      </c>
      <c r="J12" s="17">
        <f t="shared" si="1"/>
        <v>30.65909090909091</v>
      </c>
    </row>
    <row r="13" spans="1:10" x14ac:dyDescent="0.3">
      <c r="A13" s="13" t="s">
        <v>24</v>
      </c>
      <c r="B13" s="11">
        <v>434</v>
      </c>
      <c r="C13" s="13">
        <v>153</v>
      </c>
      <c r="D13" s="13"/>
      <c r="E13" s="13">
        <v>344</v>
      </c>
      <c r="F13" s="13">
        <v>238</v>
      </c>
      <c r="G13" s="13">
        <v>5</v>
      </c>
      <c r="H13" s="16">
        <f t="shared" si="0"/>
        <v>587</v>
      </c>
      <c r="I13" s="16">
        <v>37</v>
      </c>
      <c r="J13" s="17">
        <f t="shared" si="1"/>
        <v>15.864864864864865</v>
      </c>
    </row>
    <row r="14" spans="1:10" x14ac:dyDescent="0.3">
      <c r="A14" s="13" t="s">
        <v>25</v>
      </c>
      <c r="B14" s="11">
        <v>4653</v>
      </c>
      <c r="C14" s="18">
        <v>4132</v>
      </c>
      <c r="D14" s="18">
        <v>5790</v>
      </c>
      <c r="E14" s="18">
        <v>11083</v>
      </c>
      <c r="F14" s="18">
        <v>3319</v>
      </c>
      <c r="G14" s="13">
        <v>173</v>
      </c>
      <c r="H14" s="16">
        <f t="shared" si="0"/>
        <v>14575</v>
      </c>
      <c r="I14" s="16">
        <v>957</v>
      </c>
      <c r="J14" s="17">
        <f t="shared" si="1"/>
        <v>15.229885057471265</v>
      </c>
    </row>
    <row r="15" spans="1:10" x14ac:dyDescent="0.3">
      <c r="A15" s="13" t="s">
        <v>26</v>
      </c>
      <c r="B15" s="11">
        <v>13130</v>
      </c>
      <c r="C15" s="18">
        <v>3413</v>
      </c>
      <c r="D15" s="18">
        <v>1628</v>
      </c>
      <c r="E15" s="18">
        <v>12498</v>
      </c>
      <c r="F15" s="18">
        <v>5160</v>
      </c>
      <c r="G15" s="13">
        <v>513</v>
      </c>
      <c r="H15" s="16">
        <f t="shared" si="0"/>
        <v>18171</v>
      </c>
      <c r="I15" s="16">
        <v>2160</v>
      </c>
      <c r="J15" s="17">
        <f t="shared" si="1"/>
        <v>8.4124999999999996</v>
      </c>
    </row>
    <row r="16" spans="1:10" x14ac:dyDescent="0.3">
      <c r="A16" s="13" t="s">
        <v>27</v>
      </c>
      <c r="B16" s="11">
        <v>3049</v>
      </c>
      <c r="C16" s="18">
        <v>5024</v>
      </c>
      <c r="D16" s="18">
        <v>8432</v>
      </c>
      <c r="E16" s="18">
        <v>11995</v>
      </c>
      <c r="F16" s="18">
        <v>4278</v>
      </c>
      <c r="G16" s="13">
        <v>232</v>
      </c>
      <c r="H16" s="16">
        <f t="shared" si="0"/>
        <v>16505</v>
      </c>
      <c r="I16" s="16">
        <v>1603</v>
      </c>
      <c r="J16" s="17">
        <f t="shared" si="1"/>
        <v>10.296319401122895</v>
      </c>
    </row>
    <row r="17" spans="1:10" x14ac:dyDescent="0.3">
      <c r="A17" s="13" t="s">
        <v>28</v>
      </c>
      <c r="B17" s="11">
        <v>8697</v>
      </c>
      <c r="C17" s="18">
        <v>2916</v>
      </c>
      <c r="D17" s="18">
        <v>9356</v>
      </c>
      <c r="E17" s="18">
        <v>14243</v>
      </c>
      <c r="F17" s="18">
        <v>5995</v>
      </c>
      <c r="G17" s="13">
        <v>731</v>
      </c>
      <c r="H17" s="16">
        <f t="shared" si="0"/>
        <v>20969</v>
      </c>
      <c r="I17" s="16">
        <v>646</v>
      </c>
      <c r="J17" s="17">
        <f t="shared" si="1"/>
        <v>32.459752321981426</v>
      </c>
    </row>
    <row r="18" spans="1:10" x14ac:dyDescent="0.3">
      <c r="A18" s="13" t="s">
        <v>29</v>
      </c>
      <c r="B18" s="11">
        <v>3474</v>
      </c>
      <c r="C18" s="18">
        <v>1239</v>
      </c>
      <c r="D18" s="18">
        <v>1361</v>
      </c>
      <c r="E18" s="18">
        <v>3520</v>
      </c>
      <c r="F18" s="18">
        <v>2512</v>
      </c>
      <c r="G18" s="13">
        <v>42</v>
      </c>
      <c r="H18" s="16">
        <f t="shared" si="0"/>
        <v>6074</v>
      </c>
      <c r="I18" s="16">
        <v>216</v>
      </c>
      <c r="J18" s="17">
        <f t="shared" si="1"/>
        <v>28.12037037037037</v>
      </c>
    </row>
    <row r="19" spans="1:10" x14ac:dyDescent="0.3">
      <c r="A19" s="19" t="s">
        <v>30</v>
      </c>
      <c r="B19" s="16">
        <f t="shared" ref="B19:I19" si="2">SUM(B4:B18)</f>
        <v>74372</v>
      </c>
      <c r="C19" s="16">
        <f t="shared" si="2"/>
        <v>36535</v>
      </c>
      <c r="D19" s="16">
        <f t="shared" si="2"/>
        <v>51838</v>
      </c>
      <c r="E19" s="16">
        <f t="shared" si="2"/>
        <v>107862</v>
      </c>
      <c r="F19" s="16">
        <f t="shared" si="2"/>
        <v>50919</v>
      </c>
      <c r="G19" s="16">
        <f t="shared" si="2"/>
        <v>3964</v>
      </c>
      <c r="H19" s="16">
        <f t="shared" si="2"/>
        <v>162745</v>
      </c>
      <c r="I19" s="16">
        <f t="shared" si="2"/>
        <v>8274</v>
      </c>
      <c r="J19" s="17">
        <f t="shared" si="1"/>
        <v>19.66944645878656</v>
      </c>
    </row>
    <row r="21" spans="1:10" x14ac:dyDescent="0.3">
      <c r="C21" s="15"/>
    </row>
  </sheetData>
  <mergeCells count="3">
    <mergeCell ref="B3:H3"/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>
      <selection activeCell="B1" sqref="B1"/>
    </sheetView>
  </sheetViews>
  <sheetFormatPr defaultColWidth="8.6640625" defaultRowHeight="13.2" x14ac:dyDescent="0.25"/>
  <cols>
    <col min="1" max="16384" width="8.6640625" style="1"/>
  </cols>
  <sheetData>
    <row r="1" spans="1:6" ht="22.2" customHeight="1" x14ac:dyDescent="0.25">
      <c r="A1" s="1" t="s">
        <v>31</v>
      </c>
      <c r="B1" s="2" t="s">
        <v>35</v>
      </c>
      <c r="C1" s="2"/>
      <c r="D1" s="2"/>
      <c r="E1" s="2"/>
      <c r="F1" s="2"/>
    </row>
    <row r="2" spans="1:6" x14ac:dyDescent="0.25">
      <c r="A2" s="1" t="s">
        <v>32</v>
      </c>
      <c r="B2" s="1" t="s">
        <v>36</v>
      </c>
    </row>
    <row r="3" spans="1:6" x14ac:dyDescent="0.25">
      <c r="A3" s="1" t="s">
        <v>33</v>
      </c>
      <c r="B3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30.09.2024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Iaccarino Silvia</cp:lastModifiedBy>
  <dcterms:modified xsi:type="dcterms:W3CDTF">2026-09-17T16:19:37Z</dcterms:modified>
</cp:coreProperties>
</file>