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emanuela_spada_isprambiente_it/Documents/Documenti/Annuario/Annuario 2026/"/>
    </mc:Choice>
  </mc:AlternateContent>
  <xr:revisionPtr revIDLastSave="52" documentId="8_{05D1EBE6-8F55-400D-98D5-61FBC2EF771F}" xr6:coauthVersionLast="47" xr6:coauthVersionMax="47" xr10:uidLastSave="{3084D890-650F-4E41-BC45-C95950134938}"/>
  <bookViews>
    <workbookView xWindow="-120" yWindow="-120" windowWidth="38640" windowHeight="21120" activeTab="1" xr2:uid="{00000000-000D-0000-FFFF-FFFF00000000}"/>
  </bookViews>
  <sheets>
    <sheet name="Tabella 1" sheetId="1" r:id="rId1"/>
    <sheet name="Foglio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10" i="1"/>
  <c r="F11" i="1"/>
  <c r="F12" i="1"/>
  <c r="F13" i="1"/>
  <c r="F14" i="1"/>
  <c r="F15" i="1"/>
  <c r="F16" i="1"/>
  <c r="F3" i="1"/>
  <c r="C18" i="1"/>
  <c r="D18" i="1"/>
  <c r="B18" i="1"/>
  <c r="F18" i="1" l="1"/>
</calcChain>
</file>

<file path=xl/sharedStrings.xml><?xml version="1.0" encoding="utf-8"?>
<sst xmlns="http://schemas.openxmlformats.org/spreadsheetml/2006/main" count="45" uniqueCount="32">
  <si>
    <t>Regione</t>
  </si>
  <si>
    <t>Siti di monitoraggio</t>
  </si>
  <si>
    <t>Siti con presenza di Ostreopsis cf. ovata</t>
  </si>
  <si>
    <t>n.</t>
  </si>
  <si>
    <t>%</t>
  </si>
  <si>
    <t>Abruzzo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</si>
  <si>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</si>
  <si>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</si>
  <si>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</si>
  <si>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</si>
  <si>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</si>
  <si>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</si>
  <si>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</si>
  <si>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Marche</t>
  </si>
  <si>
    <t>Molise</t>
  </si>
  <si>
    <t>Puglia</t>
  </si>
  <si>
    <t>Sardegna</t>
  </si>
  <si>
    <t>Sicilia</t>
  </si>
  <si>
    <t>Toscana</t>
  </si>
  <si>
    <t>Veneto</t>
  </si>
  <si>
    <t xml:space="preserve">Totali </t>
  </si>
  <si>
    <t>Titolo</t>
  </si>
  <si>
    <t>Fonte</t>
  </si>
  <si>
    <t>Elaborazione ISPRA su dati delle ARPA costiere</t>
  </si>
  <si>
    <t>Legenda</t>
  </si>
  <si>
    <t>Note</t>
  </si>
  <si>
    <t xml:space="preserve">Siti con abbodanze ≥30000 cell/l </t>
  </si>
  <si>
    <t>3</t>
  </si>
  <si>
    <t xml:space="preserve">Siti con abbodanze ≥100.000 cell/l </t>
  </si>
  <si>
    <t>n.a.</t>
  </si>
  <si>
    <t>Presenza di Ostreopsis cf. ovata lungo le coste italiane (2025)</t>
  </si>
  <si>
    <t>n.a. Non applicabile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</si>
</sst>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1" fontId="2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zoomScale="120" zoomScaleNormal="120" workbookViewId="0">
      <selection activeCell="E24" sqref="E24"/>
    </sheetView>
  </sheetViews>
  <sheetFormatPr defaultColWidth="8.85546875" defaultRowHeight="12.75" x14ac:dyDescent="0.2"/>
  <cols>
    <col min="1" max="1" width="19.28515625" style="8" bestFit="1" customWidth="1"/>
    <col min="2" max="2" width="22" style="8" customWidth="1"/>
    <col min="3" max="3" width="26.140625" style="8" customWidth="1"/>
    <col min="4" max="5" width="22.85546875" style="8" customWidth="1"/>
    <col min="6" max="6" width="28.28515625" style="8" customWidth="1"/>
    <col min="7" max="7" width="15.140625" style="8" customWidth="1"/>
    <col min="8" max="16384" width="8.85546875" style="8"/>
  </cols>
  <sheetData>
    <row r="1" spans="1:7" ht="25.5" x14ac:dyDescent="0.2">
      <c r="A1" s="17" t="s">
        <v>0</v>
      </c>
      <c r="B1" s="1" t="s">
        <v>1</v>
      </c>
      <c r="C1" s="1" t="s">
        <v>2</v>
      </c>
      <c r="D1" s="1" t="s">
        <v>26</v>
      </c>
      <c r="E1" s="1" t="s">
        <v>28</v>
      </c>
      <c r="F1" s="1" t="s">
        <v>2</v>
      </c>
      <c r="G1" s="7"/>
    </row>
    <row r="2" spans="1:7" x14ac:dyDescent="0.2">
      <c r="A2" s="18"/>
      <c r="B2" s="2" t="s">
        <v>3</v>
      </c>
      <c r="C2" s="2"/>
      <c r="D2" s="2" t="s">
        <v>3</v>
      </c>
      <c r="E2" s="2" t="s">
        <v>3</v>
      </c>
      <c r="F2" s="2" t="s">
        <v>4</v>
      </c>
      <c r="G2" s="9"/>
    </row>
    <row r="3" spans="1:7" x14ac:dyDescent="0.2">
      <c r="A3" s="3" t="s">
        <v>5</v>
      </c>
      <c r="B3" s="3">
        <v>20</v>
      </c>
      <c r="C3" s="3">
        <v>16</v>
      </c>
      <c r="D3" s="3">
        <v>6</v>
      </c>
      <c r="E3" s="3">
        <v>0</v>
      </c>
      <c r="F3" s="10">
        <f>C3/B3*100</f>
        <v>80</v>
      </c>
    </row>
    <row r="4" spans="1:7" x14ac:dyDescent="0.2">
      <c r="A4" s="3" t="s">
        <v>6</v>
      </c>
      <c r="B4" s="3">
        <v>7</v>
      </c>
      <c r="C4" s="3">
        <v>4</v>
      </c>
      <c r="D4" s="3">
        <v>0</v>
      </c>
      <c r="E4" s="3" t="s">
        <v>29</v>
      </c>
      <c r="F4" s="10">
        <f t="shared" ref="F4:F16" si="0">C4/B4*100</f>
        <v>57.142857142857139</v>
      </c>
    </row>
    <row r="5" spans="1:7" x14ac:dyDescent="0.2">
      <c r="A5" s="3" t="s">
        <v>7</v>
      </c>
      <c r="B5" s="3">
        <v>19</v>
      </c>
      <c r="C5" s="3">
        <v>19</v>
      </c>
      <c r="D5" s="4">
        <v>0</v>
      </c>
      <c r="E5" s="3" t="s">
        <v>29</v>
      </c>
      <c r="F5" s="10">
        <f t="shared" si="0"/>
        <v>100</v>
      </c>
    </row>
    <row r="6" spans="1:7" x14ac:dyDescent="0.2">
      <c r="A6" s="3" t="s">
        <v>8</v>
      </c>
      <c r="B6" s="3">
        <v>57</v>
      </c>
      <c r="C6" s="3">
        <v>25</v>
      </c>
      <c r="D6" s="3">
        <v>0</v>
      </c>
      <c r="E6" s="3" t="s">
        <v>29</v>
      </c>
      <c r="F6" s="10">
        <f t="shared" si="0"/>
        <v>43.859649122807014</v>
      </c>
    </row>
    <row r="7" spans="1:7" x14ac:dyDescent="0.2">
      <c r="A7" s="3" t="s">
        <v>9</v>
      </c>
      <c r="B7" s="3">
        <v>4</v>
      </c>
      <c r="C7" s="3">
        <v>0</v>
      </c>
      <c r="D7" s="3" t="s">
        <v>29</v>
      </c>
      <c r="E7" s="3" t="s">
        <v>29</v>
      </c>
      <c r="F7" s="10">
        <f t="shared" si="0"/>
        <v>0</v>
      </c>
    </row>
    <row r="8" spans="1:7" x14ac:dyDescent="0.2">
      <c r="A8" s="3" t="s">
        <v>10</v>
      </c>
      <c r="B8" s="3">
        <v>4</v>
      </c>
      <c r="C8" s="3">
        <v>4</v>
      </c>
      <c r="D8" s="3">
        <v>0</v>
      </c>
      <c r="E8" s="3" t="s">
        <v>29</v>
      </c>
      <c r="F8" s="10">
        <f t="shared" si="0"/>
        <v>100</v>
      </c>
    </row>
    <row r="9" spans="1:7" x14ac:dyDescent="0.2">
      <c r="A9" s="3" t="s">
        <v>11</v>
      </c>
      <c r="B9" s="3">
        <v>7</v>
      </c>
      <c r="C9" s="3">
        <v>7</v>
      </c>
      <c r="D9" s="4">
        <v>2</v>
      </c>
      <c r="E9" s="4">
        <v>2</v>
      </c>
      <c r="F9" s="10">
        <v>100</v>
      </c>
    </row>
    <row r="10" spans="1:7" x14ac:dyDescent="0.2">
      <c r="A10" s="3" t="s">
        <v>12</v>
      </c>
      <c r="B10" s="3">
        <v>16</v>
      </c>
      <c r="C10" s="3">
        <v>16</v>
      </c>
      <c r="D10" s="4">
        <v>0</v>
      </c>
      <c r="E10" s="3" t="s">
        <v>29</v>
      </c>
      <c r="F10" s="10">
        <f t="shared" si="0"/>
        <v>100</v>
      </c>
    </row>
    <row r="11" spans="1:7" x14ac:dyDescent="0.2">
      <c r="A11" s="3" t="s">
        <v>13</v>
      </c>
      <c r="B11" s="3">
        <v>9</v>
      </c>
      <c r="C11" s="3">
        <v>6</v>
      </c>
      <c r="D11" s="4">
        <v>6</v>
      </c>
      <c r="E11" s="4">
        <v>6</v>
      </c>
      <c r="F11" s="10">
        <f t="shared" si="0"/>
        <v>66.666666666666657</v>
      </c>
    </row>
    <row r="12" spans="1:7" x14ac:dyDescent="0.2">
      <c r="A12" s="3" t="s">
        <v>14</v>
      </c>
      <c r="B12" s="11" t="s">
        <v>27</v>
      </c>
      <c r="C12" s="3">
        <v>3</v>
      </c>
      <c r="D12" s="3">
        <v>0</v>
      </c>
      <c r="E12" s="3" t="s">
        <v>29</v>
      </c>
      <c r="F12" s="10">
        <f t="shared" si="0"/>
        <v>100</v>
      </c>
    </row>
    <row r="13" spans="1:7" x14ac:dyDescent="0.2">
      <c r="A13" s="3" t="s">
        <v>15</v>
      </c>
      <c r="B13" s="3">
        <v>20</v>
      </c>
      <c r="C13" s="3">
        <v>17</v>
      </c>
      <c r="D13" s="4">
        <v>4</v>
      </c>
      <c r="E13" s="4">
        <v>2</v>
      </c>
      <c r="F13" s="10">
        <f t="shared" si="0"/>
        <v>85</v>
      </c>
    </row>
    <row r="14" spans="1:7" x14ac:dyDescent="0.2">
      <c r="A14" s="3" t="s">
        <v>16</v>
      </c>
      <c r="B14" s="3">
        <v>5</v>
      </c>
      <c r="C14" s="3">
        <v>5</v>
      </c>
      <c r="D14" s="4">
        <v>0</v>
      </c>
      <c r="E14" s="3" t="s">
        <v>29</v>
      </c>
      <c r="F14" s="10">
        <f t="shared" si="0"/>
        <v>100</v>
      </c>
    </row>
    <row r="15" spans="1:7" x14ac:dyDescent="0.2">
      <c r="A15" s="3" t="s">
        <v>17</v>
      </c>
      <c r="B15" s="3">
        <v>22</v>
      </c>
      <c r="C15" s="3">
        <v>22</v>
      </c>
      <c r="D15" s="4">
        <v>4</v>
      </c>
      <c r="E15" s="4">
        <v>1</v>
      </c>
      <c r="F15" s="10">
        <f t="shared" si="0"/>
        <v>100</v>
      </c>
    </row>
    <row r="16" spans="1:7" x14ac:dyDescent="0.2">
      <c r="A16" s="3" t="s">
        <v>18</v>
      </c>
      <c r="B16" s="3">
        <v>8</v>
      </c>
      <c r="C16" s="3">
        <v>8</v>
      </c>
      <c r="D16" s="4">
        <v>1</v>
      </c>
      <c r="E16" s="4">
        <v>0</v>
      </c>
      <c r="F16" s="10">
        <f t="shared" si="0"/>
        <v>100</v>
      </c>
    </row>
    <row r="17" spans="1:10" x14ac:dyDescent="0.2">
      <c r="A17" s="3" t="s">
        <v>19</v>
      </c>
      <c r="B17" s="3">
        <v>4</v>
      </c>
      <c r="C17" s="3">
        <v>0</v>
      </c>
      <c r="D17" s="3" t="s">
        <v>29</v>
      </c>
      <c r="E17" s="3" t="s">
        <v>29</v>
      </c>
      <c r="F17" s="10">
        <v>0</v>
      </c>
    </row>
    <row r="18" spans="1:10" x14ac:dyDescent="0.2">
      <c r="A18" s="12" t="s">
        <v>20</v>
      </c>
      <c r="B18" s="5">
        <f>SUM(B3:B17)</f>
        <v>202</v>
      </c>
      <c r="C18" s="5">
        <f>SUM(C3:C17)</f>
        <v>152</v>
      </c>
      <c r="D18" s="5">
        <f>SUM(D3:D17)</f>
        <v>23</v>
      </c>
      <c r="E18" s="5">
        <v>8</v>
      </c>
      <c r="F18" s="16">
        <f>C18/B18*100</f>
        <v>75.247524752475243</v>
      </c>
      <c r="H18" s="13"/>
      <c r="I18" s="13"/>
      <c r="J18" s="14"/>
    </row>
  </sheetData>
  <mergeCells count="1">
    <mergeCell ref="A1:A2"/>
  </mergeCells>
  <pageMargins left="0.7" right="0.7" top="0.75" bottom="0.75" header="0.3" footer="0.3"/>
  <pageSetup paperSize="9" orientation="portrait" r:id="rId1"/>
  <ignoredErrors>
    <ignoredError sqref="B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workbookViewId="0">
      <selection activeCell="D19" sqref="D19"/>
    </sheetView>
  </sheetViews>
  <sheetFormatPr defaultColWidth="8.85546875" defaultRowHeight="12.75" x14ac:dyDescent="0.2"/>
  <cols>
    <col min="1" max="1" width="8.85546875" style="6"/>
    <col min="2" max="2" width="56.140625" style="6" bestFit="1" customWidth="1"/>
    <col min="3" max="16384" width="8.85546875" style="6"/>
  </cols>
  <sheetData>
    <row r="1" spans="1:2" x14ac:dyDescent="0.2">
      <c r="A1" s="6" t="s">
        <v>21</v>
      </c>
      <c r="B1" s="8" t="s">
        <v>30</v>
      </c>
    </row>
    <row r="2" spans="1:2" x14ac:dyDescent="0.2">
      <c r="A2" s="6" t="s">
        <v>22</v>
      </c>
      <c r="B2" s="15" t="s">
        <v>23</v>
      </c>
    </row>
    <row r="3" spans="1:2" x14ac:dyDescent="0.2">
      <c r="A3" s="6" t="s">
        <v>24</v>
      </c>
      <c r="B3" s="15" t="s">
        <v>31</v>
      </c>
    </row>
    <row r="4" spans="1:2" x14ac:dyDescent="0.2">
      <c r="A4" s="6" t="s">
        <v>25</v>
      </c>
      <c r="B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spada</dc:creator>
  <cp:lastModifiedBy>Spada Emanuela</cp:lastModifiedBy>
  <dcterms:created xsi:type="dcterms:W3CDTF">2019-10-03T12:14:52Z</dcterms:created>
  <dcterms:modified xsi:type="dcterms:W3CDTF">2026-09-17T12:45:15Z</dcterms:modified>
</cp:coreProperties>
</file>