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lverio.abati\Downloads\"/>
    </mc:Choice>
  </mc:AlternateContent>
  <xr:revisionPtr revIDLastSave="4" documentId="13_ncr:1_{9B8B0500-269A-4849-B478-A71729BE414E}" xr6:coauthVersionLast="47" xr6:coauthVersionMax="47" xr10:uidLastSave="{63BEEEFF-A4E1-4E6C-9A52-5AFE88EB09B9}"/>
  <bookViews>
    <workbookView xWindow="-28920" yWindow="-45" windowWidth="29040" windowHeight="15720" activeTab="1" xr2:uid="{00000000-000D-0000-FFFF-FFFF00000000}"/>
  </bookViews>
  <sheets>
    <sheet name="Tabella 1-Piani" sheetId="1" r:id="rId1"/>
    <sheet name="Note" sheetId="3" r:id="rId2"/>
  </sheets>
  <externalReferences>
    <externalReference r:id="rId3"/>
    <externalReference r:id="rId4"/>
  </externalReferences>
  <definedNames>
    <definedName name="CRF_CountryName">[1]Sheet1!$C$4</definedName>
    <definedName name="CRF_InventoryYear">[1]Sheet1!$C$6</definedName>
    <definedName name="CRF_Submission">[1]Sheet1!$C$30</definedName>
    <definedName name="CRF_Summary1.As2_Dyn100">#REF!</definedName>
    <definedName name="CRF_Summary1.As2_Dyn101">#REF!</definedName>
    <definedName name="CRF_Summary1.As2_Dyn102">#REF!</definedName>
    <definedName name="CRF_Summary1.As2_Dyn103">#REF!</definedName>
    <definedName name="CRF_Summary1.As2_Dyn104">#REF!</definedName>
    <definedName name="CRF_Summary1.As2_Dyn105">#REF!</definedName>
    <definedName name="CRF_Summary1.As2_Dyn106">#REF!</definedName>
    <definedName name="CRF_Summary1.As2_Dyn107">#REF!</definedName>
    <definedName name="CRF_Summary1.As2_Dyn108">#REF!</definedName>
    <definedName name="CRF_Summary1.As2_Dyn109">#REF!</definedName>
    <definedName name="CRF_Summary1.As2_Dyn110">#REF!</definedName>
    <definedName name="CRF_Summary1.As2_Dyn111">#REF!</definedName>
    <definedName name="CRF_Summary1.As2_Dyn112">#REF!</definedName>
    <definedName name="CRF_Summary1.As2_Dyn113">#REF!</definedName>
    <definedName name="CRF_Table10s1_Dyn10">'[2]serie90-98'!$C$45:$C$46</definedName>
    <definedName name="CRF_Table10s1_Dyn11">'[2]serie90-98'!$D$45:$D$46</definedName>
    <definedName name="CRF_Table10s1_Dyn12">'[2]serie90-98'!$E$45:$E$46</definedName>
    <definedName name="CRF_Table10s1_Dyn13">'[2]serie90-98'!$F$45:$F$46</definedName>
    <definedName name="CRF_Table10s1_Dyn14">'[2]serie90-98'!$G$45:$G$46</definedName>
    <definedName name="CRF_Table10s1_Dyn15">'[2]serie90-98'!$H$45:$H$46</definedName>
    <definedName name="CRF_Table10s1_Dyn16">'[2]serie90-98'!$I$45:$I$46</definedName>
    <definedName name="CRF_Table10s1_Dyn17">'[2]serie90-98'!$J$45:$J$46</definedName>
    <definedName name="CRF_Table10s1_Dyn18">'[2]serie90-98'!$K$45:$K$46</definedName>
    <definedName name="CRF_Table10s1_Dyn19">'[2]serie90-98'!$L$45:$L$46</definedName>
    <definedName name="CRF_Table10s1_Dyn20">'[2]serie90-98'!$M$45:$M$46</definedName>
    <definedName name="CRF_Table10s2_Dyn10">#REF!</definedName>
    <definedName name="CRF_Table10s2_Dyn11">#REF!</definedName>
    <definedName name="CRF_Table10s2_Dyn12">#REF!</definedName>
    <definedName name="CRF_Table10s2_Dyn13">#REF!</definedName>
    <definedName name="CRF_Table10s2_Dyn14">#REF!</definedName>
    <definedName name="CRF_Table10s2_Dyn15">#REF!</definedName>
    <definedName name="CRF_Table10s2_Dyn16">#REF!</definedName>
    <definedName name="CRF_Table10s2_Dyn17">#REF!</definedName>
    <definedName name="CRF_Table10s2_Dyn18">#REF!</definedName>
    <definedName name="CRF_Table10s2_Dyn19">#REF!</definedName>
    <definedName name="CRF_Table10s2_Dyn20">#REF!</definedName>
    <definedName name="CRF_Table10s3_Dyn10">#REF!</definedName>
    <definedName name="CRF_Table10s3_Dyn11">#REF!</definedName>
    <definedName name="CRF_Table10s3_Dyn12">#REF!</definedName>
    <definedName name="CRF_Table10s3_Dyn13">#REF!</definedName>
    <definedName name="CRF_Table10s3_Dyn14">#REF!</definedName>
    <definedName name="CRF_Table10s3_Dyn15">#REF!</definedName>
    <definedName name="CRF_Table10s3_Dyn16">#REF!</definedName>
    <definedName name="CRF_Table10s3_Dyn17">#REF!</definedName>
    <definedName name="CRF_Table10s3_Dyn18">#REF!</definedName>
    <definedName name="CRF_Table10s3_Dyn19">#REF!</definedName>
    <definedName name="CRF_Table10s3_Dyn20">#REF!</definedName>
    <definedName name="CRF_Table2_II_s1_Dyn100">#REF!</definedName>
    <definedName name="CRF_Table2_II_s1_Dyn101">#REF!</definedName>
    <definedName name="CRF_Table2_II_s1_Dyn102">#REF!</definedName>
    <definedName name="CRF_Table2_II_s1_Dyn103">#REF!</definedName>
    <definedName name="CRF_Table2_II_s1_Dyn104">#REF!</definedName>
    <definedName name="CRF_Table2_II_s1_Dyn105">#REF!</definedName>
    <definedName name="CRF_Table2_II_s1_Dyn106">#REF!</definedName>
    <definedName name="CRF_Table2_II_s1_Dyn107">#REF!</definedName>
    <definedName name="CRF_Table2_II_s1_Dyn108">#REF!</definedName>
    <definedName name="CRF_Table2_II_s1_Dyn109">#REF!</definedName>
    <definedName name="CRF_Table2_II_s1_Dyn110">#REF!</definedName>
    <definedName name="CRF_Table2_II_s1_Dyn111">#REF!</definedName>
    <definedName name="CRF_Table2_II_s1_Dyn112">#REF!</definedName>
    <definedName name="CRF_Table2_II_s1_Dyn113">#REF!</definedName>
    <definedName name="CRF_Table2_II_s1_Dyn114">#REF!</definedName>
    <definedName name="CRF_Table2_II_s1_Dyn115">#REF!</definedName>
    <definedName name="CRF_Table2_II_s1_Dyn116">#REF!</definedName>
    <definedName name="CRF_Table2_II_s1_Dyn117">#REF!</definedName>
    <definedName name="CRF_Table2_II_s1_Dyn118">#REF!</definedName>
    <definedName name="CRF_Table2_II_s1_Dyn119">#REF!</definedName>
    <definedName name="CRF_Table2_II_s1_Dyn120">#REF!</definedName>
    <definedName name="CRF_Table2_II_s1_Dyn200">#REF!</definedName>
    <definedName name="CRF_Table2_II_s1_Dyn201">#REF!</definedName>
    <definedName name="CRF_Table2_II_s1_Dyn202">#REF!</definedName>
    <definedName name="CRF_Table2_II_s1_Dyn203">#REF!</definedName>
    <definedName name="CRF_Table2_II_s1_Dyn204">#REF!</definedName>
    <definedName name="CRF_Table2_II_s1_Dyn205">#REF!</definedName>
    <definedName name="CRF_Table2_II_s1_Dyn206">#REF!</definedName>
    <definedName name="CRF_Table2_II_s1_Dyn207">#REF!</definedName>
    <definedName name="CRF_Table2_II_s1_Dyn208">#REF!</definedName>
    <definedName name="CRF_Table2_II_s1_Dyn209">#REF!</definedName>
    <definedName name="CRF_Table2_II_s1_Dyn210">#REF!</definedName>
    <definedName name="CRF_Table2_II_s1_Dyn211">#REF!</definedName>
    <definedName name="CRF_Table2_II_s1_Dyn212">#REF!</definedName>
    <definedName name="CRF_Table2_II_s1_Dyn213">#REF!</definedName>
    <definedName name="CRF_Table2_II_s1_Dyn214">#REF!</definedName>
    <definedName name="CRF_Table2_II_s1_Dyn215">#REF!</definedName>
    <definedName name="CRF_Table2_II_s1_Dyn216">#REF!</definedName>
    <definedName name="CRF_Table2_II_s1_Dyn217">#REF!</definedName>
    <definedName name="CRF_Table2_II_s1_Dyn218">#REF!</definedName>
    <definedName name="CRF_Table2_II_s1_Dyn219">#REF!</definedName>
    <definedName name="CRF_Table2_II_s1_Dyn220">#REF!</definedName>
    <definedName name="CRF_Table2_II_s1_Dyn300">#REF!</definedName>
    <definedName name="CRF_Table2_II_s1_Dyn301">#REF!</definedName>
    <definedName name="CRF_Table2_II_s1_Dyn302">#REF!</definedName>
    <definedName name="CRF_Table2_II_s1_Dyn303">#REF!</definedName>
    <definedName name="CRF_Table2_II_s1_Dyn304">#REF!</definedName>
    <definedName name="CRF_Table2_II_s1_Dyn305">#REF!</definedName>
    <definedName name="CRF_Table2_II_s1_Dyn306">#REF!</definedName>
    <definedName name="CRF_Table2_II_s1_Dyn307">#REF!</definedName>
    <definedName name="CRF_Table2_II_s1_Dyn308">#REF!</definedName>
    <definedName name="CRF_Table2_II_s1_Dyn309">#REF!</definedName>
    <definedName name="CRF_Table2_II_s1_Dyn310">#REF!</definedName>
    <definedName name="CRF_Table2_II_s1_Dyn311">#REF!</definedName>
    <definedName name="CRF_Table2_II_s1_Dyn312">#REF!</definedName>
    <definedName name="CRF_Table2_II_s1_Dyn313">#REF!</definedName>
    <definedName name="CRF_Table2_II_s1_Dyn314">#REF!</definedName>
    <definedName name="CRF_Table2_II_s1_Dyn315">#REF!</definedName>
    <definedName name="CRF_Table2_II_s1_Dyn316">#REF!</definedName>
    <definedName name="CRF_Table2_II_s1_Dyn317">#REF!</definedName>
    <definedName name="CRF_Table2_II_s1_Dyn318">#REF!</definedName>
    <definedName name="CRF_Table2_II_s1_Dyn319">#REF!</definedName>
    <definedName name="CRF_Table2_II_s1_Dyn32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I38" i="1"/>
  <c r="I36" i="1"/>
  <c r="I5" i="1"/>
  <c r="I2" i="1"/>
  <c r="I6" i="1" l="1"/>
  <c r="I34" i="1"/>
  <c r="I21" i="1" l="1"/>
  <c r="I13" i="1" l="1"/>
  <c r="I35" i="1" l="1"/>
  <c r="I27" i="1" l="1"/>
  <c r="I18" i="1"/>
  <c r="I11" i="1" l="1"/>
  <c r="I10" i="1" l="1"/>
  <c r="I20" i="1" l="1"/>
  <c r="I8" i="1"/>
  <c r="I16" i="1" l="1"/>
  <c r="I15" i="1"/>
  <c r="I14" i="1"/>
  <c r="H35" i="1" l="1"/>
  <c r="G35" i="1"/>
  <c r="F35" i="1"/>
  <c r="E35" i="1"/>
  <c r="D35" i="1"/>
  <c r="C35" i="1"/>
  <c r="B35" i="1"/>
  <c r="I31" i="1"/>
  <c r="I29" i="1"/>
  <c r="I26" i="1"/>
  <c r="I23" i="1"/>
  <c r="I19" i="1"/>
  <c r="I17" i="1"/>
</calcChain>
</file>

<file path=xl/sharedStrings.xml><?xml version="1.0" encoding="utf-8"?>
<sst xmlns="http://schemas.openxmlformats.org/spreadsheetml/2006/main" count="210" uniqueCount="140">
  <si>
    <t>Regioni/Province autonome</t>
  </si>
  <si>
    <t>Piano energetico regionale (PER)</t>
  </si>
  <si>
    <r>
      <t>Piano regionale dei trasporti (PRT)</t>
    </r>
    <r>
      <rPr>
        <b/>
        <vertAlign val="superscript"/>
        <sz val="10"/>
        <rFont val="Arial"/>
        <family val="2"/>
      </rPr>
      <t>a</t>
    </r>
  </si>
  <si>
    <r>
      <t>Piano regionale di gestione dei rifiuti (PRGR)</t>
    </r>
    <r>
      <rPr>
        <b/>
        <vertAlign val="superscript"/>
        <sz val="10"/>
        <rFont val="Arial"/>
        <family val="2"/>
      </rPr>
      <t>b</t>
    </r>
  </si>
  <si>
    <t>Piano territoriale regionale (PTR)</t>
  </si>
  <si>
    <t>Piano paesaggistico regionale (PPR)</t>
  </si>
  <si>
    <t>Piano regionale di tutela delle acque (PTA)</t>
  </si>
  <si>
    <t>Piano regionale di qualità dell’aria (PRQA)</t>
  </si>
  <si>
    <t>Piani completi (%)</t>
  </si>
  <si>
    <t>Piemonte</t>
  </si>
  <si>
    <r>
      <t xml:space="preserve">Piano completo 2019 </t>
    </r>
    <r>
      <rPr>
        <vertAlign val="superscript"/>
        <sz val="10"/>
        <rFont val="Arial"/>
        <family val="2"/>
      </rPr>
      <t>c</t>
    </r>
  </si>
  <si>
    <t>Piano completo 2018</t>
  </si>
  <si>
    <t>Piano (urbani) 2023</t>
  </si>
  <si>
    <t>Piano completo 2024</t>
  </si>
  <si>
    <t>Piano completo 2017</t>
  </si>
  <si>
    <t>Piano completo 2021</t>
  </si>
  <si>
    <t>Piani (mobilità delle persone; logistica) 2023</t>
  </si>
  <si>
    <t xml:space="preserve">Piano (speciali) 2025 </t>
  </si>
  <si>
    <t>Valle d'Aosta</t>
  </si>
  <si>
    <t>Piano (tpl) 2010</t>
  </si>
  <si>
    <t>Piano completo 2022</t>
  </si>
  <si>
    <t xml:space="preserve">Piano completo 1998 </t>
  </si>
  <si>
    <t>Piano completo 2025</t>
  </si>
  <si>
    <t>Piano completo 2016</t>
  </si>
  <si>
    <t>Lombardia</t>
  </si>
  <si>
    <r>
      <t xml:space="preserve">Piano completo 2021 </t>
    </r>
    <r>
      <rPr>
        <vertAlign val="superscript"/>
        <sz val="10"/>
        <rFont val="Arial"/>
        <family val="2"/>
      </rPr>
      <t>c</t>
    </r>
  </si>
  <si>
    <t xml:space="preserve">Piano completo 2018 </t>
  </si>
  <si>
    <t xml:space="preserve">Bolzano-Bozen </t>
  </si>
  <si>
    <r>
      <t xml:space="preserve">Piano completo 2022 </t>
    </r>
    <r>
      <rPr>
        <vertAlign val="superscript"/>
        <sz val="10"/>
        <rFont val="Arial"/>
        <family val="2"/>
      </rPr>
      <t>d</t>
    </r>
  </si>
  <si>
    <t>Piano completo (2024)</t>
  </si>
  <si>
    <r>
      <t xml:space="preserve">Piano completo 1993 </t>
    </r>
    <r>
      <rPr>
        <vertAlign val="superscript"/>
        <sz val="10"/>
        <rFont val="Arial"/>
        <family val="2"/>
      </rPr>
      <t>e</t>
    </r>
  </si>
  <si>
    <t>Piano completo 1995</t>
  </si>
  <si>
    <t>f</t>
  </si>
  <si>
    <r>
      <t xml:space="preserve">Piano parziale 2018 </t>
    </r>
    <r>
      <rPr>
        <vertAlign val="superscript"/>
        <sz val="10"/>
        <rFont val="Arial"/>
        <family val="2"/>
      </rPr>
      <t>g</t>
    </r>
  </si>
  <si>
    <t xml:space="preserve">Piano (speciali) 2017 </t>
  </si>
  <si>
    <t>Trento</t>
  </si>
  <si>
    <t xml:space="preserve">Piano completo 2021 </t>
  </si>
  <si>
    <r>
      <rPr>
        <sz val="10"/>
        <rFont val="Arial"/>
        <family val="2"/>
      </rPr>
      <t>piani stralcio</t>
    </r>
    <r>
      <rPr>
        <vertAlign val="superscript"/>
        <sz val="10"/>
        <rFont val="Arial"/>
        <family val="2"/>
      </rPr>
      <t xml:space="preserve"> h</t>
    </r>
  </si>
  <si>
    <t>Piano (urbani) 2022</t>
  </si>
  <si>
    <t>Piano completo 2008</t>
  </si>
  <si>
    <t xml:space="preserve">Piano completo 2022 </t>
  </si>
  <si>
    <t>Piano (speciali) 2020</t>
  </si>
  <si>
    <t>Veneto</t>
  </si>
  <si>
    <t xml:space="preserve">Piano completo 2020 </t>
  </si>
  <si>
    <t xml:space="preserve"> Piano completo 2022</t>
  </si>
  <si>
    <t>i</t>
  </si>
  <si>
    <t>Piano completo 2009</t>
  </si>
  <si>
    <t>Friuli-Venezia Giulia</t>
  </si>
  <si>
    <t>Piano (tpl) 2013</t>
  </si>
  <si>
    <t>Piano completo 2013</t>
  </si>
  <si>
    <r>
      <t xml:space="preserve">Piano completo 2018 </t>
    </r>
    <r>
      <rPr>
        <vertAlign val="superscript"/>
        <sz val="10"/>
        <rFont val="Arial"/>
        <family val="2"/>
      </rPr>
      <t>j</t>
    </r>
  </si>
  <si>
    <t xml:space="preserve">Piano (infrastrutture, merci e logistica) 2011 </t>
  </si>
  <si>
    <t>Piano (speciali) 2024</t>
  </si>
  <si>
    <t>Liguria</t>
  </si>
  <si>
    <t>Piano completo 2023</t>
  </si>
  <si>
    <r>
      <t xml:space="preserve">piani parziali </t>
    </r>
    <r>
      <rPr>
        <vertAlign val="superscript"/>
        <sz val="10"/>
        <rFont val="Arial"/>
        <family val="2"/>
      </rPr>
      <t>k</t>
    </r>
  </si>
  <si>
    <t>Piano completo 1990</t>
  </si>
  <si>
    <t>Emilia-Romagna</t>
  </si>
  <si>
    <r>
      <t xml:space="preserve">Piano completo 2017 </t>
    </r>
    <r>
      <rPr>
        <vertAlign val="superscript"/>
        <sz val="10"/>
        <rFont val="Arial"/>
        <family val="2"/>
      </rPr>
      <t>l</t>
    </r>
  </si>
  <si>
    <t xml:space="preserve"> Piano completo 2021               </t>
  </si>
  <si>
    <t xml:space="preserve"> Piano completo 2022 </t>
  </si>
  <si>
    <t>Piano completo 2010</t>
  </si>
  <si>
    <r>
      <t xml:space="preserve">Piano completo 1993 </t>
    </r>
    <r>
      <rPr>
        <vertAlign val="superscript"/>
        <sz val="10"/>
        <rFont val="Arial"/>
        <family val="2"/>
      </rPr>
      <t>m</t>
    </r>
  </si>
  <si>
    <t>Piano completo 2005</t>
  </si>
  <si>
    <t>Toscana</t>
  </si>
  <si>
    <t>Piano completo 2015</t>
  </si>
  <si>
    <t>Piano completo 2014</t>
  </si>
  <si>
    <r>
      <t xml:space="preserve">Piano completo 2007 </t>
    </r>
    <r>
      <rPr>
        <vertAlign val="superscript"/>
        <sz val="10"/>
        <rFont val="Arial"/>
        <family val="2"/>
      </rPr>
      <t>n</t>
    </r>
  </si>
  <si>
    <t xml:space="preserve">Piano completo 2005 </t>
  </si>
  <si>
    <t>Umbria</t>
  </si>
  <si>
    <r>
      <t xml:space="preserve">Piano completo 2017 </t>
    </r>
    <r>
      <rPr>
        <vertAlign val="superscript"/>
        <sz val="10"/>
        <rFont val="Arial"/>
        <family val="2"/>
      </rPr>
      <t>o</t>
    </r>
  </si>
  <si>
    <r>
      <t xml:space="preserve">Piano completo 2022 </t>
    </r>
    <r>
      <rPr>
        <vertAlign val="superscript"/>
        <sz val="10"/>
        <rFont val="Arial"/>
        <family val="2"/>
      </rPr>
      <t>c</t>
    </r>
  </si>
  <si>
    <t>Piano completo 2000</t>
  </si>
  <si>
    <t>Marche</t>
  </si>
  <si>
    <t xml:space="preserve">Piano completo 2025 </t>
  </si>
  <si>
    <t>Piano completo 1989</t>
  </si>
  <si>
    <t>Lazio</t>
  </si>
  <si>
    <t>Piano completo 2020</t>
  </si>
  <si>
    <t xml:space="preserve">Piano completo 2018  </t>
  </si>
  <si>
    <t>Abruzzo</t>
  </si>
  <si>
    <t>Molise</t>
  </si>
  <si>
    <t xml:space="preserve">Piano completo 2023 </t>
  </si>
  <si>
    <r>
      <t xml:space="preserve">8 piani d'area vasta (1997-1999) </t>
    </r>
    <r>
      <rPr>
        <vertAlign val="superscript"/>
        <sz val="10"/>
        <rFont val="Arial"/>
        <family val="2"/>
      </rPr>
      <t>q</t>
    </r>
  </si>
  <si>
    <t>Piano completo 2019</t>
  </si>
  <si>
    <t>Campania</t>
  </si>
  <si>
    <r>
      <rPr>
        <sz val="10"/>
        <rFont val="Arial"/>
        <family val="2"/>
      </rPr>
      <t xml:space="preserve">Piano completo 2023 </t>
    </r>
    <r>
      <rPr>
        <vertAlign val="superscript"/>
        <sz val="10"/>
        <rFont val="Arial"/>
        <family val="2"/>
      </rPr>
      <t>r</t>
    </r>
  </si>
  <si>
    <t xml:space="preserve">Piano (urbani) 2024 </t>
  </si>
  <si>
    <r>
      <t>16 piani d’ambito (1994-2002)</t>
    </r>
    <r>
      <rPr>
        <vertAlign val="superscript"/>
        <sz val="10"/>
        <rFont val="Arial"/>
        <family val="2"/>
      </rPr>
      <t xml:space="preserve"> q</t>
    </r>
  </si>
  <si>
    <t>Piano (speciali) 2022</t>
  </si>
  <si>
    <t>Puglia</t>
  </si>
  <si>
    <r>
      <t xml:space="preserve">Piano (tpl) 2016 </t>
    </r>
    <r>
      <rPr>
        <vertAlign val="superscript"/>
        <sz val="10"/>
        <rFont val="Arial"/>
        <family val="2"/>
      </rPr>
      <t>s</t>
    </r>
  </si>
  <si>
    <t xml:space="preserve"> Piano (urbani) 2021</t>
  </si>
  <si>
    <t xml:space="preserve">Piano completo 2015 </t>
  </si>
  <si>
    <r>
      <t xml:space="preserve">Piano (merci e logistica) 2023 </t>
    </r>
    <r>
      <rPr>
        <vertAlign val="superscript"/>
        <sz val="10"/>
        <rFont val="Arial"/>
        <family val="2"/>
      </rPr>
      <t>s</t>
    </r>
  </si>
  <si>
    <r>
      <t xml:space="preserve">Piano (infrastrutture) 2023 </t>
    </r>
    <r>
      <rPr>
        <vertAlign val="superscript"/>
        <sz val="10"/>
        <rFont val="Arial"/>
        <family val="2"/>
      </rPr>
      <t>s</t>
    </r>
  </si>
  <si>
    <t>Basilicata</t>
  </si>
  <si>
    <t xml:space="preserve">Piano completo 2010 </t>
  </si>
  <si>
    <t>alcuni piani d'area vasta</t>
  </si>
  <si>
    <t xml:space="preserve">Piano completo 2008 </t>
  </si>
  <si>
    <t>t</t>
  </si>
  <si>
    <t>Calabria</t>
  </si>
  <si>
    <t xml:space="preserve">Piano completo 2016 </t>
  </si>
  <si>
    <t>Sicilia</t>
  </si>
  <si>
    <t>u</t>
  </si>
  <si>
    <t>piani per alcuni ambiti territoriali</t>
  </si>
  <si>
    <t>Sardegna</t>
  </si>
  <si>
    <r>
      <t xml:space="preserve">piano parziale </t>
    </r>
    <r>
      <rPr>
        <vertAlign val="superscript"/>
        <sz val="10"/>
        <rFont val="Arial"/>
        <family val="2"/>
      </rPr>
      <t>v</t>
    </r>
  </si>
  <si>
    <t>Piano completo 2006</t>
  </si>
  <si>
    <t>Piano (speciali) 2021</t>
  </si>
  <si>
    <t>TOTALI</t>
  </si>
  <si>
    <t>Piani completi            (n.)</t>
  </si>
  <si>
    <t>(%)</t>
  </si>
  <si>
    <r>
      <t xml:space="preserve">Piani aggiornati/ modificati nel 2025 (n.) </t>
    </r>
    <r>
      <rPr>
        <b/>
        <vertAlign val="superscript"/>
        <sz val="10"/>
        <rFont val="Arial"/>
        <family val="2"/>
      </rPr>
      <t>w</t>
    </r>
  </si>
  <si>
    <r>
      <t xml:space="preserve">Piani completati nel 2025 (n.) </t>
    </r>
    <r>
      <rPr>
        <b/>
        <vertAlign val="superscript"/>
        <sz val="10"/>
        <rFont val="Arial"/>
        <family val="2"/>
      </rPr>
      <t>w</t>
    </r>
  </si>
  <si>
    <t>Titolo:</t>
  </si>
  <si>
    <t>Tabella 1: Pianificazione regionale vigente (31 dicembre 2024)</t>
  </si>
  <si>
    <t>Fonte:</t>
  </si>
  <si>
    <t>Elaborazione ISPRA su dati di regioni e province autonome</t>
  </si>
  <si>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In alcune regioni la pianificazione si sviluppa per settori parziali; qui la si considera completa quando riguarda almeno i trasporti pubblici locali, le infrastrutture e le merci.</t>
    </r>
  </si>
  <si>
    <r>
      <rPr>
        <vertAlign val="superscript"/>
        <sz val="10"/>
        <rFont val="Arial"/>
        <family val="2"/>
      </rPr>
      <t>b</t>
    </r>
    <r>
      <rPr>
        <sz val="10"/>
        <rFont val="Arial"/>
        <family val="2"/>
      </rPr>
      <t xml:space="preserve"> In molte regioni la pianificazione si sviluppa per settori parziali; qui si considera completa quando riguarda almeno i rifiuti urbani e speciali.</t>
    </r>
  </si>
  <si>
    <r>
      <rPr>
        <vertAlign val="superscript"/>
        <sz val="10"/>
        <rFont val="Arial"/>
        <family val="2"/>
      </rPr>
      <t>c</t>
    </r>
    <r>
      <rPr>
        <sz val="10"/>
        <rFont val="Arial"/>
        <family val="2"/>
      </rPr>
      <t xml:space="preserve"> Il Piano è considerato completo all'atto della sua adozione con parere motivato VAS. Negli anni successivi è intervenuto un atto di approvazione conclusivo.</t>
    </r>
  </si>
  <si>
    <r>
      <rPr>
        <vertAlign val="superscript"/>
        <sz val="10"/>
        <rFont val="Arial"/>
        <family val="2"/>
      </rPr>
      <t>d</t>
    </r>
    <r>
      <rPr>
        <sz val="10"/>
        <rFont val="Arial"/>
        <family val="2"/>
      </rPr>
      <t xml:space="preserve"> L’ultimo Piano Energetico Ambientale Provinciale è stato approvato con la DGP n.7080 del 22 dicembre 1997, mentre con la  DGP n.940 del 20 giugno 2011 è stato approvato il “Piano Clima Energia_x0002_2050". Il nuovo Piano Clima Alto Adige 2040, chè è costituito da una parte generale approvata con la decisione 606 del 30 agosto 2022 ed una parte specifica, preparata tra novembre 2022 e giugno 2023, è stato approvato con Deliberazione della Giunta provinciale n. 595 nella seduta del 18 luglio 2023.</t>
    </r>
  </si>
  <si>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Con DGP n. 1139 del 28-12-2021 è stato approvato il 4° aggiornamento del "Piano di gestione dei rifiuti 2000". </t>
    </r>
  </si>
  <si>
    <r>
      <rPr>
        <vertAlign val="superscript"/>
        <sz val="10"/>
        <rFont val="Arial"/>
        <family val="2"/>
      </rPr>
      <t>f</t>
    </r>
    <r>
      <rPr>
        <sz val="10"/>
        <rFont val="Arial"/>
        <family val="2"/>
      </rPr>
      <t xml:space="preserve"> La Provincia di Bolzano ha emato la LP n. 9 del 10-7-2018 “Territorio e paesaggio”, che definisce i contenuti del Piano Paesaggistico, da elaborare su base comunale o ambiti sovracomunali, e ingloba le "Linee guida natura e paesaggio in Alto Adige" (approvate con DGP n. 3147 del 2-9-2002). La LP è in corso di aggiornamento.</t>
    </r>
  </si>
  <si>
    <r>
      <rPr>
        <vertAlign val="superscript"/>
        <sz val="10"/>
        <rFont val="Arial"/>
        <family val="2"/>
      </rPr>
      <t>g</t>
    </r>
    <r>
      <rPr>
        <sz val="10"/>
        <rFont val="Arial"/>
        <family val="2"/>
      </rPr>
      <t xml:space="preserve"> Con DGP n. 749 del 31-7-2018 è stato approvato il "Programma per la riduzione dell’inquinamento da NO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2018-2023", successivamente aggiornato con DGP n. 245 del 20-03-2023 a seguito dell'Accordo di programma per il miglioramento della qualità dell'aria nella Provincia di Bolzano siglato col MASE (21-02-2023).</t>
    </r>
  </si>
  <si>
    <r>
      <rPr>
        <vertAlign val="superscript"/>
        <sz val="10"/>
        <rFont val="Arial"/>
        <family val="2"/>
      </rPr>
      <t xml:space="preserve">h </t>
    </r>
    <r>
      <rPr>
        <sz val="10"/>
        <rFont val="Arial"/>
        <family val="2"/>
      </rPr>
      <t>Il Piano Provinciale della Mobilità della Provincia di Trento è disciplinato dalla Legge Provinciale 30-6-2017, n. 6, che prevede che "Il piano provinciale della mobilità è approvato anche per stralci tematici o territoriali o relativi a singole opere e interventi strategici". La Giunta provinciale di Trento ha approvato il 22-9-2017 il Piano Provinciale per la Mobilità Elettrica (PPME). Tra il 2010 e il 2015 sono stati approvati Piani stralcio per la mobilità per alcuni ambiti territoriali provinciali.</t>
    </r>
  </si>
  <si>
    <r>
      <rPr>
        <vertAlign val="superscript"/>
        <sz val="10"/>
        <rFont val="Arial"/>
        <family val="2"/>
      </rPr>
      <t>i</t>
    </r>
    <r>
      <rPr>
        <sz val="10"/>
        <rFont val="Arial"/>
        <family val="2"/>
      </rPr>
      <t xml:space="preserve"> La pianificazione paesaggistica regionale è articolata per Ambiti di Paesaggio. Per ciascun Ambito di Paesaggio è prevista la redazione di uno specifico Piano Paesaggistico Regionale d’Ambito (PPRA), da redigersi congiuntamente al Ministero per i Beni e le Attività Culturali e Turismo e con il coordinamento del Comitato Tecnico per il Paesaggio.</t>
    </r>
  </si>
  <si>
    <r>
      <rPr>
        <vertAlign val="superscript"/>
        <sz val="10"/>
        <rFont val="Arial"/>
        <family val="2"/>
      </rPr>
      <t>j</t>
    </r>
    <r>
      <rPr>
        <sz val="10"/>
        <rFont val="Arial"/>
        <family val="2"/>
      </rPr>
      <t xml:space="preserve"> Con D.P. Reg. n. 060 del 21 marzo 2023 è stata approvata la variante n. 1/2023 di aggiornamento del PPR. Con D.P. Reg. n. 0133/Pres del 12 dicembre 2025 è stata approvata la variante n. 2/2025 di aggiornamento del PPR.</t>
    </r>
  </si>
  <si>
    <r>
      <rPr>
        <vertAlign val="superscript"/>
        <sz val="10"/>
        <rFont val="Arial"/>
        <family val="2"/>
      </rPr>
      <t>k</t>
    </r>
    <r>
      <rPr>
        <sz val="10"/>
        <rFont val="Arial"/>
        <family val="2"/>
      </rPr>
      <t xml:space="preserve"> Oltre ad altri minori, è vigente il "Piano territoriale di coordinamento della costa" (DCR n. 64 del 19-12-2000 e ss.mm.ii.).</t>
    </r>
  </si>
  <si>
    <r>
      <rPr>
        <vertAlign val="superscript"/>
        <sz val="10"/>
        <rFont val="Arial"/>
        <family val="2"/>
      </rPr>
      <t>l</t>
    </r>
    <r>
      <rPr>
        <sz val="10"/>
        <rFont val="Arial"/>
        <family val="2"/>
      </rPr>
      <t xml:space="preserve"> I Piani triennali di attuazione sono lo strumento di realizzazione del PER. Il Piano triennale di attuazione 2022-2024 (PTA) è stato elaborato avendo a riferimento la strategia delineata nel Piano approvato nel 2017 ed all’interno delle cornice programmatica europea, nazionale e regionale ed è stato approvato con Delibera dell'Assemblea Legislativa n.112 del 6 dicembre 2022.</t>
    </r>
  </si>
  <si>
    <r>
      <rPr>
        <vertAlign val="superscript"/>
        <sz val="10"/>
        <rFont val="Arial"/>
        <family val="2"/>
      </rPr>
      <t>m</t>
    </r>
    <r>
      <rPr>
        <sz val="10"/>
        <rFont val="Arial"/>
        <family val="2"/>
      </rPr>
      <t xml:space="preserve"> E' in corso l'attività di copianificazione tra la Regione Emilia-Romagna e il MiBACT per l’adeguamento del PTPR al Codice dei beni culturali e del paesaggio (D.Lgs 42/2004).</t>
    </r>
  </si>
  <si>
    <r>
      <rPr>
        <vertAlign val="superscript"/>
        <sz val="10"/>
        <rFont val="Arial"/>
        <family val="2"/>
      </rPr>
      <t>n</t>
    </r>
    <r>
      <rPr>
        <sz val="10"/>
        <rFont val="Arial"/>
        <family val="2"/>
      </rPr>
      <t xml:space="preserve"> Vigente per porti e aeroporti.</t>
    </r>
  </si>
  <si>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 xml:space="preserve"> Strategia energetico-ambientale regionale 2014/2020.</t>
    </r>
  </si>
  <si>
    <r>
      <rPr>
        <vertAlign val="superscript"/>
        <sz val="10"/>
        <rFont val="Arial"/>
        <family val="2"/>
      </rPr>
      <t>q</t>
    </r>
    <r>
      <rPr>
        <sz val="10"/>
        <rFont val="Arial"/>
        <family val="2"/>
      </rPr>
      <t xml:space="preserve"> Non sono conteggiati come piani completi.</t>
    </r>
  </si>
  <si>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 Lo strumento programmatico alla base della pianificazione della Regione Campania nel settore dei trasporti è costituito dal Piano Direttore della Mobilità Regionale, il cui aggiornamento è stato approvato con DGR n. 392 del 4-7-2023, insieme ai relativi Piani di Settore riferiti alla viabilità, alle ferrovie e alla logistica.</t>
    </r>
  </si>
  <si>
    <r>
      <rPr>
        <vertAlign val="superscript"/>
        <sz val="10"/>
        <rFont val="Arial"/>
        <family val="2"/>
      </rPr>
      <t>s</t>
    </r>
    <r>
      <rPr>
        <sz val="10"/>
        <rFont val="Arial"/>
        <family val="2"/>
      </rPr>
      <t xml:space="preserve"> Il Piano Regionale dei Trasporti (PRT) della Regione Puglia è stato approvato con la legge regionale n. 16 del 23-2-08, che ne costituisce l’elaborato unico. Tale Piano è inteso come piano direttore del processo di pianificazione regionale dei trasporti e viene attuato attraverso piani attuativi: il Piano attuativo del PRT (infrastrutture), il Piano Triennale dei Servizi (tpl) e il Piano Regionale delle Merci e della Logistica (PRML).</t>
    </r>
  </si>
  <si>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La Regione Basilicata non ha un piano di qualità dell'aria in quanto non sono stati registrati superamenti dei valori limite relativi a SO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, NO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, CO, PM10, PM2.5 e benzene, nè del valore obiettivo per l'ozono.</t>
    </r>
  </si>
  <si>
    <r>
      <rPr>
        <vertAlign val="superscript"/>
        <sz val="10"/>
        <rFont val="Arial"/>
        <family val="2"/>
      </rPr>
      <t xml:space="preserve">u </t>
    </r>
    <r>
      <rPr>
        <sz val="10"/>
        <rFont val="Arial"/>
        <family val="2"/>
      </rPr>
      <t>La Regione Siciliana, sulla base delle indicazioni espresse dalle Linee Guida del Piano Territoriale Paesistico Regionale, approvate con D.A. n.6080 del 21.05.1999, procede alla pianificazione paesaggistica ai sensi del D.lgs. 42/04 e s.m.i., su base provinciale secondo l’articolazione in ambiti regionali così come individuati dalle medesime Linee Guida.</t>
    </r>
  </si>
  <si>
    <r>
      <rPr>
        <vertAlign val="superscript"/>
        <sz val="10"/>
        <rFont val="Arial"/>
        <family val="2"/>
      </rPr>
      <t>v</t>
    </r>
    <r>
      <rPr>
        <sz val="10"/>
        <rFont val="Arial"/>
        <family val="2"/>
      </rPr>
      <t xml:space="preserve"> "Piano paesaggistico - primo ambito omogeneo" (ambito costiero), approvato con DGR n. 36/7 del 5-9-2006 ss.mm.ii.</t>
    </r>
  </si>
  <si>
    <r>
      <rPr>
        <vertAlign val="superscript"/>
        <sz val="10"/>
        <rFont val="Arial"/>
        <family val="2"/>
      </rPr>
      <t>w</t>
    </r>
    <r>
      <rPr>
        <sz val="10"/>
        <rFont val="Arial"/>
        <family val="2"/>
      </rPr>
      <t xml:space="preserve"> Nel totale si conta un  solo processo di VAS nel caso di Piani territoriali con valenza paesaggistica. Tale numero di tlai piani è presente nella riga sottostante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</si>
</sst>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"/>
    <numFmt numFmtId="166" formatCode="_-* #,##0_-;\-* #,##0_-;_-* &quot;-&quot;??_-;_-@_-"/>
  </numFmts>
  <fonts count="13">
    <font>
      <sz val="10"/>
      <name val="Arial"/>
    </font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49" fontId="2" fillId="0" borderId="1" applyNumberFormat="0" applyFont="0" applyFill="0" applyBorder="0" applyProtection="0">
      <alignment horizontal="left" vertical="center" indent="2"/>
    </xf>
    <xf numFmtId="49" fontId="2" fillId="0" borderId="2" applyNumberFormat="0" applyFont="0" applyFill="0" applyBorder="0" applyProtection="0">
      <alignment horizontal="left" vertical="center" indent="5"/>
    </xf>
    <xf numFmtId="4" fontId="3" fillId="0" borderId="3" applyFill="0" applyBorder="0" applyProtection="0">
      <alignment horizontal="right" vertical="center"/>
    </xf>
    <xf numFmtId="165" fontId="4" fillId="0" borderId="4" applyNumberFormat="0" applyFont="0" applyFill="0" applyAlignment="0" applyProtection="0"/>
    <xf numFmtId="0" fontId="4" fillId="0" borderId="5" applyNumberFormat="0" applyFont="0" applyFill="0" applyAlignment="0" applyProtection="0">
      <alignment vertical="top"/>
    </xf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" fontId="2" fillId="0" borderId="1" applyFill="0" applyBorder="0" applyProtection="0">
      <alignment horizontal="right" vertical="center"/>
    </xf>
    <xf numFmtId="49" fontId="3" fillId="0" borderId="1" applyNumberFormat="0" applyFill="0" applyBorder="0" applyProtection="0">
      <alignment horizontal="left" vertical="center"/>
    </xf>
    <xf numFmtId="0" fontId="2" fillId="0" borderId="1" applyNumberFormat="0" applyFill="0" applyAlignment="0" applyProtection="0"/>
    <xf numFmtId="0" fontId="6" fillId="2" borderId="0" applyNumberFormat="0" applyFont="0" applyBorder="0" applyAlignment="0" applyProtection="0"/>
    <xf numFmtId="0" fontId="5" fillId="0" borderId="0" applyNumberFormat="0" applyFont="0" applyFill="0" applyBorder="0" applyAlignment="0">
      <protection locked="0"/>
    </xf>
  </cellStyleXfs>
  <cellXfs count="73">
    <xf numFmtId="0" fontId="0" fillId="0" borderId="0" xfId="0"/>
    <xf numFmtId="0" fontId="8" fillId="0" borderId="0" xfId="0" applyFont="1"/>
    <xf numFmtId="166" fontId="0" fillId="0" borderId="0" xfId="7" applyNumberFormat="1" applyFont="1" applyFill="1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6" fontId="1" fillId="0" borderId="0" xfId="7" applyNumberFormat="1" applyFont="1" applyFill="1"/>
    <xf numFmtId="166" fontId="1" fillId="0" borderId="0" xfId="7" applyNumberFormat="1" applyFont="1" applyFill="1" applyBorder="1"/>
    <xf numFmtId="43" fontId="1" fillId="0" borderId="1" xfId="7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13" xfId="0" applyFont="1" applyBorder="1"/>
    <xf numFmtId="0" fontId="7" fillId="0" borderId="3" xfId="0" applyFont="1" applyBorder="1" applyAlignment="1">
      <alignment horizontal="center" vertical="center"/>
    </xf>
    <xf numFmtId="43" fontId="1" fillId="0" borderId="3" xfId="7" applyFont="1" applyFill="1" applyBorder="1" applyAlignment="1">
      <alignment vertical="center" wrapText="1"/>
    </xf>
    <xf numFmtId="43" fontId="1" fillId="0" borderId="11" xfId="7" applyFont="1" applyFill="1" applyBorder="1" applyAlignment="1">
      <alignment vertical="center" wrapText="1"/>
    </xf>
    <xf numFmtId="43" fontId="1" fillId="0" borderId="10" xfId="7" applyFont="1" applyFill="1" applyBorder="1" applyAlignment="1">
      <alignment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1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9" fontId="1" fillId="0" borderId="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164" fontId="11" fillId="0" borderId="1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vertical="center"/>
    </xf>
    <xf numFmtId="2" fontId="1" fillId="0" borderId="15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/>
    </xf>
    <xf numFmtId="2" fontId="1" fillId="0" borderId="16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 wrapText="1"/>
    </xf>
    <xf numFmtId="9" fontId="1" fillId="0" borderId="14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/>
    </xf>
    <xf numFmtId="2" fontId="11" fillId="0" borderId="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9" fontId="7" fillId="0" borderId="7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2" fontId="1" fillId="0" borderId="11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3">
    <cellStyle name="2x indented GHG Textfiels" xfId="1" xr:uid="{00000000-0005-0000-0000-000000000000}"/>
    <cellStyle name="5x indented GHG Textfiels" xfId="2" xr:uid="{00000000-0005-0000-0000-000001000000}"/>
    <cellStyle name="Bold GHG Numbers (0.00)" xfId="3" xr:uid="{00000000-0005-0000-0000-000002000000}"/>
    <cellStyle name="Borderbottom" xfId="4" xr:uid="{00000000-0005-0000-0000-000003000000}"/>
    <cellStyle name="Bordertop" xfId="5" xr:uid="{00000000-0005-0000-0000-000004000000}"/>
    <cellStyle name="Headline" xfId="6" xr:uid="{00000000-0005-0000-0000-000005000000}"/>
    <cellStyle name="Migliaia" xfId="7" builtinId="3"/>
    <cellStyle name="Normal GHG Numbers (0.00)" xfId="8" xr:uid="{00000000-0005-0000-0000-000007000000}"/>
    <cellStyle name="Normal GHG Textfiels Bold" xfId="9" xr:uid="{00000000-0005-0000-0000-000008000000}"/>
    <cellStyle name="Normal GHG whole table" xfId="10" xr:uid="{00000000-0005-0000-0000-000009000000}"/>
    <cellStyle name="Normal GHG-Shade" xfId="11" xr:uid="{00000000-0005-0000-0000-00000A000000}"/>
    <cellStyle name="Normale" xfId="0" builtinId="0"/>
    <cellStyle name="Not Locked" xfId="12" xr:uid="{00000000-0005-0000-0000-00000C000000}"/>
  </cellStyles>
  <dxfs count="0"/>
  <tableStyles count="0" defaultTableStyle="TableStyleMedium9" defaultPivotStyle="PivotStyleLight16"/>
  <colors>
    <mruColors>
      <color rgb="FFFF00FF"/>
      <color rgb="FF009900"/>
      <color rgb="FF0000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Com.%20Rep%20Format%20V1.01-IT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niela\trendi\trend90-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ie90-98"/>
      <sheetName val="serie90-99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R41"/>
  <sheetViews>
    <sheetView zoomScale="130" zoomScaleNormal="130" workbookViewId="0">
      <pane ySplit="1" topLeftCell="A24" activePane="bottomLeft" state="frozen"/>
      <selection pane="bottomLeft" activeCell="C37" sqref="C37"/>
    </sheetView>
  </sheetViews>
  <sheetFormatPr defaultColWidth="9.140625" defaultRowHeight="12.75"/>
  <cols>
    <col min="1" max="1" width="23.7109375" style="3" customWidth="1"/>
    <col min="2" max="9" width="15.7109375" style="4" customWidth="1"/>
    <col min="10" max="10" width="11.5703125" bestFit="1" customWidth="1"/>
  </cols>
  <sheetData>
    <row r="1" spans="1:18" s="1" customFormat="1" ht="39.75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3"/>
      <c r="K1" s="3"/>
      <c r="L1" s="3"/>
      <c r="M1" s="3"/>
      <c r="N1" s="3"/>
      <c r="O1" s="3"/>
      <c r="P1" s="3"/>
      <c r="Q1" s="3"/>
      <c r="R1" s="3"/>
    </row>
    <row r="2" spans="1:18" s="1" customFormat="1" ht="33.950000000000003" customHeight="1">
      <c r="A2" s="25" t="s">
        <v>9</v>
      </c>
      <c r="B2" s="17" t="s">
        <v>10</v>
      </c>
      <c r="C2" s="26" t="s">
        <v>11</v>
      </c>
      <c r="D2" s="26" t="s">
        <v>12</v>
      </c>
      <c r="E2" s="27" t="s">
        <v>13</v>
      </c>
      <c r="F2" s="17" t="s">
        <v>14</v>
      </c>
      <c r="G2" s="17" t="s">
        <v>15</v>
      </c>
      <c r="H2" s="17" t="s">
        <v>13</v>
      </c>
      <c r="I2" s="28">
        <f>7/7</f>
        <v>1</v>
      </c>
      <c r="J2" s="2"/>
      <c r="K2" s="9"/>
      <c r="L2" s="8"/>
      <c r="M2" s="8"/>
      <c r="N2" s="8"/>
      <c r="O2" s="8"/>
      <c r="P2" s="8"/>
      <c r="Q2" s="8"/>
      <c r="R2" s="8"/>
    </row>
    <row r="3" spans="1:18" s="1" customFormat="1" ht="42.75" customHeight="1">
      <c r="A3" s="29"/>
      <c r="B3" s="30"/>
      <c r="C3" s="30" t="s">
        <v>16</v>
      </c>
      <c r="D3" s="26" t="s">
        <v>17</v>
      </c>
      <c r="E3" s="31"/>
      <c r="F3" s="30"/>
      <c r="G3" s="30"/>
      <c r="H3" s="30"/>
      <c r="I3" s="32"/>
      <c r="J3" s="2"/>
      <c r="K3" s="9"/>
      <c r="L3" s="8"/>
      <c r="M3" s="8"/>
      <c r="N3" s="8"/>
      <c r="O3" s="8"/>
      <c r="P3" s="8"/>
      <c r="Q3" s="8"/>
      <c r="R3" s="8"/>
    </row>
    <row r="4" spans="1:18" ht="32.450000000000003" customHeight="1">
      <c r="A4" s="33" t="s">
        <v>18</v>
      </c>
      <c r="B4" s="26" t="s">
        <v>13</v>
      </c>
      <c r="C4" s="26" t="s">
        <v>19</v>
      </c>
      <c r="D4" s="26" t="s">
        <v>20</v>
      </c>
      <c r="E4" s="18" t="s">
        <v>21</v>
      </c>
      <c r="F4" s="70"/>
      <c r="G4" s="26" t="s">
        <v>22</v>
      </c>
      <c r="H4" s="26" t="s">
        <v>23</v>
      </c>
      <c r="I4" s="34">
        <f>6/7</f>
        <v>0.8571428571428571</v>
      </c>
      <c r="J4" s="2"/>
      <c r="K4" s="9"/>
      <c r="L4" s="2"/>
      <c r="M4" s="2"/>
      <c r="N4" s="2"/>
      <c r="O4" s="2"/>
      <c r="P4" s="2"/>
      <c r="Q4" s="2"/>
      <c r="R4" s="2"/>
    </row>
    <row r="5" spans="1:18" ht="34.5" customHeight="1">
      <c r="A5" s="33" t="s">
        <v>24</v>
      </c>
      <c r="B5" s="26" t="s">
        <v>20</v>
      </c>
      <c r="C5" s="26" t="s">
        <v>23</v>
      </c>
      <c r="D5" s="26" t="s">
        <v>20</v>
      </c>
      <c r="E5" s="18" t="s">
        <v>25</v>
      </c>
      <c r="F5" s="35"/>
      <c r="G5" s="26" t="s">
        <v>14</v>
      </c>
      <c r="H5" s="26" t="s">
        <v>26</v>
      </c>
      <c r="I5" s="34">
        <f>7/7</f>
        <v>1</v>
      </c>
      <c r="J5" s="2"/>
      <c r="K5" s="9"/>
      <c r="L5" s="2"/>
      <c r="M5" s="2"/>
      <c r="N5" s="2"/>
      <c r="O5" s="2"/>
      <c r="P5" s="2"/>
      <c r="Q5" s="2"/>
      <c r="R5" s="2"/>
    </row>
    <row r="6" spans="1:18" ht="40.5" customHeight="1">
      <c r="A6" s="36" t="s">
        <v>27</v>
      </c>
      <c r="B6" s="17" t="s">
        <v>28</v>
      </c>
      <c r="C6" s="17" t="s">
        <v>29</v>
      </c>
      <c r="D6" s="26" t="s">
        <v>30</v>
      </c>
      <c r="E6" s="27" t="s">
        <v>31</v>
      </c>
      <c r="F6" s="37" t="s">
        <v>32</v>
      </c>
      <c r="G6" s="17" t="s">
        <v>15</v>
      </c>
      <c r="H6" s="17" t="s">
        <v>33</v>
      </c>
      <c r="I6" s="28">
        <f>5/7</f>
        <v>0.7142857142857143</v>
      </c>
      <c r="J6" s="2"/>
      <c r="K6" s="9"/>
      <c r="L6" s="2"/>
      <c r="M6" s="2"/>
      <c r="N6" s="2"/>
      <c r="O6" s="2"/>
      <c r="P6" s="2"/>
      <c r="Q6" s="2"/>
      <c r="R6" s="2"/>
    </row>
    <row r="7" spans="1:18" ht="30.6" customHeight="1">
      <c r="A7" s="38"/>
      <c r="B7" s="30"/>
      <c r="C7" s="30"/>
      <c r="D7" s="26" t="s">
        <v>34</v>
      </c>
      <c r="E7" s="39"/>
      <c r="F7" s="40"/>
      <c r="G7" s="30"/>
      <c r="H7" s="30"/>
      <c r="I7" s="32"/>
      <c r="J7" s="2"/>
      <c r="K7" s="9"/>
      <c r="L7" s="2"/>
      <c r="M7" s="2"/>
      <c r="N7" s="2"/>
      <c r="O7" s="2"/>
      <c r="P7" s="2"/>
      <c r="Q7" s="2"/>
      <c r="R7" s="2"/>
    </row>
    <row r="8" spans="1:18" ht="36" customHeight="1">
      <c r="A8" s="36" t="s">
        <v>35</v>
      </c>
      <c r="B8" s="17" t="s">
        <v>36</v>
      </c>
      <c r="C8" s="41" t="s">
        <v>37</v>
      </c>
      <c r="D8" s="42" t="s">
        <v>38</v>
      </c>
      <c r="E8" s="43" t="s">
        <v>39</v>
      </c>
      <c r="F8" s="44"/>
      <c r="G8" s="45" t="s">
        <v>40</v>
      </c>
      <c r="H8" s="17" t="s">
        <v>11</v>
      </c>
      <c r="I8" s="28">
        <f>6/7</f>
        <v>0.8571428571428571</v>
      </c>
      <c r="J8" s="2"/>
      <c r="K8" s="9"/>
    </row>
    <row r="9" spans="1:18" ht="33.950000000000003" customHeight="1">
      <c r="A9" s="38"/>
      <c r="B9" s="30"/>
      <c r="C9" s="30"/>
      <c r="D9" s="42" t="s">
        <v>41</v>
      </c>
      <c r="E9" s="71"/>
      <c r="F9" s="72"/>
      <c r="G9" s="46"/>
      <c r="H9" s="30"/>
      <c r="I9" s="32"/>
      <c r="J9" s="2"/>
      <c r="K9" s="9"/>
    </row>
    <row r="10" spans="1:18" ht="32.1" customHeight="1">
      <c r="A10" s="33" t="s">
        <v>42</v>
      </c>
      <c r="B10" s="26" t="s">
        <v>22</v>
      </c>
      <c r="C10" s="47" t="s">
        <v>43</v>
      </c>
      <c r="D10" s="26" t="s">
        <v>44</v>
      </c>
      <c r="E10" s="48" t="s">
        <v>43</v>
      </c>
      <c r="F10" s="49" t="s">
        <v>45</v>
      </c>
      <c r="G10" s="26" t="s">
        <v>46</v>
      </c>
      <c r="H10" s="26" t="s">
        <v>22</v>
      </c>
      <c r="I10" s="34">
        <f>6/7</f>
        <v>0.8571428571428571</v>
      </c>
      <c r="J10" s="2"/>
      <c r="K10" s="9"/>
    </row>
    <row r="11" spans="1:18" ht="38.450000000000003" customHeight="1">
      <c r="A11" s="25" t="s">
        <v>47</v>
      </c>
      <c r="B11" s="17" t="s">
        <v>13</v>
      </c>
      <c r="C11" s="26" t="s">
        <v>48</v>
      </c>
      <c r="D11" s="26" t="s">
        <v>38</v>
      </c>
      <c r="E11" s="27" t="s">
        <v>49</v>
      </c>
      <c r="F11" s="17" t="s">
        <v>50</v>
      </c>
      <c r="G11" s="17" t="s">
        <v>11</v>
      </c>
      <c r="H11" s="17" t="s">
        <v>13</v>
      </c>
      <c r="I11" s="28">
        <f>7/7</f>
        <v>1</v>
      </c>
      <c r="J11" s="2"/>
      <c r="K11" s="9"/>
    </row>
    <row r="12" spans="1:18" ht="51">
      <c r="A12" s="29"/>
      <c r="B12" s="30"/>
      <c r="C12" s="26" t="s">
        <v>51</v>
      </c>
      <c r="D12" s="26" t="s">
        <v>52</v>
      </c>
      <c r="E12" s="31"/>
      <c r="F12" s="30"/>
      <c r="G12" s="30"/>
      <c r="H12" s="30"/>
      <c r="I12" s="32"/>
      <c r="J12" s="2"/>
      <c r="K12" s="9"/>
    </row>
    <row r="13" spans="1:18" ht="32.1" customHeight="1">
      <c r="A13" s="33" t="s">
        <v>53</v>
      </c>
      <c r="B13" s="26" t="s">
        <v>14</v>
      </c>
      <c r="C13" s="26" t="s">
        <v>54</v>
      </c>
      <c r="D13" s="26" t="s">
        <v>20</v>
      </c>
      <c r="E13" s="48" t="s">
        <v>55</v>
      </c>
      <c r="F13" s="26" t="s">
        <v>56</v>
      </c>
      <c r="G13" s="26" t="s">
        <v>23</v>
      </c>
      <c r="H13" s="26" t="s">
        <v>22</v>
      </c>
      <c r="I13" s="34">
        <f>6/7</f>
        <v>0.8571428571428571</v>
      </c>
      <c r="J13" s="2"/>
      <c r="K13" s="9"/>
    </row>
    <row r="14" spans="1:18" s="3" customFormat="1" ht="27">
      <c r="A14" s="33" t="s">
        <v>57</v>
      </c>
      <c r="B14" s="26" t="s">
        <v>58</v>
      </c>
      <c r="C14" s="26" t="s">
        <v>59</v>
      </c>
      <c r="D14" s="26" t="s">
        <v>60</v>
      </c>
      <c r="E14" s="50" t="s">
        <v>61</v>
      </c>
      <c r="F14" s="26" t="s">
        <v>62</v>
      </c>
      <c r="G14" s="26" t="s">
        <v>63</v>
      </c>
      <c r="H14" s="26" t="s">
        <v>13</v>
      </c>
      <c r="I14" s="34">
        <f t="shared" ref="I14:I19" si="0">7/7</f>
        <v>1</v>
      </c>
      <c r="J14" s="8"/>
      <c r="K14" s="9"/>
    </row>
    <row r="15" spans="1:18" ht="27">
      <c r="A15" s="33" t="s">
        <v>64</v>
      </c>
      <c r="B15" s="26" t="s">
        <v>65</v>
      </c>
      <c r="C15" s="26" t="s">
        <v>66</v>
      </c>
      <c r="D15" s="26" t="s">
        <v>22</v>
      </c>
      <c r="E15" s="50" t="s">
        <v>67</v>
      </c>
      <c r="F15" s="26" t="s">
        <v>65</v>
      </c>
      <c r="G15" s="26" t="s">
        <v>68</v>
      </c>
      <c r="H15" s="26" t="s">
        <v>22</v>
      </c>
      <c r="I15" s="34">
        <f t="shared" si="0"/>
        <v>1</v>
      </c>
      <c r="J15" s="2"/>
      <c r="K15" s="9"/>
    </row>
    <row r="16" spans="1:18" ht="27">
      <c r="A16" s="33" t="s">
        <v>69</v>
      </c>
      <c r="B16" s="26" t="s">
        <v>70</v>
      </c>
      <c r="C16" s="26" t="s">
        <v>13</v>
      </c>
      <c r="D16" s="26" t="s">
        <v>71</v>
      </c>
      <c r="E16" s="18" t="s">
        <v>72</v>
      </c>
      <c r="F16" s="18"/>
      <c r="G16" s="26" t="s">
        <v>11</v>
      </c>
      <c r="H16" s="26" t="s">
        <v>25</v>
      </c>
      <c r="I16" s="34">
        <f t="shared" si="0"/>
        <v>1</v>
      </c>
    </row>
    <row r="17" spans="1:9" ht="59.25" customHeight="1">
      <c r="A17" s="25" t="s">
        <v>73</v>
      </c>
      <c r="B17" s="17" t="s">
        <v>23</v>
      </c>
      <c r="C17" s="17" t="s">
        <v>74</v>
      </c>
      <c r="D17" s="17" t="s">
        <v>74</v>
      </c>
      <c r="E17" s="27" t="s">
        <v>72</v>
      </c>
      <c r="F17" s="17" t="s">
        <v>75</v>
      </c>
      <c r="G17" s="17" t="s">
        <v>61</v>
      </c>
      <c r="H17" s="17" t="s">
        <v>61</v>
      </c>
      <c r="I17" s="28">
        <f t="shared" si="0"/>
        <v>1</v>
      </c>
    </row>
    <row r="18" spans="1:9" s="3" customFormat="1" ht="38.450000000000003" customHeight="1">
      <c r="A18" s="33" t="s">
        <v>76</v>
      </c>
      <c r="B18" s="26" t="s">
        <v>44</v>
      </c>
      <c r="C18" s="26" t="s">
        <v>20</v>
      </c>
      <c r="D18" s="26" t="s">
        <v>77</v>
      </c>
      <c r="E18" s="51" t="s">
        <v>36</v>
      </c>
      <c r="F18" s="52"/>
      <c r="G18" s="26" t="s">
        <v>78</v>
      </c>
      <c r="H18" s="26" t="s">
        <v>20</v>
      </c>
      <c r="I18" s="34">
        <f t="shared" si="0"/>
        <v>1</v>
      </c>
    </row>
    <row r="19" spans="1:9" s="3" customFormat="1" ht="33.6" customHeight="1">
      <c r="A19" s="33" t="s">
        <v>79</v>
      </c>
      <c r="B19" s="26" t="s">
        <v>46</v>
      </c>
      <c r="C19" s="26" t="s">
        <v>13</v>
      </c>
      <c r="D19" s="26" t="s">
        <v>15</v>
      </c>
      <c r="E19" s="48" t="s">
        <v>72</v>
      </c>
      <c r="F19" s="30" t="s">
        <v>56</v>
      </c>
      <c r="G19" s="26" t="s">
        <v>65</v>
      </c>
      <c r="H19" s="26" t="s">
        <v>20</v>
      </c>
      <c r="I19" s="34">
        <f t="shared" si="0"/>
        <v>1</v>
      </c>
    </row>
    <row r="20" spans="1:9" ht="38.450000000000003" customHeight="1">
      <c r="A20" s="33" t="s">
        <v>80</v>
      </c>
      <c r="B20" s="26" t="s">
        <v>14</v>
      </c>
      <c r="C20" s="26" t="s">
        <v>81</v>
      </c>
      <c r="D20" s="26" t="s">
        <v>74</v>
      </c>
      <c r="E20" s="48"/>
      <c r="F20" s="26" t="s">
        <v>82</v>
      </c>
      <c r="G20" s="26" t="s">
        <v>11</v>
      </c>
      <c r="H20" s="53" t="s">
        <v>83</v>
      </c>
      <c r="I20" s="34">
        <f>5/7</f>
        <v>0.7142857142857143</v>
      </c>
    </row>
    <row r="21" spans="1:9" s="3" customFormat="1" ht="35.1" customHeight="1">
      <c r="A21" s="25" t="s">
        <v>84</v>
      </c>
      <c r="B21" s="17" t="s">
        <v>77</v>
      </c>
      <c r="C21" s="41" t="s">
        <v>85</v>
      </c>
      <c r="D21" s="26" t="s">
        <v>86</v>
      </c>
      <c r="E21" s="27" t="s">
        <v>39</v>
      </c>
      <c r="F21" s="17" t="s">
        <v>87</v>
      </c>
      <c r="G21" s="17" t="s">
        <v>15</v>
      </c>
      <c r="H21" s="17" t="s">
        <v>15</v>
      </c>
      <c r="I21" s="28">
        <f>6/7</f>
        <v>0.8571428571428571</v>
      </c>
    </row>
    <row r="22" spans="1:9" ht="33.6" customHeight="1">
      <c r="A22" s="29"/>
      <c r="B22" s="30"/>
      <c r="C22" s="26"/>
      <c r="D22" s="26" t="s">
        <v>88</v>
      </c>
      <c r="E22" s="31"/>
      <c r="F22" s="30"/>
      <c r="G22" s="30"/>
      <c r="H22" s="30"/>
      <c r="I22" s="32"/>
    </row>
    <row r="23" spans="1:9" ht="35.25" customHeight="1">
      <c r="A23" s="25" t="s">
        <v>89</v>
      </c>
      <c r="B23" s="17" t="s">
        <v>22</v>
      </c>
      <c r="C23" s="26" t="s">
        <v>90</v>
      </c>
      <c r="D23" s="26" t="s">
        <v>91</v>
      </c>
      <c r="E23" s="43" t="s">
        <v>92</v>
      </c>
      <c r="F23" s="54"/>
      <c r="G23" s="17" t="s">
        <v>71</v>
      </c>
      <c r="H23" s="17" t="s">
        <v>39</v>
      </c>
      <c r="I23" s="28">
        <f>7/7</f>
        <v>1</v>
      </c>
    </row>
    <row r="24" spans="1:9" ht="36.75" customHeight="1">
      <c r="A24" s="55"/>
      <c r="B24" s="40"/>
      <c r="C24" s="26" t="s">
        <v>93</v>
      </c>
      <c r="D24" s="17" t="s">
        <v>88</v>
      </c>
      <c r="E24" s="56"/>
      <c r="F24" s="57"/>
      <c r="G24" s="40"/>
      <c r="H24" s="40"/>
      <c r="I24" s="58"/>
    </row>
    <row r="25" spans="1:9" ht="42.75" customHeight="1">
      <c r="A25" s="55"/>
      <c r="B25" s="40"/>
      <c r="C25" s="26" t="s">
        <v>94</v>
      </c>
      <c r="D25" s="7"/>
      <c r="E25" s="56"/>
      <c r="F25" s="57"/>
      <c r="G25" s="40"/>
      <c r="H25" s="40"/>
      <c r="I25" s="58"/>
    </row>
    <row r="26" spans="1:9" ht="30.6" customHeight="1">
      <c r="A26" s="33" t="s">
        <v>95</v>
      </c>
      <c r="B26" s="26" t="s">
        <v>96</v>
      </c>
      <c r="C26" s="26" t="s">
        <v>23</v>
      </c>
      <c r="D26" s="26" t="s">
        <v>13</v>
      </c>
      <c r="E26" s="48"/>
      <c r="F26" s="26" t="s">
        <v>97</v>
      </c>
      <c r="G26" s="26" t="s">
        <v>98</v>
      </c>
      <c r="H26" s="59" t="s">
        <v>99</v>
      </c>
      <c r="I26" s="34">
        <f>4/7</f>
        <v>0.5714285714285714</v>
      </c>
    </row>
    <row r="27" spans="1:9" ht="36.6" customHeight="1">
      <c r="A27" s="25" t="s">
        <v>100</v>
      </c>
      <c r="B27" s="17" t="s">
        <v>68</v>
      </c>
      <c r="C27" s="17" t="s">
        <v>101</v>
      </c>
      <c r="D27" s="26" t="s">
        <v>101</v>
      </c>
      <c r="E27" s="43" t="s">
        <v>23</v>
      </c>
      <c r="F27" s="44"/>
      <c r="G27" s="17" t="s">
        <v>46</v>
      </c>
      <c r="H27" s="17" t="s">
        <v>20</v>
      </c>
      <c r="I27" s="28">
        <f>7/7</f>
        <v>1</v>
      </c>
    </row>
    <row r="28" spans="1:9" ht="33.6" customHeight="1">
      <c r="A28" s="55"/>
      <c r="B28" s="40"/>
      <c r="C28" s="40"/>
      <c r="D28" s="26" t="s">
        <v>86</v>
      </c>
      <c r="E28" s="56"/>
      <c r="F28" s="60"/>
      <c r="G28" s="40"/>
      <c r="H28" s="40"/>
      <c r="I28" s="58"/>
    </row>
    <row r="29" spans="1:9" s="3" customFormat="1" ht="32.450000000000003" customHeight="1">
      <c r="A29" s="25" t="s">
        <v>102</v>
      </c>
      <c r="B29" s="17" t="s">
        <v>20</v>
      </c>
      <c r="C29" s="17" t="s">
        <v>13</v>
      </c>
      <c r="D29" s="26" t="s">
        <v>86</v>
      </c>
      <c r="E29" s="61" t="s">
        <v>103</v>
      </c>
      <c r="F29" s="17" t="s">
        <v>104</v>
      </c>
      <c r="G29" s="17" t="s">
        <v>39</v>
      </c>
      <c r="H29" s="17" t="s">
        <v>11</v>
      </c>
      <c r="I29" s="28">
        <f>5/7</f>
        <v>0.7142857142857143</v>
      </c>
    </row>
    <row r="30" spans="1:9" ht="35.25" customHeight="1">
      <c r="A30" s="29"/>
      <c r="B30" s="30"/>
      <c r="C30" s="30"/>
      <c r="D30" s="26" t="s">
        <v>17</v>
      </c>
      <c r="E30" s="31"/>
      <c r="F30" s="30"/>
      <c r="G30" s="30"/>
      <c r="H30" s="30"/>
      <c r="I30" s="32"/>
    </row>
    <row r="31" spans="1:9" s="5" customFormat="1" ht="25.5">
      <c r="A31" s="19" t="s">
        <v>105</v>
      </c>
      <c r="B31" s="17" t="s">
        <v>23</v>
      </c>
      <c r="C31" s="17"/>
      <c r="D31" s="26" t="s">
        <v>86</v>
      </c>
      <c r="E31" s="43" t="s">
        <v>106</v>
      </c>
      <c r="F31" s="44"/>
      <c r="G31" s="17" t="s">
        <v>107</v>
      </c>
      <c r="H31" s="17" t="s">
        <v>14</v>
      </c>
      <c r="I31" s="28">
        <f>4/7</f>
        <v>0.5714285714285714</v>
      </c>
    </row>
    <row r="32" spans="1:9" s="5" customFormat="1" ht="30.6" customHeight="1">
      <c r="A32" s="62"/>
      <c r="B32" s="14"/>
      <c r="C32" s="14"/>
      <c r="D32" s="10" t="s">
        <v>108</v>
      </c>
      <c r="E32" s="15"/>
      <c r="F32" s="16"/>
      <c r="G32" s="14"/>
      <c r="H32" s="14"/>
      <c r="I32" s="14"/>
    </row>
    <row r="33" spans="1:9">
      <c r="A33" s="11"/>
      <c r="B33" s="12"/>
      <c r="C33" s="12"/>
      <c r="D33" s="12"/>
      <c r="E33" s="12"/>
      <c r="F33" s="12"/>
      <c r="G33" s="12"/>
      <c r="H33" s="12"/>
      <c r="I33" s="13" t="s">
        <v>109</v>
      </c>
    </row>
    <row r="34" spans="1:9" ht="16.5" customHeight="1">
      <c r="A34" s="19" t="s">
        <v>110</v>
      </c>
      <c r="B34" s="63">
        <v>21</v>
      </c>
      <c r="C34" s="63">
        <v>18</v>
      </c>
      <c r="D34" s="63">
        <v>21</v>
      </c>
      <c r="E34" s="24">
        <v>16</v>
      </c>
      <c r="F34" s="24">
        <v>14</v>
      </c>
      <c r="G34" s="63">
        <v>21</v>
      </c>
      <c r="H34" s="63">
        <v>19</v>
      </c>
      <c r="I34" s="24">
        <f>SUM(B34:H34)</f>
        <v>130</v>
      </c>
    </row>
    <row r="35" spans="1:9">
      <c r="A35" s="64" t="s">
        <v>111</v>
      </c>
      <c r="B35" s="65">
        <f t="shared" ref="B35:H35" si="1">B34/21</f>
        <v>1</v>
      </c>
      <c r="C35" s="65">
        <f t="shared" si="1"/>
        <v>0.8571428571428571</v>
      </c>
      <c r="D35" s="65">
        <f t="shared" si="1"/>
        <v>1</v>
      </c>
      <c r="E35" s="65">
        <f t="shared" si="1"/>
        <v>0.76190476190476186</v>
      </c>
      <c r="F35" s="65">
        <f t="shared" si="1"/>
        <v>0.66666666666666663</v>
      </c>
      <c r="G35" s="65">
        <f t="shared" si="1"/>
        <v>1</v>
      </c>
      <c r="H35" s="65">
        <f t="shared" si="1"/>
        <v>0.90476190476190477</v>
      </c>
      <c r="I35" s="65">
        <f>I34/(7*21)</f>
        <v>0.88435374149659862</v>
      </c>
    </row>
    <row r="36" spans="1:9" ht="24">
      <c r="A36" s="19" t="s">
        <v>112</v>
      </c>
      <c r="B36" s="63">
        <v>2</v>
      </c>
      <c r="C36" s="63">
        <v>1</v>
      </c>
      <c r="D36" s="63">
        <v>5</v>
      </c>
      <c r="E36" s="24">
        <v>0</v>
      </c>
      <c r="F36" s="24">
        <v>0</v>
      </c>
      <c r="G36" s="63">
        <v>1</v>
      </c>
      <c r="H36" s="63">
        <v>3</v>
      </c>
      <c r="I36" s="63">
        <f>B36+C36+D36+E37+G36+H36+E36+F36</f>
        <v>12</v>
      </c>
    </row>
    <row r="37" spans="1:9">
      <c r="A37" s="66"/>
      <c r="B37" s="67"/>
      <c r="C37" s="67"/>
      <c r="D37" s="67"/>
      <c r="E37" s="68">
        <v>0</v>
      </c>
      <c r="F37" s="69"/>
      <c r="G37" s="67"/>
      <c r="H37" s="67"/>
      <c r="I37" s="67"/>
    </row>
    <row r="38" spans="1:9" ht="24">
      <c r="A38" s="19" t="s">
        <v>113</v>
      </c>
      <c r="B38" s="63">
        <v>0</v>
      </c>
      <c r="C38" s="63">
        <v>0</v>
      </c>
      <c r="D38" s="63">
        <v>0</v>
      </c>
      <c r="E38" s="24">
        <v>0</v>
      </c>
      <c r="F38" s="24">
        <v>0</v>
      </c>
      <c r="G38" s="63">
        <v>0</v>
      </c>
      <c r="H38" s="63">
        <v>0</v>
      </c>
      <c r="I38" s="63">
        <f>B38+C38+D38+E39+G38+H38+E38+F38</f>
        <v>0</v>
      </c>
    </row>
    <row r="39" spans="1:9">
      <c r="A39" s="20"/>
      <c r="B39" s="22"/>
      <c r="C39" s="22"/>
      <c r="D39" s="22"/>
      <c r="E39" s="68">
        <v>0</v>
      </c>
      <c r="F39" s="21"/>
      <c r="G39" s="22"/>
      <c r="H39" s="22"/>
      <c r="I39" s="22"/>
    </row>
    <row r="41" spans="1:9">
      <c r="D41" s="7"/>
    </row>
  </sheetData>
  <mergeCells count="1">
    <mergeCell ref="E9:F9"/>
  </mergeCells>
  <phoneticPr fontId="0" type="noConversion"/>
  <pageMargins left="0.43307086614173229" right="0.19685039370078741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FC1B1-D39F-4A4C-8769-BBDDC962191B}">
  <dimension ref="A1:B24"/>
  <sheetViews>
    <sheetView tabSelected="1" zoomScale="115" zoomScaleNormal="115" workbookViewId="0"/>
  </sheetViews>
  <sheetFormatPr defaultRowHeight="12.75"/>
  <cols>
    <col min="2" max="2" width="167.7109375" style="7" customWidth="1"/>
  </cols>
  <sheetData>
    <row r="1" spans="1:2">
      <c r="A1" t="s">
        <v>114</v>
      </c>
      <c r="B1" s="6" t="s">
        <v>115</v>
      </c>
    </row>
    <row r="2" spans="1:2">
      <c r="A2" t="s">
        <v>116</v>
      </c>
      <c r="B2" s="6" t="s">
        <v>117</v>
      </c>
    </row>
    <row r="3" spans="1:2" ht="14.25">
      <c r="B3" s="6" t="s">
        <v>118</v>
      </c>
    </row>
    <row r="4" spans="1:2" ht="14.25">
      <c r="B4" s="6" t="s">
        <v>119</v>
      </c>
    </row>
    <row r="5" spans="1:2" ht="14.25">
      <c r="B5" s="7" t="s">
        <v>120</v>
      </c>
    </row>
    <row r="6" spans="1:2" ht="39.75">
      <c r="B6" s="6" t="s">
        <v>121</v>
      </c>
    </row>
    <row r="7" spans="1:2" ht="14.25">
      <c r="B7" s="6" t="s">
        <v>122</v>
      </c>
    </row>
    <row r="8" spans="1:2" ht="27">
      <c r="B8" s="6" t="s">
        <v>123</v>
      </c>
    </row>
    <row r="9" spans="1:2" ht="28.5">
      <c r="B9" s="6" t="s">
        <v>124</v>
      </c>
    </row>
    <row r="10" spans="1:2" ht="39.75">
      <c r="B10" s="6" t="s">
        <v>125</v>
      </c>
    </row>
    <row r="11" spans="1:2" ht="27">
      <c r="B11" s="6" t="s">
        <v>126</v>
      </c>
    </row>
    <row r="12" spans="1:2" ht="14.25">
      <c r="B12" s="7" t="s">
        <v>127</v>
      </c>
    </row>
    <row r="13" spans="1:2" ht="14.25">
      <c r="B13" s="6" t="s">
        <v>128</v>
      </c>
    </row>
    <row r="14" spans="1:2" ht="27">
      <c r="B14" s="6" t="s">
        <v>129</v>
      </c>
    </row>
    <row r="15" spans="1:2" ht="14.25">
      <c r="B15" s="6" t="s">
        <v>130</v>
      </c>
    </row>
    <row r="16" spans="1:2" ht="14.25">
      <c r="B16" s="6" t="s">
        <v>131</v>
      </c>
    </row>
    <row r="17" spans="2:2" ht="14.25">
      <c r="B17" s="6" t="s">
        <v>132</v>
      </c>
    </row>
    <row r="18" spans="2:2" ht="14.25">
      <c r="B18" s="6" t="s">
        <v>133</v>
      </c>
    </row>
    <row r="19" spans="2:2" ht="27">
      <c r="B19" s="6" t="s">
        <v>134</v>
      </c>
    </row>
    <row r="20" spans="2:2" ht="39.75">
      <c r="B20" s="6" t="s">
        <v>135</v>
      </c>
    </row>
    <row r="21" spans="2:2" ht="28.5">
      <c r="B21" s="6" t="s">
        <v>136</v>
      </c>
    </row>
    <row r="22" spans="2:2" ht="27">
      <c r="B22" s="6" t="s">
        <v>137</v>
      </c>
    </row>
    <row r="23" spans="2:2" ht="14.25">
      <c r="B23" s="6" t="s">
        <v>138</v>
      </c>
    </row>
    <row r="24" spans="2:2" ht="14.25">
      <c r="B24" s="6" t="s">
        <v>139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D57676EFCC19E47901DDC416C6DD7EC" ma:contentTypeVersion="3" ma:contentTypeDescription="Creare un nuovo documento." ma:contentTypeScope="" ma:versionID="0598020d13f25c780a8b73475a1013f1">
  <xsd:schema xmlns:xsd="http://www.w3.org/2001/XMLSchema" xmlns:xs="http://www.w3.org/2001/XMLSchema" xmlns:p="http://schemas.microsoft.com/office/2006/metadata/properties" xmlns:ns2="1d9c30e0-e409-41da-a9f8-1e4d96626338" targetNamespace="http://schemas.microsoft.com/office/2006/metadata/properties" ma:root="true" ma:fieldsID="3eb5e586fe82038c941533e2e40adfbb" ns2:_="">
    <xsd:import namespace="1d9c30e0-e409-41da-a9f8-1e4d966263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c30e0-e409-41da-a9f8-1e4d966263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A79949-A108-41A0-ABAC-7EED8009B2BC}"/>
</file>

<file path=customXml/itemProps2.xml><?xml version="1.0" encoding="utf-8"?>
<ds:datastoreItem xmlns:ds="http://schemas.openxmlformats.org/officeDocument/2006/customXml" ds:itemID="{4EE3EA1C-5CF7-4C4A-AA85-96A41C67FAB2}"/>
</file>

<file path=customXml/itemProps3.xml><?xml version="1.0" encoding="utf-8"?>
<ds:datastoreItem xmlns:ds="http://schemas.openxmlformats.org/officeDocument/2006/customXml" ds:itemID="{FB817047-A8ED-4AF9-B0E8-B45643A50B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APAT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antonio.caputo</dc:creator>
  <cp:keywords/>
  <dc:description/>
  <cp:lastModifiedBy>Abati Silverio</cp:lastModifiedBy>
  <cp:revision/>
  <dcterms:created xsi:type="dcterms:W3CDTF">2007-10-04T10:23:53Z</dcterms:created>
  <dcterms:modified xsi:type="dcterms:W3CDTF">2026-09-10T12:10:06Z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0x0101006D57676EFCC19E47901DDC416C6DD7EC</vt:lpwstr>
  </property>
</Properties>
</file>