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nuario 2026\turismo ed.26\intensita turistica 23-24-25\2025\"/>
    </mc:Choice>
  </mc:AlternateContent>
  <xr:revisionPtr revIDLastSave="0" documentId="8_{DFDA7068-317E-4AF4-86BA-E0EE9458BE03}" xr6:coauthVersionLast="47" xr6:coauthVersionMax="47" xr10:uidLastSave="{00000000-0000-0000-0000-000000000000}"/>
  <bookViews>
    <workbookView xWindow="7620" yWindow="2430" windowWidth="18030" windowHeight="16560" xr2:uid="{00000000-000D-0000-FFFF-FFFF00000000}"/>
  </bookViews>
  <sheets>
    <sheet name="2025" sheetId="18" r:id="rId1"/>
    <sheet name="metadati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" i="18" l="1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3" i="18"/>
  <c r="H4" i="18"/>
  <c r="H5" i="18"/>
  <c r="H6" i="18"/>
  <c r="H7" i="18"/>
  <c r="H8" i="18"/>
  <c r="H9" i="18"/>
  <c r="H10" i="18"/>
  <c r="H11" i="18"/>
  <c r="H12" i="18"/>
  <c r="H13" i="18"/>
  <c r="H14" i="18"/>
  <c r="H15" i="18"/>
  <c r="H16" i="18"/>
  <c r="H18" i="18"/>
  <c r="H19" i="18"/>
  <c r="H20" i="18"/>
  <c r="H21" i="18"/>
  <c r="H22" i="18"/>
  <c r="H23" i="18"/>
  <c r="H24" i="18"/>
  <c r="H3" i="18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8" i="18"/>
  <c r="F19" i="18"/>
  <c r="F20" i="18"/>
  <c r="F21" i="18"/>
  <c r="F22" i="18"/>
  <c r="F23" i="18"/>
  <c r="F24" i="18"/>
  <c r="F3" i="18"/>
  <c r="E4" i="18"/>
  <c r="E5" i="18"/>
  <c r="E6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3" i="18"/>
  <c r="H25" i="18"/>
  <c r="H17" i="18" l="1"/>
  <c r="F17" i="18"/>
  <c r="F25" i="18"/>
</calcChain>
</file>

<file path=xl/sharedStrings.xml><?xml version="1.0" encoding="utf-8"?>
<sst xmlns="http://schemas.openxmlformats.org/spreadsheetml/2006/main" count="46" uniqueCount="43">
  <si>
    <t>Regione/Provincia autonoma</t>
  </si>
  <si>
    <t>Arrivi/ superf.</t>
  </si>
  <si>
    <t xml:space="preserve">Arrivi/ abitanti </t>
  </si>
  <si>
    <t xml:space="preserve">Presenze </t>
  </si>
  <si>
    <t>Presenze/ abitanti</t>
  </si>
  <si>
    <t>n.*1.000</t>
  </si>
  <si>
    <t>ha*1.000</t>
  </si>
  <si>
    <t>n./ha</t>
  </si>
  <si>
    <t>n./abit.</t>
  </si>
  <si>
    <t>n.</t>
  </si>
  <si>
    <t>Piemonte</t>
  </si>
  <si>
    <t>Valle d'Aosta</t>
  </si>
  <si>
    <t>Lombardia</t>
  </si>
  <si>
    <t>Bolzano-Bozen</t>
  </si>
  <si>
    <t>Trento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</si>
  <si>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</si>
  <si>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</si>
  <si>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</si>
  <si>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</si>
  <si>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</si>
  <si>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</si>
  <si>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</si>
  <si>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</si>
  <si>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</si>
  <si>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</si>
  <si>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</si>
  <si>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</si>
  <si>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</si>
  <si>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</si>
  <si>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</si>
  <si>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Trentino-Alto Adige</t>
  </si>
  <si>
    <t>Friuli-Venezia Giulia</t>
  </si>
  <si>
    <t>Emilia-Romagna</t>
  </si>
  <si>
    <t xml:space="preserve">Permanenza media </t>
  </si>
  <si>
    <t>Titolo</t>
  </si>
  <si>
    <t>Fonte</t>
  </si>
  <si>
    <t>Elaborazione ISPRA su dati ISTAT</t>
  </si>
  <si>
    <t>Arrivi</t>
  </si>
  <si>
    <t>Note</t>
  </si>
  <si>
    <r>
      <t>Popolazione residente</t>
    </r>
    <r>
      <rPr>
        <b/>
        <vertAlign val="superscript"/>
        <sz val="10"/>
        <rFont val="Arial"/>
        <family val="2"/>
      </rPr>
      <t>a</t>
    </r>
  </si>
  <si>
    <t>a Dato provvisorio</t>
  </si>
  <si>
    <t>Superficie</t>
  </si>
  <si>
    <t>Tabella 2: Intensità del turismo per regione: arrivi, presenze, permanenza media nel complesso degli esercizi ricettivi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</si>
</sst>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;\-\ #,##0;_-\ &quot;- &quot;"/>
    <numFmt numFmtId="166" formatCode="_-* #,##0_-;\-* #,##0_-;_-* &quot;-&quot;??_-;_-@_-"/>
    <numFmt numFmtId="167" formatCode="_-* #,##0.0_-;\-* #,##0.0_-;_-* &quot;-&quot;??_-;_-@_-"/>
    <numFmt numFmtId="168" formatCode="_(* #,##0_);_(* \(#,##0\);_(* &quot;-&quot;_);_(@_)"/>
  </numFmts>
  <fonts count="2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7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4" applyNumberFormat="0" applyAlignment="0" applyProtection="0"/>
    <xf numFmtId="0" fontId="9" fillId="0" borderId="5" applyNumberFormat="0" applyFill="0" applyAlignment="0" applyProtection="0"/>
    <xf numFmtId="0" fontId="10" fillId="21" borderId="6" applyNumberForma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1" fillId="28" borderId="4" applyNumberFormat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29" borderId="0" applyNumberFormat="0" applyBorder="0" applyAlignment="0" applyProtection="0"/>
    <xf numFmtId="0" fontId="2" fillId="0" borderId="0"/>
    <xf numFmtId="0" fontId="6" fillId="0" borderId="0"/>
    <xf numFmtId="0" fontId="2" fillId="0" borderId="0"/>
    <xf numFmtId="0" fontId="6" fillId="30" borderId="7" applyNumberFormat="0" applyFont="0" applyAlignment="0" applyProtection="0"/>
    <xf numFmtId="165" fontId="1" fillId="0" borderId="0" applyFont="0" applyFill="0" applyBorder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vertical="top"/>
    </xf>
    <xf numFmtId="167" fontId="2" fillId="0" borderId="1" xfId="0" applyNumberFormat="1" applyFont="1" applyBorder="1"/>
    <xf numFmtId="3" fontId="0" fillId="0" borderId="0" xfId="0" applyNumberFormat="1"/>
    <xf numFmtId="3" fontId="24" fillId="0" borderId="0" xfId="0" applyNumberFormat="1" applyFont="1"/>
    <xf numFmtId="166" fontId="2" fillId="0" borderId="1" xfId="30" quotePrefix="1" applyNumberFormat="1" applyFont="1" applyFill="1" applyBorder="1" applyAlignment="1"/>
    <xf numFmtId="167" fontId="2" fillId="0" borderId="1" xfId="30" quotePrefix="1" applyNumberFormat="1" applyFont="1" applyFill="1" applyBorder="1" applyAlignment="1"/>
    <xf numFmtId="3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30" applyFont="1" applyFill="1" applyBorder="1" applyAlignment="1">
      <alignment horizontal="center" vertical="center"/>
    </xf>
    <xf numFmtId="166" fontId="2" fillId="0" borderId="1" xfId="29" applyNumberFormat="1" applyFont="1" applyFill="1" applyBorder="1"/>
    <xf numFmtId="167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/>
    </xf>
    <xf numFmtId="164" fontId="1" fillId="0" borderId="0" xfId="0" applyNumberFormat="1" applyFont="1"/>
    <xf numFmtId="166" fontId="4" fillId="0" borderId="1" xfId="30" quotePrefix="1" applyNumberFormat="1" applyFont="1" applyFill="1" applyBorder="1" applyAlignment="1">
      <alignment horizontal="right"/>
    </xf>
    <xf numFmtId="167" fontId="4" fillId="0" borderId="1" xfId="30" quotePrefix="1" applyNumberFormat="1" applyFont="1" applyFill="1" applyBorder="1" applyAlignment="1">
      <alignment horizontal="right"/>
    </xf>
    <xf numFmtId="166" fontId="4" fillId="0" borderId="1" xfId="29" applyNumberFormat="1" applyFont="1" applyFill="1" applyBorder="1" applyAlignment="1">
      <alignment horizontal="right"/>
    </xf>
    <xf numFmtId="0" fontId="1" fillId="33" borderId="0" xfId="0" applyFont="1" applyFill="1" applyAlignment="1">
      <alignment vertical="top"/>
    </xf>
    <xf numFmtId="0" fontId="1" fillId="0" borderId="1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21" fillId="34" borderId="14" xfId="0" applyFont="1" applyFill="1" applyBorder="1" applyAlignment="1">
      <alignment horizontal="left"/>
    </xf>
    <xf numFmtId="0" fontId="21" fillId="34" borderId="14" xfId="0" applyFont="1" applyFill="1" applyBorder="1"/>
    <xf numFmtId="166" fontId="0" fillId="0" borderId="0" xfId="29" applyNumberFormat="1" applyFont="1"/>
    <xf numFmtId="166" fontId="3" fillId="0" borderId="1" xfId="30" quotePrefix="1" applyNumberFormat="1" applyFont="1" applyFill="1" applyBorder="1" applyAlignment="1"/>
  </cellXfs>
  <cellStyles count="50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Migliaia [0]" xfId="30" builtinId="6"/>
    <cellStyle name="Migliaia [0] 2" xfId="31" xr:uid="{00000000-0005-0000-0000-00001E000000}"/>
    <cellStyle name="Migliaia 4" xfId="32" xr:uid="{00000000-0005-0000-0000-00001F000000}"/>
    <cellStyle name="Neutrale" xfId="33" builtinId="28" customBuiltin="1"/>
    <cellStyle name="Normale" xfId="0" builtinId="0"/>
    <cellStyle name="Normale 2" xfId="34" xr:uid="{00000000-0005-0000-0000-000022000000}"/>
    <cellStyle name="Normale 3" xfId="35" xr:uid="{00000000-0005-0000-0000-000023000000}"/>
    <cellStyle name="Normale 4" xfId="36" xr:uid="{00000000-0005-0000-0000-000024000000}"/>
    <cellStyle name="Nota 2" xfId="37" xr:uid="{00000000-0005-0000-0000-000025000000}"/>
    <cellStyle name="Nuovo" xfId="38" xr:uid="{00000000-0005-0000-0000-000026000000}"/>
    <cellStyle name="Output" xfId="39" builtinId="21" customBuiltin="1"/>
    <cellStyle name="Testo avviso" xfId="40" builtinId="11" customBuiltin="1"/>
    <cellStyle name="Testo descrittivo" xfId="41" builtinId="53" customBuiltin="1"/>
    <cellStyle name="Titolo" xfId="42" builtinId="15" customBuiltin="1"/>
    <cellStyle name="Titolo 1" xfId="43" builtinId="16" customBuiltin="1"/>
    <cellStyle name="Titolo 2" xfId="44" builtinId="17" customBuiltin="1"/>
    <cellStyle name="Titolo 3" xfId="45" builtinId="18" customBuiltin="1"/>
    <cellStyle name="Titolo 4" xfId="46" builtinId="19" customBuiltin="1"/>
    <cellStyle name="Totale" xfId="47" builtinId="25" customBuiltin="1"/>
    <cellStyle name="Valore non valido" xfId="48" builtinId="27" customBuiltin="1"/>
    <cellStyle name="Valore valido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0</xdr:rowOff>
        </xdr:from>
        <xdr:to>
          <xdr:col>11</xdr:col>
          <xdr:colOff>123825</xdr:colOff>
          <xdr:row>4</xdr:row>
          <xdr:rowOff>57150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1"/>
  <dimension ref="A1:J54"/>
  <sheetViews>
    <sheetView tabSelected="1" zoomScaleNormal="100" workbookViewId="0">
      <selection activeCell="I1" sqref="I1"/>
    </sheetView>
  </sheetViews>
  <sheetFormatPr defaultColWidth="11.5703125" defaultRowHeight="12.75" x14ac:dyDescent="0.2"/>
  <cols>
    <col min="1" max="1" width="25" bestFit="1" customWidth="1"/>
    <col min="2" max="2" width="21.28515625" style="6" bestFit="1" customWidth="1"/>
    <col min="3" max="3" width="12" bestFit="1" customWidth="1"/>
    <col min="4" max="4" width="12.140625" customWidth="1"/>
    <col min="5" max="5" width="14.140625" customWidth="1"/>
    <col min="6" max="6" width="13.7109375" customWidth="1"/>
    <col min="7" max="7" width="12.140625" customWidth="1"/>
    <col min="8" max="8" width="17.140625" customWidth="1"/>
    <col min="9" max="9" width="17.42578125" bestFit="1" customWidth="1"/>
  </cols>
  <sheetData>
    <row r="1" spans="1:10" ht="25.5" x14ac:dyDescent="0.2">
      <c r="A1" s="20" t="s">
        <v>0</v>
      </c>
      <c r="B1" s="10" t="s">
        <v>39</v>
      </c>
      <c r="C1" s="10" t="s">
        <v>41</v>
      </c>
      <c r="D1" s="10" t="s">
        <v>37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33</v>
      </c>
    </row>
    <row r="2" spans="1:10" x14ac:dyDescent="0.2">
      <c r="A2" s="4"/>
      <c r="B2" s="10" t="s">
        <v>5</v>
      </c>
      <c r="C2" s="11" t="s">
        <v>6</v>
      </c>
      <c r="D2" s="13" t="s">
        <v>5</v>
      </c>
      <c r="E2" s="12" t="s">
        <v>7</v>
      </c>
      <c r="F2" s="13" t="s">
        <v>8</v>
      </c>
      <c r="G2" s="13" t="s">
        <v>5</v>
      </c>
      <c r="H2" s="13" t="s">
        <v>8</v>
      </c>
      <c r="I2" s="14" t="s">
        <v>9</v>
      </c>
    </row>
    <row r="3" spans="1:10" x14ac:dyDescent="0.2">
      <c r="A3" s="3" t="s">
        <v>10</v>
      </c>
      <c r="B3" s="8">
        <v>4255.0060000000003</v>
      </c>
      <c r="C3" s="8">
        <v>2538.7069099999994</v>
      </c>
      <c r="D3" s="15">
        <v>6731.6760000000004</v>
      </c>
      <c r="E3" s="9">
        <f t="shared" ref="E3:E25" si="0">D3/C3</f>
        <v>2.6516160544109448</v>
      </c>
      <c r="F3" s="9">
        <f t="shared" ref="F3:F25" si="1">D3/B3</f>
        <v>1.5820602838162861</v>
      </c>
      <c r="G3" s="15">
        <v>18167.866999999998</v>
      </c>
      <c r="H3" s="5">
        <f>G3/B3</f>
        <v>4.2697629568559945</v>
      </c>
      <c r="I3" s="5">
        <f>G3/D3</f>
        <v>2.6988623635480966</v>
      </c>
      <c r="J3" s="18"/>
    </row>
    <row r="4" spans="1:10" x14ac:dyDescent="0.2">
      <c r="A4" s="3" t="s">
        <v>11</v>
      </c>
      <c r="B4" s="8">
        <v>122.554</v>
      </c>
      <c r="C4" s="8">
        <v>326.08980999999994</v>
      </c>
      <c r="D4" s="15">
        <v>1589.5809999999999</v>
      </c>
      <c r="E4" s="9">
        <f t="shared" si="0"/>
        <v>4.8746724100332974</v>
      </c>
      <c r="F4" s="9">
        <f t="shared" si="1"/>
        <v>12.97045384075591</v>
      </c>
      <c r="G4" s="15">
        <v>4519.0680000000002</v>
      </c>
      <c r="H4" s="5">
        <f t="shared" ref="H4:H25" si="2">G4/B4</f>
        <v>36.874096316725691</v>
      </c>
      <c r="I4" s="5">
        <f t="shared" ref="I4:I25" si="3">G4/D4</f>
        <v>2.8429303067915384</v>
      </c>
      <c r="J4" s="18"/>
    </row>
    <row r="5" spans="1:10" x14ac:dyDescent="0.2">
      <c r="A5" s="3" t="s">
        <v>12</v>
      </c>
      <c r="B5" s="8">
        <v>10065.694</v>
      </c>
      <c r="C5" s="8">
        <v>2386.3651399999999</v>
      </c>
      <c r="D5" s="15">
        <v>22348.116000000002</v>
      </c>
      <c r="E5" s="9">
        <f t="shared" si="0"/>
        <v>9.3649188992091972</v>
      </c>
      <c r="F5" s="9">
        <f t="shared" si="1"/>
        <v>2.2202260470067938</v>
      </c>
      <c r="G5" s="15">
        <v>56693.078000000001</v>
      </c>
      <c r="H5" s="5">
        <f t="shared" si="2"/>
        <v>5.632306922900697</v>
      </c>
      <c r="I5" s="5">
        <f t="shared" si="3"/>
        <v>2.5368168842510035</v>
      </c>
      <c r="J5" s="22"/>
    </row>
    <row r="6" spans="1:10" x14ac:dyDescent="0.2">
      <c r="A6" s="3" t="s">
        <v>30</v>
      </c>
      <c r="B6" s="8">
        <v>1090.818</v>
      </c>
      <c r="C6" s="8">
        <v>1360.5500799999995</v>
      </c>
      <c r="D6" s="15">
        <v>14584.15</v>
      </c>
      <c r="E6" s="9">
        <f t="shared" si="0"/>
        <v>10.719304062662658</v>
      </c>
      <c r="F6" s="9">
        <f t="shared" si="1"/>
        <v>13.369920555033012</v>
      </c>
      <c r="G6" s="15">
        <v>60908.447999999997</v>
      </c>
      <c r="H6" s="5">
        <f t="shared" si="2"/>
        <v>55.837406423436356</v>
      </c>
      <c r="I6" s="5">
        <f t="shared" si="3"/>
        <v>4.1763454160852707</v>
      </c>
      <c r="J6" s="18"/>
    </row>
    <row r="7" spans="1:10" x14ac:dyDescent="0.2">
      <c r="A7" s="1" t="s">
        <v>13</v>
      </c>
      <c r="B7" s="33">
        <v>542</v>
      </c>
      <c r="C7" s="8">
        <v>739.83810000000005</v>
      </c>
      <c r="D7" s="15">
        <v>9071.5959999999995</v>
      </c>
      <c r="E7" s="9">
        <f t="shared" si="0"/>
        <v>12.261596151914857</v>
      </c>
      <c r="F7" s="9">
        <f t="shared" si="1"/>
        <v>16.737261992619924</v>
      </c>
      <c r="G7" s="15">
        <v>38239.379000000001</v>
      </c>
      <c r="H7" s="5">
        <f t="shared" si="2"/>
        <v>70.55235977859779</v>
      </c>
      <c r="I7" s="5">
        <f t="shared" si="3"/>
        <v>4.2152868139189623</v>
      </c>
      <c r="J7" s="18"/>
    </row>
    <row r="8" spans="1:10" x14ac:dyDescent="0.2">
      <c r="A8" s="1" t="s">
        <v>14</v>
      </c>
      <c r="B8" s="33">
        <v>549</v>
      </c>
      <c r="C8" s="8">
        <v>620.71197999999947</v>
      </c>
      <c r="D8" s="15">
        <v>5512.5540000000001</v>
      </c>
      <c r="E8" s="9">
        <f t="shared" si="0"/>
        <v>8.8810175695336255</v>
      </c>
      <c r="F8" s="9">
        <f t="shared" si="1"/>
        <v>10.041081967213115</v>
      </c>
      <c r="G8" s="15">
        <v>22669.069</v>
      </c>
      <c r="H8" s="5">
        <f t="shared" si="2"/>
        <v>41.291564663023678</v>
      </c>
      <c r="I8" s="5">
        <f t="shared" si="3"/>
        <v>4.1122624830523202</v>
      </c>
      <c r="J8" s="22"/>
    </row>
    <row r="9" spans="1:10" x14ac:dyDescent="0.2">
      <c r="A9" s="3" t="s">
        <v>15</v>
      </c>
      <c r="B9" s="8">
        <v>4857.46</v>
      </c>
      <c r="C9" s="8">
        <v>1840.7415700000001</v>
      </c>
      <c r="D9" s="15">
        <v>22269.683000000001</v>
      </c>
      <c r="E9" s="9">
        <f t="shared" si="0"/>
        <v>12.09821267849131</v>
      </c>
      <c r="F9" s="9">
        <f t="shared" si="1"/>
        <v>4.5846353855718833</v>
      </c>
      <c r="G9" s="15">
        <v>74157.130999999994</v>
      </c>
      <c r="H9" s="5">
        <f t="shared" si="2"/>
        <v>15.266647795349831</v>
      </c>
      <c r="I9" s="5">
        <f t="shared" si="3"/>
        <v>3.3299589850470701</v>
      </c>
      <c r="J9" s="22"/>
    </row>
    <row r="10" spans="1:10" x14ac:dyDescent="0.2">
      <c r="A10" s="3" t="s">
        <v>31</v>
      </c>
      <c r="B10" s="8">
        <v>1193.4960000000001</v>
      </c>
      <c r="C10" s="8">
        <v>786.23023999999998</v>
      </c>
      <c r="D10" s="15">
        <v>3336.4380000000001</v>
      </c>
      <c r="E10" s="9">
        <f t="shared" si="0"/>
        <v>4.2435890026310874</v>
      </c>
      <c r="F10" s="9">
        <f t="shared" si="1"/>
        <v>2.7955167005168011</v>
      </c>
      <c r="G10" s="15">
        <v>11032.684999999999</v>
      </c>
      <c r="H10" s="5">
        <f t="shared" si="2"/>
        <v>9.2440066828879175</v>
      </c>
      <c r="I10" s="5">
        <f t="shared" si="3"/>
        <v>3.3067256157614797</v>
      </c>
      <c r="J10" s="22"/>
    </row>
    <row r="11" spans="1:10" x14ac:dyDescent="0.2">
      <c r="A11" s="3" t="s">
        <v>16</v>
      </c>
      <c r="B11" s="8">
        <v>1511.9880000000001</v>
      </c>
      <c r="C11" s="8">
        <v>541.62135000000001</v>
      </c>
      <c r="D11" s="15">
        <v>5269.5060000000003</v>
      </c>
      <c r="E11" s="9">
        <f t="shared" si="0"/>
        <v>9.7291327234423086</v>
      </c>
      <c r="F11" s="9">
        <f t="shared" si="1"/>
        <v>3.4851506757990145</v>
      </c>
      <c r="G11" s="15">
        <v>15972.513999999999</v>
      </c>
      <c r="H11" s="5">
        <f t="shared" si="2"/>
        <v>10.563915851184003</v>
      </c>
      <c r="I11" s="5">
        <f t="shared" si="3"/>
        <v>3.0311217028693007</v>
      </c>
      <c r="J11" s="22"/>
    </row>
    <row r="12" spans="1:10" x14ac:dyDescent="0.2">
      <c r="A12" s="3" t="s">
        <v>32</v>
      </c>
      <c r="B12" s="8">
        <v>4477.009</v>
      </c>
      <c r="C12" s="8">
        <v>2245.2777900000006</v>
      </c>
      <c r="D12" s="15">
        <v>13231.732</v>
      </c>
      <c r="E12" s="9">
        <f t="shared" si="0"/>
        <v>5.8931380602130288</v>
      </c>
      <c r="F12" s="9">
        <f t="shared" si="1"/>
        <v>2.9554847890634126</v>
      </c>
      <c r="G12" s="15">
        <v>44170.468000000001</v>
      </c>
      <c r="H12" s="5">
        <f t="shared" si="2"/>
        <v>9.8660663849458423</v>
      </c>
      <c r="I12" s="5">
        <f t="shared" si="3"/>
        <v>3.3382226907255981</v>
      </c>
      <c r="J12" s="22"/>
    </row>
    <row r="13" spans="1:10" x14ac:dyDescent="0.2">
      <c r="A13" s="3" t="s">
        <v>17</v>
      </c>
      <c r="B13" s="8">
        <v>3659.2220000000002</v>
      </c>
      <c r="C13" s="8">
        <v>2298.7044199999996</v>
      </c>
      <c r="D13" s="15">
        <v>17320.258000000002</v>
      </c>
      <c r="E13" s="9">
        <f t="shared" si="0"/>
        <v>7.5347912716851191</v>
      </c>
      <c r="F13" s="9">
        <f t="shared" si="1"/>
        <v>4.7333170821557156</v>
      </c>
      <c r="G13" s="15">
        <v>55475.875</v>
      </c>
      <c r="H13" s="5">
        <f t="shared" si="2"/>
        <v>15.1605655519124</v>
      </c>
      <c r="I13" s="5">
        <f t="shared" si="3"/>
        <v>3.2029473810378573</v>
      </c>
      <c r="J13" s="22"/>
    </row>
    <row r="14" spans="1:10" x14ac:dyDescent="0.2">
      <c r="A14" s="3" t="s">
        <v>18</v>
      </c>
      <c r="B14" s="8">
        <v>850.62699999999995</v>
      </c>
      <c r="C14" s="8">
        <v>846.43275000000006</v>
      </c>
      <c r="D14" s="15">
        <v>3036.0320000000002</v>
      </c>
      <c r="E14" s="9">
        <f t="shared" si="0"/>
        <v>3.5868555416836125</v>
      </c>
      <c r="F14" s="9">
        <f t="shared" si="1"/>
        <v>3.5691695655087368</v>
      </c>
      <c r="G14" s="15">
        <v>7942.2020000000002</v>
      </c>
      <c r="H14" s="5">
        <f t="shared" si="2"/>
        <v>9.3368797369469814</v>
      </c>
      <c r="I14" s="5">
        <f t="shared" si="3"/>
        <v>2.6159809909776972</v>
      </c>
      <c r="J14" s="22"/>
    </row>
    <row r="15" spans="1:10" x14ac:dyDescent="0.2">
      <c r="A15" s="3" t="s">
        <v>19</v>
      </c>
      <c r="B15" s="8">
        <v>1479.8320000000001</v>
      </c>
      <c r="C15" s="8">
        <v>940.13754999999981</v>
      </c>
      <c r="D15" s="15">
        <v>2982.0830000000001</v>
      </c>
      <c r="E15" s="9">
        <f t="shared" si="0"/>
        <v>3.1719645705035404</v>
      </c>
      <c r="F15" s="9">
        <f t="shared" si="1"/>
        <v>2.0151496926678161</v>
      </c>
      <c r="G15" s="15">
        <v>11803.145</v>
      </c>
      <c r="H15" s="5">
        <f t="shared" si="2"/>
        <v>7.976003357137837</v>
      </c>
      <c r="I15" s="5">
        <f t="shared" si="3"/>
        <v>3.958020283137659</v>
      </c>
      <c r="J15" s="22"/>
    </row>
    <row r="16" spans="1:10" x14ac:dyDescent="0.2">
      <c r="A16" s="3" t="s">
        <v>20</v>
      </c>
      <c r="B16" s="8">
        <v>5709.4440000000004</v>
      </c>
      <c r="C16" s="8">
        <v>1723.2290600000001</v>
      </c>
      <c r="D16" s="15">
        <v>16750.053</v>
      </c>
      <c r="E16" s="9">
        <f t="shared" si="0"/>
        <v>9.7201546728790653</v>
      </c>
      <c r="F16" s="9">
        <f t="shared" si="1"/>
        <v>2.9337450371699938</v>
      </c>
      <c r="G16" s="15">
        <v>61532.690999999999</v>
      </c>
      <c r="H16" s="5">
        <f t="shared" si="2"/>
        <v>10.777352575837506</v>
      </c>
      <c r="I16" s="5">
        <f t="shared" si="3"/>
        <v>3.673581868666326</v>
      </c>
      <c r="J16" s="18"/>
    </row>
    <row r="17" spans="1:10" x14ac:dyDescent="0.2">
      <c r="A17" s="3" t="s">
        <v>21</v>
      </c>
      <c r="B17" s="8">
        <v>1267.222</v>
      </c>
      <c r="C17" s="8">
        <v>1083.1838799999998</v>
      </c>
      <c r="D17" s="15">
        <v>2214.0700000000002</v>
      </c>
      <c r="E17" s="9">
        <f t="shared" si="0"/>
        <v>2.0440389123959273</v>
      </c>
      <c r="F17" s="9">
        <f t="shared" si="1"/>
        <v>1.7471839977525645</v>
      </c>
      <c r="G17" s="15">
        <v>8709.4040000000005</v>
      </c>
      <c r="H17" s="5">
        <f t="shared" si="2"/>
        <v>6.8728320688876936</v>
      </c>
      <c r="I17" s="5">
        <f t="shared" si="3"/>
        <v>3.9336624406635741</v>
      </c>
      <c r="J17" s="22"/>
    </row>
    <row r="18" spans="1:10" x14ac:dyDescent="0.2">
      <c r="A18" s="3" t="s">
        <v>22</v>
      </c>
      <c r="B18" s="8">
        <v>285.94</v>
      </c>
      <c r="C18" s="8">
        <v>446.06473</v>
      </c>
      <c r="D18" s="15">
        <v>141.172</v>
      </c>
      <c r="E18" s="9">
        <f t="shared" si="0"/>
        <v>0.3164832153396212</v>
      </c>
      <c r="F18" s="9">
        <f t="shared" si="1"/>
        <v>0.49371196754563895</v>
      </c>
      <c r="G18" s="15">
        <v>474.76400000000001</v>
      </c>
      <c r="H18" s="5">
        <f t="shared" si="2"/>
        <v>1.6603623137721202</v>
      </c>
      <c r="I18" s="5">
        <f t="shared" si="3"/>
        <v>3.3630181622418043</v>
      </c>
      <c r="J18" s="22"/>
    </row>
    <row r="19" spans="1:10" x14ac:dyDescent="0.2">
      <c r="A19" s="3" t="s">
        <v>23</v>
      </c>
      <c r="B19" s="8">
        <v>5568.7030000000004</v>
      </c>
      <c r="C19" s="8">
        <v>1367.0947699999995</v>
      </c>
      <c r="D19" s="15">
        <v>6532.5119999999997</v>
      </c>
      <c r="E19" s="9">
        <f t="shared" si="0"/>
        <v>4.7783900160776724</v>
      </c>
      <c r="F19" s="9">
        <f t="shared" si="1"/>
        <v>1.1730760286551463</v>
      </c>
      <c r="G19" s="15">
        <v>24038.339</v>
      </c>
      <c r="H19" s="5">
        <f t="shared" si="2"/>
        <v>4.3166854113067261</v>
      </c>
      <c r="I19" s="5">
        <f t="shared" si="3"/>
        <v>3.6798002054952215</v>
      </c>
      <c r="J19" s="18"/>
    </row>
    <row r="20" spans="1:10" x14ac:dyDescent="0.2">
      <c r="A20" s="3" t="s">
        <v>24</v>
      </c>
      <c r="B20" s="8">
        <v>3865.277</v>
      </c>
      <c r="C20" s="8">
        <v>1954.0904100000009</v>
      </c>
      <c r="D20" s="15">
        <v>6706.152</v>
      </c>
      <c r="E20" s="9">
        <f t="shared" si="0"/>
        <v>3.4318534934112885</v>
      </c>
      <c r="F20" s="9">
        <f t="shared" si="1"/>
        <v>1.7349731985573091</v>
      </c>
      <c r="G20" s="15">
        <v>22678.353999999999</v>
      </c>
      <c r="H20" s="5">
        <f t="shared" si="2"/>
        <v>5.8672002032454591</v>
      </c>
      <c r="I20" s="5">
        <f t="shared" si="3"/>
        <v>3.3817238261226406</v>
      </c>
      <c r="J20" s="22"/>
    </row>
    <row r="21" spans="1:10" x14ac:dyDescent="0.2">
      <c r="A21" s="3" t="s">
        <v>25</v>
      </c>
      <c r="B21" s="8">
        <v>525.28099999999995</v>
      </c>
      <c r="C21" s="8">
        <v>1007.3322599999999</v>
      </c>
      <c r="D21" s="15">
        <v>1035.1869999999999</v>
      </c>
      <c r="E21" s="9">
        <f t="shared" si="0"/>
        <v>1.0276519884313047</v>
      </c>
      <c r="F21" s="9">
        <f t="shared" si="1"/>
        <v>1.9707299521589396</v>
      </c>
      <c r="G21" s="15">
        <v>2827.1460000000002</v>
      </c>
      <c r="H21" s="5">
        <f t="shared" si="2"/>
        <v>5.3821592633276296</v>
      </c>
      <c r="I21" s="5">
        <f t="shared" si="3"/>
        <v>2.7310485931527353</v>
      </c>
      <c r="J21" s="22"/>
    </row>
    <row r="22" spans="1:10" x14ac:dyDescent="0.2">
      <c r="A22" s="3" t="s">
        <v>26</v>
      </c>
      <c r="B22" s="8">
        <v>1827.5709999999999</v>
      </c>
      <c r="C22" s="8">
        <v>1522.19021</v>
      </c>
      <c r="D22" s="15">
        <v>2083.7730000000001</v>
      </c>
      <c r="E22" s="9">
        <f t="shared" si="0"/>
        <v>1.3689307593168663</v>
      </c>
      <c r="F22" s="9">
        <f t="shared" si="1"/>
        <v>1.1401871664630268</v>
      </c>
      <c r="G22" s="15">
        <v>9287.6319999999996</v>
      </c>
      <c r="H22" s="5">
        <f t="shared" si="2"/>
        <v>5.0819541347504424</v>
      </c>
      <c r="I22" s="5">
        <f t="shared" si="3"/>
        <v>4.4571227288193098</v>
      </c>
      <c r="J22" s="22"/>
    </row>
    <row r="23" spans="1:10" x14ac:dyDescent="0.2">
      <c r="A23" s="3" t="s">
        <v>27</v>
      </c>
      <c r="B23" s="8">
        <v>4775.1940000000004</v>
      </c>
      <c r="C23" s="8">
        <v>2583.2387899999999</v>
      </c>
      <c r="D23" s="15">
        <v>7470.1289999999999</v>
      </c>
      <c r="E23" s="9">
        <f t="shared" si="0"/>
        <v>2.8917686699803702</v>
      </c>
      <c r="F23" s="9">
        <f t="shared" si="1"/>
        <v>1.5643613641665657</v>
      </c>
      <c r="G23" s="15">
        <v>23351.922999999999</v>
      </c>
      <c r="H23" s="5">
        <f t="shared" si="2"/>
        <v>4.8902563958658005</v>
      </c>
      <c r="I23" s="5">
        <f t="shared" si="3"/>
        <v>3.1260401259469548</v>
      </c>
      <c r="J23" s="18"/>
    </row>
    <row r="24" spans="1:10" x14ac:dyDescent="0.2">
      <c r="A24" s="3" t="s">
        <v>28</v>
      </c>
      <c r="B24" s="8">
        <v>1554.49</v>
      </c>
      <c r="C24" s="8">
        <v>2410.00209</v>
      </c>
      <c r="D24" s="15">
        <v>5133.0309999999999</v>
      </c>
      <c r="E24" s="9">
        <f t="shared" si="0"/>
        <v>2.1298865346627149</v>
      </c>
      <c r="F24" s="9">
        <f t="shared" si="1"/>
        <v>3.3020675591351503</v>
      </c>
      <c r="G24" s="15">
        <v>21720.510999999999</v>
      </c>
      <c r="H24" s="5">
        <f t="shared" si="2"/>
        <v>13.972756981389393</v>
      </c>
      <c r="I24" s="5">
        <f t="shared" si="3"/>
        <v>4.2315175965233793</v>
      </c>
      <c r="J24" s="22"/>
    </row>
    <row r="25" spans="1:10" s="17" customFormat="1" x14ac:dyDescent="0.2">
      <c r="A25" s="21" t="s">
        <v>29</v>
      </c>
      <c r="B25" s="23">
        <v>58942.828000000001</v>
      </c>
      <c r="C25" s="23">
        <v>30207.283809999994</v>
      </c>
      <c r="D25" s="25">
        <v>160765.334</v>
      </c>
      <c r="E25" s="24">
        <f t="shared" si="0"/>
        <v>5.3220718225178301</v>
      </c>
      <c r="F25" s="24">
        <f t="shared" si="1"/>
        <v>2.7274791430095617</v>
      </c>
      <c r="G25" s="25">
        <v>466158.04499999998</v>
      </c>
      <c r="H25" s="16">
        <f t="shared" si="2"/>
        <v>7.9086474269609184</v>
      </c>
      <c r="I25" s="16">
        <f t="shared" si="3"/>
        <v>2.8996179300694265</v>
      </c>
      <c r="J25" s="19"/>
    </row>
    <row r="26" spans="1:10" x14ac:dyDescent="0.2">
      <c r="D26" s="7"/>
    </row>
    <row r="29" spans="1:10" x14ac:dyDescent="0.2">
      <c r="G29" s="7"/>
    </row>
    <row r="30" spans="1:10" x14ac:dyDescent="0.2">
      <c r="A30" s="29"/>
      <c r="B30"/>
      <c r="C30" s="32"/>
    </row>
    <row r="31" spans="1:10" x14ac:dyDescent="0.2">
      <c r="A31" s="29"/>
      <c r="B31"/>
      <c r="C31" s="32"/>
    </row>
    <row r="32" spans="1:10" x14ac:dyDescent="0.2">
      <c r="A32" s="29"/>
      <c r="B32"/>
      <c r="C32" s="32"/>
    </row>
    <row r="33" spans="1:3" x14ac:dyDescent="0.2">
      <c r="A33" s="29"/>
      <c r="B33"/>
      <c r="C33" s="32"/>
    </row>
    <row r="34" spans="1:3" x14ac:dyDescent="0.2">
      <c r="A34" s="29"/>
      <c r="B34"/>
      <c r="C34" s="32"/>
    </row>
    <row r="35" spans="1:3" x14ac:dyDescent="0.2">
      <c r="A35" s="29"/>
      <c r="B35"/>
      <c r="C35" s="32"/>
    </row>
    <row r="36" spans="1:3" x14ac:dyDescent="0.2">
      <c r="A36" s="29"/>
      <c r="B36"/>
      <c r="C36" s="32"/>
    </row>
    <row r="37" spans="1:3" x14ac:dyDescent="0.2">
      <c r="A37" s="29"/>
      <c r="B37"/>
      <c r="C37" s="32"/>
    </row>
    <row r="38" spans="1:3" x14ac:dyDescent="0.2">
      <c r="A38" s="29"/>
      <c r="B38"/>
      <c r="C38" s="32"/>
    </row>
    <row r="39" spans="1:3" x14ac:dyDescent="0.2">
      <c r="A39" s="29"/>
      <c r="B39"/>
      <c r="C39" s="32"/>
    </row>
    <row r="40" spans="1:3" x14ac:dyDescent="0.2">
      <c r="A40" s="29"/>
      <c r="B40"/>
      <c r="C40" s="32"/>
    </row>
    <row r="41" spans="1:3" x14ac:dyDescent="0.2">
      <c r="A41" s="29"/>
      <c r="B41"/>
      <c r="C41" s="32"/>
    </row>
    <row r="42" spans="1:3" x14ac:dyDescent="0.2">
      <c r="A42" s="29"/>
      <c r="B42"/>
      <c r="C42" s="32"/>
    </row>
    <row r="43" spans="1:3" x14ac:dyDescent="0.2">
      <c r="A43" s="29"/>
      <c r="B43"/>
      <c r="C43" s="32"/>
    </row>
    <row r="44" spans="1:3" x14ac:dyDescent="0.2">
      <c r="A44" s="29"/>
      <c r="B44"/>
      <c r="C44" s="32"/>
    </row>
    <row r="45" spans="1:3" x14ac:dyDescent="0.2">
      <c r="A45" s="29"/>
      <c r="B45"/>
      <c r="C45" s="32"/>
    </row>
    <row r="46" spans="1:3" x14ac:dyDescent="0.2">
      <c r="A46" s="29"/>
      <c r="B46"/>
      <c r="C46" s="32"/>
    </row>
    <row r="47" spans="1:3" x14ac:dyDescent="0.2">
      <c r="A47" s="29"/>
      <c r="B47"/>
      <c r="C47" s="32"/>
    </row>
    <row r="48" spans="1:3" x14ac:dyDescent="0.2">
      <c r="A48" s="29"/>
      <c r="B48"/>
      <c r="C48" s="32"/>
    </row>
    <row r="49" spans="1:10" x14ac:dyDescent="0.2">
      <c r="A49" s="29"/>
      <c r="B49"/>
      <c r="C49" s="32"/>
    </row>
    <row r="50" spans="1:10" ht="15" x14ac:dyDescent="0.25">
      <c r="A50" s="30"/>
      <c r="B50" s="31"/>
      <c r="C50" s="32"/>
    </row>
    <row r="54" spans="1:10" x14ac:dyDescent="0.2">
      <c r="G54" s="26"/>
      <c r="H54" s="26"/>
      <c r="I54" s="26"/>
      <c r="J54" s="26"/>
    </row>
  </sheetData>
  <mergeCells count="1">
    <mergeCell ref="G54:J54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10</xdr:col>
                <xdr:colOff>0</xdr:colOff>
                <xdr:row>3</xdr:row>
                <xdr:rowOff>0</xdr:rowOff>
              </from>
              <to>
                <xdr:col>11</xdr:col>
                <xdr:colOff>123825</xdr:colOff>
                <xdr:row>4</xdr:row>
                <xdr:rowOff>57150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workbookViewId="0">
      <selection activeCell="B2" sqref="B2"/>
    </sheetView>
  </sheetViews>
  <sheetFormatPr defaultColWidth="8.7109375" defaultRowHeight="12.75" x14ac:dyDescent="0.2"/>
  <sheetData>
    <row r="1" spans="1:6" ht="43.9" customHeight="1" x14ac:dyDescent="0.2">
      <c r="A1" t="s">
        <v>34</v>
      </c>
      <c r="B1" s="27" t="s">
        <v>42</v>
      </c>
      <c r="C1" s="28"/>
      <c r="D1" s="28"/>
      <c r="E1" s="28"/>
      <c r="F1" s="28"/>
    </row>
    <row r="2" spans="1:6" x14ac:dyDescent="0.2">
      <c r="A2" t="s">
        <v>35</v>
      </c>
      <c r="B2" s="2" t="s">
        <v>36</v>
      </c>
    </row>
    <row r="3" spans="1:6" x14ac:dyDescent="0.2">
      <c r="A3" s="2" t="s">
        <v>38</v>
      </c>
      <c r="B3" s="2" t="s">
        <v>40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2025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Finocchiaro Giovanni</dc:creator>
  <cp:lastModifiedBy>Finocchiaro Giovanni</cp:lastModifiedBy>
  <cp:lastPrinted>2018-07-18T08:50:26Z</cp:lastPrinted>
  <dcterms:created xsi:type="dcterms:W3CDTF">2006-01-18T13:10:30Z</dcterms:created>
  <dcterms:modified xsi:type="dcterms:W3CDTF">2026-07-17T14:36:46Z</dcterms:modified>
</cp:coreProperties>
</file>