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sprambiente-my.sharepoint.com/personal/roberto_daffina_isprambiente_it/Documents/Desktop/Indicatori 2026/Indicatori TRASPORTI/08Emissioni inquinanti atmosferici dai trasporti/"/>
    </mc:Choice>
  </mc:AlternateContent>
  <xr:revisionPtr revIDLastSave="3" documentId="8_{BB0E009C-7F2A-4422-9E4E-D42A1BDF5A54}" xr6:coauthVersionLast="47" xr6:coauthVersionMax="47" xr10:uidLastSave="{025AE80B-B9CC-438A-8FDB-8DDFF9547E5E}"/>
  <bookViews>
    <workbookView xWindow="-120" yWindow="-120" windowWidth="25440" windowHeight="15270" activeTab="1" xr2:uid="{00000000-000D-0000-FFFF-FFFF00000000}"/>
  </bookViews>
  <sheets>
    <sheet name="Tabella5" sheetId="1" r:id="rId1"/>
    <sheet name="Metadati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B13" i="1"/>
</calcChain>
</file>

<file path=xl/sharedStrings.xml><?xml version="1.0" encoding="utf-8"?>
<sst xmlns="http://schemas.openxmlformats.org/spreadsheetml/2006/main" count="54" uniqueCount="20">
  <si>
    <t>Modalità di trasporto</t>
  </si>
  <si>
    <t>t</t>
  </si>
  <si>
    <t>Automobili</t>
  </si>
  <si>
    <t>Veicoli leggeri P &lt; 3.5 t</t>
  </si>
  <si>
    <t>Veicoli pesanti P &gt; 3.5 t e autobus</t>
  </si>
  <si>
    <t>Ciclomotori e motocicli</t>
  </si>
  <si>
    <t>Motori a benzina emissioni evaporative</t>
  </si>
  <si>
    <t>Ferrovie</t>
  </si>
  <si>
    <t>Vie di navigazione interne</t>
  </si>
  <si>
    <t>Attività marittime</t>
  </si>
  <si>
    <t>Aeroporti (LTO)</t>
  </si>
  <si>
    <t>TOTALE</t>
  </si>
  <si>
    <t>Titolo:</t>
  </si>
  <si>
    <t>Fonte:</t>
  </si>
  <si>
    <t>ISPRA</t>
  </si>
  <si>
    <t>Legenda:</t>
  </si>
  <si>
    <t>Note:</t>
  </si>
  <si>
    <t>off-road Militari</t>
  </si>
  <si>
    <t xml:space="preserve">I dati derivano dall'Inventario nazionale delle emissioni inquinanti in atmosfera. La serie storica è stata ricalcolata coerentemente con l'aggiornamento annuale dell'Inventario. </t>
  </si>
  <si>
    <t>Tabella 5: Emissioni di composti organici volatili non metanici (COVNM) dal settore dei trasporti, per modalità di trasporto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</si>
</sst>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_-;\-* #,##0.0_-;_-* &quot;-&quot;??_-;_-@_-"/>
    <numFmt numFmtId="165" formatCode="0.0"/>
  </numFmts>
  <fonts count="5" x14ac:knownFonts="1">
    <font>
      <sz val="10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5">
    <xf numFmtId="0" fontId="0" fillId="0" borderId="0" xfId="0"/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4" fillId="0" borderId="0" xfId="0" applyFont="1"/>
    <xf numFmtId="0" fontId="4" fillId="0" borderId="1" xfId="0" applyFont="1" applyBorder="1" applyAlignment="1">
      <alignment vertical="top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/>
    <xf numFmtId="164" fontId="4" fillId="0" borderId="1" xfId="1" applyNumberFormat="1" applyFont="1" applyBorder="1" applyAlignment="1">
      <alignment horizontal="right"/>
    </xf>
    <xf numFmtId="0" fontId="3" fillId="0" borderId="1" xfId="0" applyFont="1" applyBorder="1"/>
    <xf numFmtId="164" fontId="3" fillId="0" borderId="1" xfId="1" applyNumberFormat="1" applyFont="1" applyFill="1" applyBorder="1" applyAlignment="1">
      <alignment horizontal="right"/>
    </xf>
    <xf numFmtId="164" fontId="3" fillId="0" borderId="2" xfId="1" applyNumberFormat="1" applyFont="1" applyFill="1" applyBorder="1" applyAlignment="1">
      <alignment horizontal="right"/>
    </xf>
    <xf numFmtId="4" fontId="4" fillId="0" borderId="0" xfId="0" applyNumberFormat="1" applyFont="1"/>
    <xf numFmtId="2" fontId="4" fillId="0" borderId="0" xfId="0" applyNumberFormat="1" applyFont="1"/>
    <xf numFmtId="165" fontId="4" fillId="0" borderId="0" xfId="0" applyNumberFormat="1" applyFont="1"/>
    <xf numFmtId="0" fontId="1" fillId="0" borderId="0" xfId="0" applyFont="1"/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9"/>
  <sheetViews>
    <sheetView workbookViewId="0">
      <selection activeCell="B1" sqref="B1:AJ1048576"/>
    </sheetView>
  </sheetViews>
  <sheetFormatPr defaultRowHeight="15" x14ac:dyDescent="0.2"/>
  <cols>
    <col min="1" max="1" width="36.85546875" style="3" customWidth="1"/>
    <col min="2" max="11" width="12.85546875" style="3" bestFit="1" customWidth="1"/>
    <col min="12" max="12" width="12.85546875" style="3" customWidth="1"/>
    <col min="13" max="33" width="12.85546875" style="3" bestFit="1" customWidth="1"/>
    <col min="34" max="34" width="11.5703125" style="11" bestFit="1" customWidth="1"/>
    <col min="35" max="36" width="12.85546875" style="3" bestFit="1" customWidth="1"/>
    <col min="37" max="16384" width="9.140625" style="3"/>
  </cols>
  <sheetData>
    <row r="1" spans="1:37" ht="18" customHeight="1" x14ac:dyDescent="0.2">
      <c r="A1" s="1" t="s">
        <v>0</v>
      </c>
      <c r="B1" s="2">
        <v>1990</v>
      </c>
      <c r="C1" s="2">
        <v>1991</v>
      </c>
      <c r="D1" s="2">
        <v>1992</v>
      </c>
      <c r="E1" s="2">
        <v>1993</v>
      </c>
      <c r="F1" s="2">
        <v>1994</v>
      </c>
      <c r="G1" s="2">
        <v>1995</v>
      </c>
      <c r="H1" s="2">
        <v>1996</v>
      </c>
      <c r="I1" s="2">
        <v>1997</v>
      </c>
      <c r="J1" s="2">
        <v>1998</v>
      </c>
      <c r="K1" s="2">
        <v>1999</v>
      </c>
      <c r="L1" s="2">
        <v>2000</v>
      </c>
      <c r="M1" s="2">
        <v>2001</v>
      </c>
      <c r="N1" s="2">
        <v>2002</v>
      </c>
      <c r="O1" s="2">
        <v>2003</v>
      </c>
      <c r="P1" s="2">
        <v>2004</v>
      </c>
      <c r="Q1" s="2">
        <v>2005</v>
      </c>
      <c r="R1" s="2">
        <v>2006</v>
      </c>
      <c r="S1" s="2">
        <v>2007</v>
      </c>
      <c r="T1" s="2">
        <v>2008</v>
      </c>
      <c r="U1" s="2">
        <v>2009</v>
      </c>
      <c r="V1" s="2">
        <v>2010</v>
      </c>
      <c r="W1" s="2">
        <v>2011</v>
      </c>
      <c r="X1" s="2">
        <v>2012</v>
      </c>
      <c r="Y1" s="2">
        <v>2013</v>
      </c>
      <c r="Z1" s="2">
        <v>2014</v>
      </c>
      <c r="AA1" s="2">
        <v>2015</v>
      </c>
      <c r="AB1" s="2">
        <v>2016</v>
      </c>
      <c r="AC1" s="2">
        <v>2017</v>
      </c>
      <c r="AD1" s="2">
        <v>2018</v>
      </c>
      <c r="AE1" s="2">
        <v>2019</v>
      </c>
      <c r="AF1" s="2">
        <v>2020</v>
      </c>
      <c r="AG1" s="2">
        <v>2021</v>
      </c>
      <c r="AH1" s="2">
        <v>2022</v>
      </c>
      <c r="AI1" s="2">
        <v>2023</v>
      </c>
      <c r="AJ1" s="2">
        <v>2024</v>
      </c>
    </row>
    <row r="2" spans="1:37" ht="18" customHeight="1" x14ac:dyDescent="0.2">
      <c r="A2" s="4"/>
      <c r="B2" s="5" t="s">
        <v>1</v>
      </c>
      <c r="C2" s="5" t="s">
        <v>1</v>
      </c>
      <c r="D2" s="5" t="s">
        <v>1</v>
      </c>
      <c r="E2" s="5" t="s">
        <v>1</v>
      </c>
      <c r="F2" s="5" t="s">
        <v>1</v>
      </c>
      <c r="G2" s="5" t="s">
        <v>1</v>
      </c>
      <c r="H2" s="5" t="s">
        <v>1</v>
      </c>
      <c r="I2" s="5" t="s">
        <v>1</v>
      </c>
      <c r="J2" s="5" t="s">
        <v>1</v>
      </c>
      <c r="K2" s="5" t="s">
        <v>1</v>
      </c>
      <c r="L2" s="5" t="s">
        <v>1</v>
      </c>
      <c r="M2" s="5" t="s">
        <v>1</v>
      </c>
      <c r="N2" s="5" t="s">
        <v>1</v>
      </c>
      <c r="O2" s="5" t="s">
        <v>1</v>
      </c>
      <c r="P2" s="5" t="s">
        <v>1</v>
      </c>
      <c r="Q2" s="5" t="s">
        <v>1</v>
      </c>
      <c r="R2" s="5" t="s">
        <v>1</v>
      </c>
      <c r="S2" s="5" t="s">
        <v>1</v>
      </c>
      <c r="T2" s="5" t="s">
        <v>1</v>
      </c>
      <c r="U2" s="5" t="s">
        <v>1</v>
      </c>
      <c r="V2" s="5" t="s">
        <v>1</v>
      </c>
      <c r="W2" s="5" t="s">
        <v>1</v>
      </c>
      <c r="X2" s="5" t="s">
        <v>1</v>
      </c>
      <c r="Y2" s="5" t="s">
        <v>1</v>
      </c>
      <c r="Z2" s="5" t="s">
        <v>1</v>
      </c>
      <c r="AA2" s="5" t="s">
        <v>1</v>
      </c>
      <c r="AB2" s="5" t="s">
        <v>1</v>
      </c>
      <c r="AC2" s="5" t="s">
        <v>1</v>
      </c>
      <c r="AD2" s="5" t="s">
        <v>1</v>
      </c>
      <c r="AE2" s="5" t="s">
        <v>1</v>
      </c>
      <c r="AF2" s="5" t="s">
        <v>1</v>
      </c>
      <c r="AG2" s="5" t="s">
        <v>1</v>
      </c>
      <c r="AH2" s="5" t="s">
        <v>1</v>
      </c>
      <c r="AI2" s="5" t="s">
        <v>1</v>
      </c>
      <c r="AJ2" s="5" t="s">
        <v>1</v>
      </c>
    </row>
    <row r="3" spans="1:37" ht="18" customHeight="1" x14ac:dyDescent="0.2">
      <c r="A3" s="6" t="s">
        <v>2</v>
      </c>
      <c r="B3" s="7">
        <v>430400.72519316181</v>
      </c>
      <c r="C3" s="7">
        <v>461255.14987512975</v>
      </c>
      <c r="D3" s="7">
        <v>484936.88066560798</v>
      </c>
      <c r="E3" s="7">
        <v>493788.63017312926</v>
      </c>
      <c r="F3" s="7">
        <v>461799.56457129103</v>
      </c>
      <c r="G3" s="7">
        <v>468206.02685909386</v>
      </c>
      <c r="H3" s="7">
        <v>450665.53631009895</v>
      </c>
      <c r="I3" s="7">
        <v>409092.11122656224</v>
      </c>
      <c r="J3" s="7">
        <v>364417.81540043635</v>
      </c>
      <c r="K3" s="7">
        <v>317839.97483730438</v>
      </c>
      <c r="L3" s="7">
        <v>264974.89639146603</v>
      </c>
      <c r="M3" s="7">
        <v>237732.08491843793</v>
      </c>
      <c r="N3" s="7">
        <v>207155.8528536224</v>
      </c>
      <c r="O3" s="7">
        <v>176463.77332238783</v>
      </c>
      <c r="P3" s="7">
        <v>145281.02687982941</v>
      </c>
      <c r="Q3" s="7">
        <v>121848.48614644245</v>
      </c>
      <c r="R3" s="7">
        <v>97799.693685562452</v>
      </c>
      <c r="S3" s="7">
        <v>75353.641598878748</v>
      </c>
      <c r="T3" s="7">
        <v>63605.653096157832</v>
      </c>
      <c r="U3" s="7">
        <v>54368.078792783002</v>
      </c>
      <c r="V3" s="7">
        <v>47885.079161154397</v>
      </c>
      <c r="W3" s="7">
        <v>38567.082805892875</v>
      </c>
      <c r="X3" s="7">
        <v>32936.647239249949</v>
      </c>
      <c r="Y3" s="7">
        <v>30337.901793401961</v>
      </c>
      <c r="Z3" s="7">
        <v>28635.979998536412</v>
      </c>
      <c r="AA3" s="7">
        <v>26342.705774168378</v>
      </c>
      <c r="AB3" s="7">
        <v>22888.879894611167</v>
      </c>
      <c r="AC3" s="7">
        <v>21236.068893466581</v>
      </c>
      <c r="AD3" s="7">
        <v>19132.668554023618</v>
      </c>
      <c r="AE3" s="7">
        <v>19308.856432763605</v>
      </c>
      <c r="AF3" s="7">
        <v>13205.123920143571</v>
      </c>
      <c r="AG3" s="7">
        <v>14194.700384933145</v>
      </c>
      <c r="AH3" s="7">
        <v>13796.545778954938</v>
      </c>
      <c r="AI3" s="7">
        <v>13055.497987764935</v>
      </c>
      <c r="AJ3" s="7">
        <v>12001.062515427257</v>
      </c>
    </row>
    <row r="4" spans="1:37" ht="18" customHeight="1" x14ac:dyDescent="0.2">
      <c r="A4" s="6" t="s">
        <v>3</v>
      </c>
      <c r="B4" s="7">
        <v>15561.478582493457</v>
      </c>
      <c r="C4" s="7">
        <v>15930.800190103433</v>
      </c>
      <c r="D4" s="7">
        <v>15916.208160183756</v>
      </c>
      <c r="E4" s="7">
        <v>19062.72787014292</v>
      </c>
      <c r="F4" s="7">
        <v>18070.94058077197</v>
      </c>
      <c r="G4" s="7">
        <v>18478.412339183797</v>
      </c>
      <c r="H4" s="7">
        <v>18494.332388742736</v>
      </c>
      <c r="I4" s="7">
        <v>18586.867837800564</v>
      </c>
      <c r="J4" s="7">
        <v>16795.679362194354</v>
      </c>
      <c r="K4" s="7">
        <v>14561.429197499247</v>
      </c>
      <c r="L4" s="7">
        <v>12413.266549789443</v>
      </c>
      <c r="M4" s="7">
        <v>12595.138770037569</v>
      </c>
      <c r="N4" s="7">
        <v>11894.699947938925</v>
      </c>
      <c r="O4" s="7">
        <v>11760.155581187271</v>
      </c>
      <c r="P4" s="7">
        <v>11220.646650388229</v>
      </c>
      <c r="Q4" s="7">
        <v>11070.627689828059</v>
      </c>
      <c r="R4" s="7">
        <v>9619.3641659619861</v>
      </c>
      <c r="S4" s="7">
        <v>8829.3904621768252</v>
      </c>
      <c r="T4" s="7">
        <v>7360.9941486452699</v>
      </c>
      <c r="U4" s="7">
        <v>5688.5481981413132</v>
      </c>
      <c r="V4" s="7">
        <v>4367.3193254412736</v>
      </c>
      <c r="W4" s="7">
        <v>5305.2745882173758</v>
      </c>
      <c r="X4" s="7">
        <v>4875.0920279370048</v>
      </c>
      <c r="Y4" s="7">
        <v>3619.2261891880094</v>
      </c>
      <c r="Z4" s="7">
        <v>3046.9573453747998</v>
      </c>
      <c r="AA4" s="7">
        <v>2511.3629516915094</v>
      </c>
      <c r="AB4" s="7">
        <v>1737.3839702439936</v>
      </c>
      <c r="AC4" s="7">
        <v>1235.05582452619</v>
      </c>
      <c r="AD4" s="7">
        <v>1164.7752542118706</v>
      </c>
      <c r="AE4" s="7">
        <v>733.31003820734486</v>
      </c>
      <c r="AF4" s="7">
        <v>585.90624371632771</v>
      </c>
      <c r="AG4" s="7">
        <v>707.34846450484747</v>
      </c>
      <c r="AH4" s="7">
        <v>717.53190948216422</v>
      </c>
      <c r="AI4" s="7">
        <v>688.76305586320711</v>
      </c>
      <c r="AJ4" s="7">
        <v>650.19722356763418</v>
      </c>
    </row>
    <row r="5" spans="1:37" ht="18" customHeight="1" x14ac:dyDescent="0.2">
      <c r="A5" s="6" t="s">
        <v>4</v>
      </c>
      <c r="B5" s="7">
        <v>26347.647181965465</v>
      </c>
      <c r="C5" s="7">
        <v>27456.714172648339</v>
      </c>
      <c r="D5" s="7">
        <v>29512.919534090677</v>
      </c>
      <c r="E5" s="7">
        <v>26687.211603678417</v>
      </c>
      <c r="F5" s="7">
        <v>24486.556118682431</v>
      </c>
      <c r="G5" s="7">
        <v>25195.855486653891</v>
      </c>
      <c r="H5" s="7">
        <v>25254.413656774756</v>
      </c>
      <c r="I5" s="7">
        <v>25757.987029968524</v>
      </c>
      <c r="J5" s="7">
        <v>21963.374672602982</v>
      </c>
      <c r="K5" s="7">
        <v>22382.708770794819</v>
      </c>
      <c r="L5" s="7">
        <v>21724.961218585082</v>
      </c>
      <c r="M5" s="7">
        <v>21366.042125047377</v>
      </c>
      <c r="N5" s="7">
        <v>21039.635490216777</v>
      </c>
      <c r="O5" s="7">
        <v>19880.79727125751</v>
      </c>
      <c r="P5" s="7">
        <v>18035.218712564623</v>
      </c>
      <c r="Q5" s="7">
        <v>18043.795887111042</v>
      </c>
      <c r="R5" s="7">
        <v>16520.953425774245</v>
      </c>
      <c r="S5" s="7">
        <v>14417.390292801472</v>
      </c>
      <c r="T5" s="7">
        <v>10913.72804702505</v>
      </c>
      <c r="U5" s="7">
        <v>9359.6192409255364</v>
      </c>
      <c r="V5" s="7">
        <v>9924.8203194230809</v>
      </c>
      <c r="W5" s="7">
        <v>8109.742567633778</v>
      </c>
      <c r="X5" s="7">
        <v>7815.0719986541635</v>
      </c>
      <c r="Y5" s="7">
        <v>5673.1932900957936</v>
      </c>
      <c r="Z5" s="7">
        <v>4988.7363486052709</v>
      </c>
      <c r="AA5" s="7">
        <v>3270.9079709295097</v>
      </c>
      <c r="AB5" s="7">
        <v>2856.9977628378483</v>
      </c>
      <c r="AC5" s="7">
        <v>2543.3518455921867</v>
      </c>
      <c r="AD5" s="7">
        <v>2679.2730853953849</v>
      </c>
      <c r="AE5" s="7">
        <v>2653.0949091250113</v>
      </c>
      <c r="AF5" s="7">
        <v>2093.1176834181874</v>
      </c>
      <c r="AG5" s="7">
        <v>2308.5097350026294</v>
      </c>
      <c r="AH5" s="7">
        <v>2429.9096438642387</v>
      </c>
      <c r="AI5" s="7">
        <v>2269.4506993474333</v>
      </c>
      <c r="AJ5" s="7">
        <v>2282.8237546563737</v>
      </c>
    </row>
    <row r="6" spans="1:37" ht="18" customHeight="1" x14ac:dyDescent="0.2">
      <c r="A6" s="6" t="s">
        <v>5</v>
      </c>
      <c r="B6" s="7">
        <v>175507.15930443158</v>
      </c>
      <c r="C6" s="7">
        <v>188005.8414964019</v>
      </c>
      <c r="D6" s="7">
        <v>216574.00405709364</v>
      </c>
      <c r="E6" s="7">
        <v>238201.33267294712</v>
      </c>
      <c r="F6" s="7">
        <v>244248.15503168208</v>
      </c>
      <c r="G6" s="7">
        <v>248769.48827428606</v>
      </c>
      <c r="H6" s="7">
        <v>258242.99630969172</v>
      </c>
      <c r="I6" s="7">
        <v>265748.21945383959</v>
      </c>
      <c r="J6" s="7">
        <v>279330.16418517218</v>
      </c>
      <c r="K6" s="7">
        <v>277810.09592344414</v>
      </c>
      <c r="L6" s="7">
        <v>225217.67413518982</v>
      </c>
      <c r="M6" s="7">
        <v>216876.07645619809</v>
      </c>
      <c r="N6" s="7">
        <v>208068.56886374613</v>
      </c>
      <c r="O6" s="7">
        <v>200078.92812634411</v>
      </c>
      <c r="P6" s="7">
        <v>186097.03261710762</v>
      </c>
      <c r="Q6" s="7">
        <v>152589.90253832203</v>
      </c>
      <c r="R6" s="7">
        <v>131428.48118066328</v>
      </c>
      <c r="S6" s="7">
        <v>105059.26287235047</v>
      </c>
      <c r="T6" s="7">
        <v>98559.572945141335</v>
      </c>
      <c r="U6" s="7">
        <v>85730.220762426325</v>
      </c>
      <c r="V6" s="7">
        <v>73704.784128096842</v>
      </c>
      <c r="W6" s="7">
        <v>69543.829412593477</v>
      </c>
      <c r="X6" s="7">
        <v>69364.137091391633</v>
      </c>
      <c r="Y6" s="7">
        <v>62964.790840094531</v>
      </c>
      <c r="Z6" s="7">
        <v>55977.109670635124</v>
      </c>
      <c r="AA6" s="7">
        <v>50145.816915264426</v>
      </c>
      <c r="AB6" s="7">
        <v>40112.152345405993</v>
      </c>
      <c r="AC6" s="7">
        <v>36300.022663557582</v>
      </c>
      <c r="AD6" s="7">
        <v>33046.049789160708</v>
      </c>
      <c r="AE6" s="7">
        <v>29813.829060505057</v>
      </c>
      <c r="AF6" s="7">
        <v>24959.955938810403</v>
      </c>
      <c r="AG6" s="7">
        <v>23505.806562134145</v>
      </c>
      <c r="AH6" s="7">
        <v>22230.122489815603</v>
      </c>
      <c r="AI6" s="7">
        <v>24276.380601795725</v>
      </c>
      <c r="AJ6" s="7">
        <v>24494.286319805455</v>
      </c>
    </row>
    <row r="7" spans="1:37" ht="18" customHeight="1" x14ac:dyDescent="0.2">
      <c r="A7" s="6" t="s">
        <v>6</v>
      </c>
      <c r="B7" s="7">
        <v>119218.20343781545</v>
      </c>
      <c r="C7" s="7">
        <v>119865.86373817944</v>
      </c>
      <c r="D7" s="7">
        <v>134197.7685383624</v>
      </c>
      <c r="E7" s="7">
        <v>132370.1913555912</v>
      </c>
      <c r="F7" s="7">
        <v>134586.12508923374</v>
      </c>
      <c r="G7" s="7">
        <v>119099.9753739508</v>
      </c>
      <c r="H7" s="7">
        <v>110271.95128864457</v>
      </c>
      <c r="I7" s="7">
        <v>111992.74754505255</v>
      </c>
      <c r="J7" s="7">
        <v>105242.87531661581</v>
      </c>
      <c r="K7" s="7">
        <v>103844.36665103577</v>
      </c>
      <c r="L7" s="7">
        <v>87883.776370841733</v>
      </c>
      <c r="M7" s="7">
        <v>81309.814373515022</v>
      </c>
      <c r="N7" s="7">
        <v>68791.548703082488</v>
      </c>
      <c r="O7" s="7">
        <v>70225.728005463752</v>
      </c>
      <c r="P7" s="7">
        <v>54418.729746737787</v>
      </c>
      <c r="Q7" s="7">
        <v>55530.993650974044</v>
      </c>
      <c r="R7" s="7">
        <v>52103.885387653158</v>
      </c>
      <c r="S7" s="7">
        <v>42501.221037351635</v>
      </c>
      <c r="T7" s="7">
        <v>50193.346236980469</v>
      </c>
      <c r="U7" s="7">
        <v>48505.961775116564</v>
      </c>
      <c r="V7" s="7">
        <v>45049.365150162812</v>
      </c>
      <c r="W7" s="7">
        <v>46475.295722227253</v>
      </c>
      <c r="X7" s="7">
        <v>47520.335124052574</v>
      </c>
      <c r="Y7" s="7">
        <v>44984.262771057947</v>
      </c>
      <c r="Z7" s="7">
        <v>44788.282897673605</v>
      </c>
      <c r="AA7" s="7">
        <v>45455.779342592956</v>
      </c>
      <c r="AB7" s="7">
        <v>44440.043544208864</v>
      </c>
      <c r="AC7" s="7">
        <v>46305.421734707103</v>
      </c>
      <c r="AD7" s="7">
        <v>46117.098686505436</v>
      </c>
      <c r="AE7" s="7">
        <v>43824.20025338955</v>
      </c>
      <c r="AF7" s="7">
        <v>45555.894795685126</v>
      </c>
      <c r="AG7" s="7">
        <v>44590.371251529585</v>
      </c>
      <c r="AH7" s="7">
        <v>48911.644082740953</v>
      </c>
      <c r="AI7" s="7">
        <v>50201.107968009259</v>
      </c>
      <c r="AJ7" s="7">
        <v>50596.473001544349</v>
      </c>
    </row>
    <row r="8" spans="1:37" ht="18" customHeight="1" x14ac:dyDescent="0.2">
      <c r="A8" s="6" t="s">
        <v>17</v>
      </c>
      <c r="B8" s="7">
        <v>3000.8429658823525</v>
      </c>
      <c r="C8" s="7">
        <v>3047.3542258823527</v>
      </c>
      <c r="D8" s="7">
        <v>3146.3045911764711</v>
      </c>
      <c r="E8" s="7">
        <v>3453.6970794117642</v>
      </c>
      <c r="F8" s="7">
        <v>3165.4799305882352</v>
      </c>
      <c r="G8" s="7">
        <v>3133.2235005882353</v>
      </c>
      <c r="H8" s="7">
        <v>2779.0702070588236</v>
      </c>
      <c r="I8" s="7">
        <v>2575.138168235294</v>
      </c>
      <c r="J8" s="7">
        <v>2323.6105129411762</v>
      </c>
      <c r="K8" s="7">
        <v>2356.8494741176469</v>
      </c>
      <c r="L8" s="7">
        <v>1897.5758970588236</v>
      </c>
      <c r="M8" s="7">
        <v>1218.245688235294</v>
      </c>
      <c r="N8" s="7">
        <v>936.95345882352944</v>
      </c>
      <c r="O8" s="7">
        <v>1561.8432688235293</v>
      </c>
      <c r="P8" s="7">
        <v>2640.9726211764705</v>
      </c>
      <c r="Q8" s="7">
        <v>3001.2295347058825</v>
      </c>
      <c r="R8" s="7">
        <v>2387.2490752941176</v>
      </c>
      <c r="S8" s="7">
        <v>2191.3729894117646</v>
      </c>
      <c r="T8" s="7">
        <v>1537.292871764706</v>
      </c>
      <c r="U8" s="7">
        <v>1631.2903358823528</v>
      </c>
      <c r="V8" s="7">
        <v>1052.3955623529412</v>
      </c>
      <c r="W8" s="7">
        <v>813.35737235294107</v>
      </c>
      <c r="X8" s="7">
        <v>623.70172000000002</v>
      </c>
      <c r="Y8" s="7">
        <v>1000.0737552941177</v>
      </c>
      <c r="Z8" s="7">
        <v>844.43626529411767</v>
      </c>
      <c r="AA8" s="7">
        <v>558.73048423529406</v>
      </c>
      <c r="AB8" s="7">
        <v>625.03088105882352</v>
      </c>
      <c r="AC8" s="7">
        <v>406.08639329411761</v>
      </c>
      <c r="AD8" s="7">
        <v>407.68005341176473</v>
      </c>
      <c r="AE8" s="7">
        <v>537.86800929411766</v>
      </c>
      <c r="AF8" s="7">
        <v>740.90976176470588</v>
      </c>
      <c r="AG8" s="7">
        <v>373.63652000000002</v>
      </c>
      <c r="AH8" s="7">
        <v>599.87371964705892</v>
      </c>
      <c r="AI8" s="7">
        <v>426.54790717647063</v>
      </c>
      <c r="AJ8" s="7">
        <v>707.3320225882353</v>
      </c>
    </row>
    <row r="9" spans="1:37" ht="18" customHeight="1" x14ac:dyDescent="0.2">
      <c r="A9" s="6" t="s">
        <v>7</v>
      </c>
      <c r="B9" s="7">
        <v>911.40000000000009</v>
      </c>
      <c r="C9" s="7">
        <v>911.40000000000009</v>
      </c>
      <c r="D9" s="7">
        <v>897.45000000000016</v>
      </c>
      <c r="E9" s="7">
        <v>874.2</v>
      </c>
      <c r="F9" s="7">
        <v>883.50000000000011</v>
      </c>
      <c r="G9" s="7">
        <v>892.80000000000007</v>
      </c>
      <c r="H9" s="7">
        <v>799.80000000000007</v>
      </c>
      <c r="I9" s="7">
        <v>892.80000000000007</v>
      </c>
      <c r="J9" s="7">
        <v>883.50000000000011</v>
      </c>
      <c r="K9" s="7">
        <v>646.35000000000014</v>
      </c>
      <c r="L9" s="7">
        <v>637.05000000000007</v>
      </c>
      <c r="M9" s="7">
        <v>553.35</v>
      </c>
      <c r="N9" s="7">
        <v>567.29999999999995</v>
      </c>
      <c r="O9" s="7">
        <v>613.80000000000007</v>
      </c>
      <c r="P9" s="7">
        <v>534.75000000000011</v>
      </c>
      <c r="Q9" s="7">
        <v>451.05000000000007</v>
      </c>
      <c r="R9" s="7">
        <v>520.80000000000007</v>
      </c>
      <c r="S9" s="7">
        <v>488.25000000000006</v>
      </c>
      <c r="T9" s="7">
        <v>325.50000000000006</v>
      </c>
      <c r="U9" s="7">
        <v>279.00000000000006</v>
      </c>
      <c r="V9" s="7">
        <v>289.95611538461543</v>
      </c>
      <c r="W9" s="7">
        <v>204.97302197802199</v>
      </c>
      <c r="X9" s="7">
        <v>241.74583516483517</v>
      </c>
      <c r="Y9" s="7">
        <v>167.14654945054946</v>
      </c>
      <c r="Z9" s="7">
        <v>77.767417582417579</v>
      </c>
      <c r="AA9" s="7">
        <v>93.32907692307694</v>
      </c>
      <c r="AB9" s="7">
        <v>62.46074175824176</v>
      </c>
      <c r="AC9" s="7">
        <v>134.83364835164838</v>
      </c>
      <c r="AD9" s="7">
        <v>176.33821978021982</v>
      </c>
      <c r="AE9" s="7">
        <v>168.96873626373628</v>
      </c>
      <c r="AF9" s="7">
        <v>166.98956493956049</v>
      </c>
      <c r="AG9" s="7">
        <v>144.38229202747254</v>
      </c>
      <c r="AH9" s="7">
        <v>42.853684104395619</v>
      </c>
      <c r="AI9" s="7">
        <v>45.129816692307692</v>
      </c>
      <c r="AJ9" s="7">
        <v>22.333828895604402</v>
      </c>
    </row>
    <row r="10" spans="1:37" ht="18" customHeight="1" x14ac:dyDescent="0.2">
      <c r="A10" s="6" t="s">
        <v>8</v>
      </c>
      <c r="B10" s="7">
        <v>93.437119999999979</v>
      </c>
      <c r="C10" s="7">
        <v>100.11119999999998</v>
      </c>
      <c r="D10" s="7">
        <v>96.297439999999995</v>
      </c>
      <c r="E10" s="7">
        <v>99.157759999999982</v>
      </c>
      <c r="F10" s="7">
        <v>105.35511999999999</v>
      </c>
      <c r="G10" s="7">
        <v>107.26199999999997</v>
      </c>
      <c r="H10" s="7">
        <v>102.97151999999997</v>
      </c>
      <c r="I10" s="7">
        <v>107.26199999999997</v>
      </c>
      <c r="J10" s="7">
        <v>100.58791999999998</v>
      </c>
      <c r="K10" s="7">
        <v>412.83951999999994</v>
      </c>
      <c r="L10" s="7">
        <v>393.29399999999993</v>
      </c>
      <c r="M10" s="7">
        <v>399.49135999999993</v>
      </c>
      <c r="N10" s="7">
        <v>374.70191999999992</v>
      </c>
      <c r="O10" s="7">
        <v>395.67759999999993</v>
      </c>
      <c r="P10" s="7">
        <v>380.89927999999992</v>
      </c>
      <c r="Q10" s="7">
        <v>362.30720000000002</v>
      </c>
      <c r="R10" s="7">
        <v>348.00559999999996</v>
      </c>
      <c r="S10" s="7">
        <v>308.91455999999994</v>
      </c>
      <c r="T10" s="7">
        <v>333.70400000000001</v>
      </c>
      <c r="U10" s="7">
        <v>266.00976000000003</v>
      </c>
      <c r="V10" s="7">
        <v>291.27591999999999</v>
      </c>
      <c r="W10" s="7">
        <v>289.84575999999993</v>
      </c>
      <c r="X10" s="7">
        <v>307.96111999999999</v>
      </c>
      <c r="Y10" s="7">
        <v>326.55319999999995</v>
      </c>
      <c r="Z10" s="7">
        <v>294.61295999999999</v>
      </c>
      <c r="AA10" s="7">
        <v>253.61503999999994</v>
      </c>
      <c r="AB10" s="7">
        <v>235.49967999999998</v>
      </c>
      <c r="AC10" s="7">
        <v>225.01183999999998</v>
      </c>
      <c r="AD10" s="7">
        <v>134.14233391999997</v>
      </c>
      <c r="AE10" s="7">
        <v>113.45935999999999</v>
      </c>
      <c r="AF10" s="7">
        <v>90.493850719999969</v>
      </c>
      <c r="AG10" s="7">
        <v>104.70344375999998</v>
      </c>
      <c r="AH10" s="7">
        <v>98.212424239999976</v>
      </c>
      <c r="AI10" s="7">
        <v>103.51021359999999</v>
      </c>
      <c r="AJ10" s="7">
        <v>98.554709199999991</v>
      </c>
    </row>
    <row r="11" spans="1:37" ht="18" customHeight="1" x14ac:dyDescent="0.2">
      <c r="A11" s="6" t="s">
        <v>9</v>
      </c>
      <c r="B11" s="7">
        <v>46941.749936141918</v>
      </c>
      <c r="C11" s="7">
        <v>47740.080252408508</v>
      </c>
      <c r="D11" s="7">
        <v>47337.429183117536</v>
      </c>
      <c r="E11" s="7">
        <v>47651.701362140062</v>
      </c>
      <c r="F11" s="7">
        <v>48775.982294761416</v>
      </c>
      <c r="G11" s="7">
        <v>53377.403855321965</v>
      </c>
      <c r="H11" s="7">
        <v>54927.665247198842</v>
      </c>
      <c r="I11" s="7">
        <v>53954.838649883815</v>
      </c>
      <c r="J11" s="7">
        <v>53546.856772832136</v>
      </c>
      <c r="K11" s="7">
        <v>52067.472002031987</v>
      </c>
      <c r="L11" s="7">
        <v>51021.067705969581</v>
      </c>
      <c r="M11" s="7">
        <v>50462.843405971493</v>
      </c>
      <c r="N11" s="7">
        <v>48469.168470926146</v>
      </c>
      <c r="O11" s="7">
        <v>47829.552392225494</v>
      </c>
      <c r="P11" s="7">
        <v>45354.893023963792</v>
      </c>
      <c r="Q11" s="7">
        <v>44518.16037009906</v>
      </c>
      <c r="R11" s="7">
        <v>42766.760894074541</v>
      </c>
      <c r="S11" s="7">
        <v>41050.385795846698</v>
      </c>
      <c r="T11" s="7">
        <v>38035.907095569586</v>
      </c>
      <c r="U11" s="7">
        <v>35490.557321873108</v>
      </c>
      <c r="V11" s="7">
        <v>33222.576437019787</v>
      </c>
      <c r="W11" s="7">
        <v>28814.677156165417</v>
      </c>
      <c r="X11" s="7">
        <v>19540.371061914149</v>
      </c>
      <c r="Y11" s="7">
        <v>18499.074655241391</v>
      </c>
      <c r="Z11" s="7">
        <v>17531.054445498241</v>
      </c>
      <c r="AA11" s="7">
        <v>17019.890157108115</v>
      </c>
      <c r="AB11" s="7">
        <v>16793.50954601153</v>
      </c>
      <c r="AC11" s="7">
        <v>16060.49749307409</v>
      </c>
      <c r="AD11" s="7">
        <v>16084.660230502051</v>
      </c>
      <c r="AE11" s="7">
        <v>15954.933772877943</v>
      </c>
      <c r="AF11" s="7">
        <v>15736.558189005038</v>
      </c>
      <c r="AG11" s="7">
        <v>13838.256858669389</v>
      </c>
      <c r="AH11" s="7">
        <v>10090.674850152584</v>
      </c>
      <c r="AI11" s="7">
        <v>9242.7915838088757</v>
      </c>
      <c r="AJ11" s="7">
        <v>11521.248387860292</v>
      </c>
    </row>
    <row r="12" spans="1:37" ht="18" customHeight="1" x14ac:dyDescent="0.2">
      <c r="A12" s="6" t="s">
        <v>10</v>
      </c>
      <c r="B12" s="7">
        <v>272.92882414558079</v>
      </c>
      <c r="C12" s="7">
        <v>270.51844939640347</v>
      </c>
      <c r="D12" s="7">
        <v>293.14382888075755</v>
      </c>
      <c r="E12" s="7">
        <v>300.20924695500719</v>
      </c>
      <c r="F12" s="7">
        <v>309.69394352768654</v>
      </c>
      <c r="G12" s="7">
        <v>333.871308828503</v>
      </c>
      <c r="H12" s="7">
        <v>371.79150136285756</v>
      </c>
      <c r="I12" s="7">
        <v>400.21063506412952</v>
      </c>
      <c r="J12" s="7">
        <v>435.36929557650853</v>
      </c>
      <c r="K12" s="7">
        <v>492.03383525999732</v>
      </c>
      <c r="L12" s="7">
        <v>536.13029395521971</v>
      </c>
      <c r="M12" s="7">
        <v>535.79721486603876</v>
      </c>
      <c r="N12" s="7">
        <v>522.37988075482167</v>
      </c>
      <c r="O12" s="7">
        <v>562.54968427646372</v>
      </c>
      <c r="P12" s="7">
        <v>571.52497547149972</v>
      </c>
      <c r="Q12" s="7">
        <v>590.51685512793404</v>
      </c>
      <c r="R12" s="7">
        <v>646.71984108059087</v>
      </c>
      <c r="S12" s="7">
        <v>709.19761793779583</v>
      </c>
      <c r="T12" s="7">
        <v>703.15084731021432</v>
      </c>
      <c r="U12" s="7">
        <v>699.35771911732979</v>
      </c>
      <c r="V12" s="7">
        <v>728.02196970602733</v>
      </c>
      <c r="W12" s="7">
        <v>616.93316392066686</v>
      </c>
      <c r="X12" s="7">
        <v>629.10662783539772</v>
      </c>
      <c r="Y12" s="7">
        <v>603.29446654170647</v>
      </c>
      <c r="Z12" s="7">
        <v>722.2456792938325</v>
      </c>
      <c r="AA12" s="7">
        <v>708.35175538888814</v>
      </c>
      <c r="AB12" s="7">
        <v>686.08236546975468</v>
      </c>
      <c r="AC12" s="7">
        <v>683.60107183984826</v>
      </c>
      <c r="AD12" s="7">
        <v>726.2969485910096</v>
      </c>
      <c r="AE12" s="7">
        <v>744.3308026449223</v>
      </c>
      <c r="AF12" s="7">
        <v>260.53667291710008</v>
      </c>
      <c r="AG12" s="7">
        <v>323.13036961042388</v>
      </c>
      <c r="AH12" s="7">
        <v>534.43364675821476</v>
      </c>
      <c r="AI12" s="7">
        <v>564.19421501374711</v>
      </c>
      <c r="AJ12" s="7">
        <v>588.69835066492476</v>
      </c>
    </row>
    <row r="13" spans="1:37" ht="18" customHeight="1" x14ac:dyDescent="0.25">
      <c r="A13" s="8" t="s">
        <v>11</v>
      </c>
      <c r="B13" s="9">
        <f>SUM(B3:B12)</f>
        <v>818255.57254603761</v>
      </c>
      <c r="C13" s="9">
        <f t="shared" ref="C13:AJ13" si="0">SUM(C3:C12)</f>
        <v>864583.83360015007</v>
      </c>
      <c r="D13" s="9">
        <f t="shared" si="0"/>
        <v>932908.4059985131</v>
      </c>
      <c r="E13" s="9">
        <f t="shared" si="0"/>
        <v>962489.05912399548</v>
      </c>
      <c r="F13" s="9">
        <f t="shared" si="0"/>
        <v>936431.35268053855</v>
      </c>
      <c r="G13" s="9">
        <f t="shared" si="0"/>
        <v>937594.31899790699</v>
      </c>
      <c r="H13" s="9">
        <f t="shared" si="0"/>
        <v>921910.52842957329</v>
      </c>
      <c r="I13" s="9">
        <f t="shared" si="0"/>
        <v>889108.18254640687</v>
      </c>
      <c r="J13" s="9">
        <f t="shared" si="0"/>
        <v>845039.83343837142</v>
      </c>
      <c r="K13" s="9">
        <f t="shared" si="0"/>
        <v>792414.12021148787</v>
      </c>
      <c r="L13" s="9">
        <f t="shared" si="0"/>
        <v>666699.69256285578</v>
      </c>
      <c r="M13" s="9">
        <f t="shared" si="0"/>
        <v>623048.88431230886</v>
      </c>
      <c r="N13" s="9">
        <f t="shared" si="0"/>
        <v>567820.80958911125</v>
      </c>
      <c r="O13" s="9">
        <f t="shared" si="0"/>
        <v>529372.805251966</v>
      </c>
      <c r="P13" s="9">
        <f t="shared" si="0"/>
        <v>464535.69450723944</v>
      </c>
      <c r="Q13" s="9">
        <f t="shared" si="0"/>
        <v>408007.06987261045</v>
      </c>
      <c r="R13" s="9">
        <f t="shared" si="0"/>
        <v>354141.91325606429</v>
      </c>
      <c r="S13" s="9">
        <f t="shared" si="0"/>
        <v>290909.02722675545</v>
      </c>
      <c r="T13" s="9">
        <f t="shared" si="0"/>
        <v>271568.84928859444</v>
      </c>
      <c r="U13" s="9">
        <f t="shared" si="0"/>
        <v>242018.6439062655</v>
      </c>
      <c r="V13" s="9">
        <f t="shared" si="0"/>
        <v>216515.59408874172</v>
      </c>
      <c r="W13" s="9">
        <f t="shared" si="0"/>
        <v>198741.01157098182</v>
      </c>
      <c r="X13" s="9">
        <f t="shared" si="0"/>
        <v>183854.16984619971</v>
      </c>
      <c r="Y13" s="9">
        <f t="shared" si="0"/>
        <v>168175.51751036599</v>
      </c>
      <c r="Z13" s="9">
        <f t="shared" si="0"/>
        <v>156907.18302849383</v>
      </c>
      <c r="AA13" s="9">
        <f t="shared" si="0"/>
        <v>146360.48946830217</v>
      </c>
      <c r="AB13" s="9">
        <f t="shared" si="0"/>
        <v>130438.0407316062</v>
      </c>
      <c r="AC13" s="9">
        <f t="shared" si="0"/>
        <v>125129.95140840935</v>
      </c>
      <c r="AD13" s="9">
        <f t="shared" si="0"/>
        <v>119668.98315550205</v>
      </c>
      <c r="AE13" s="9">
        <f t="shared" si="0"/>
        <v>113852.85137507127</v>
      </c>
      <c r="AF13" s="9">
        <f t="shared" si="0"/>
        <v>103395.48662112001</v>
      </c>
      <c r="AG13" s="9">
        <f t="shared" si="0"/>
        <v>100090.84588217163</v>
      </c>
      <c r="AH13" s="9">
        <f t="shared" si="0"/>
        <v>99451.802229760171</v>
      </c>
      <c r="AI13" s="9">
        <f t="shared" si="0"/>
        <v>100873.37404907198</v>
      </c>
      <c r="AJ13" s="9">
        <f t="shared" si="0"/>
        <v>102963.01011421013</v>
      </c>
      <c r="AK13" s="10"/>
    </row>
    <row r="14" spans="1:37" ht="18" customHeight="1" x14ac:dyDescent="0.2">
      <c r="AI14" s="12"/>
      <c r="AJ14" s="13"/>
    </row>
    <row r="15" spans="1:37" ht="18" customHeight="1" x14ac:dyDescent="0.2">
      <c r="AH15" s="3"/>
    </row>
    <row r="16" spans="1:37" x14ac:dyDescent="0.2">
      <c r="AH16" s="3"/>
    </row>
    <row r="17" s="3" customFormat="1" x14ac:dyDescent="0.2"/>
    <row r="18" s="3" customFormat="1" x14ac:dyDescent="0.2"/>
    <row r="19" s="3" customFormat="1" x14ac:dyDescent="0.2"/>
    <row r="20" s="3" customFormat="1" x14ac:dyDescent="0.2"/>
    <row r="21" s="3" customFormat="1" x14ac:dyDescent="0.2"/>
    <row r="22" s="3" customFormat="1" x14ac:dyDescent="0.2"/>
    <row r="23" s="3" customFormat="1" x14ac:dyDescent="0.2"/>
    <row r="24" s="3" customFormat="1" x14ac:dyDescent="0.2"/>
    <row r="25" s="3" customFormat="1" x14ac:dyDescent="0.2"/>
    <row r="26" s="3" customFormat="1" x14ac:dyDescent="0.2"/>
    <row r="27" s="3" customFormat="1" x14ac:dyDescent="0.2"/>
    <row r="28" s="3" customFormat="1" x14ac:dyDescent="0.2"/>
    <row r="29" s="3" customFormat="1" x14ac:dyDescent="0.2"/>
  </sheetData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tabSelected="1" workbookViewId="0">
      <selection activeCell="B1" sqref="B1"/>
    </sheetView>
  </sheetViews>
  <sheetFormatPr defaultColWidth="9.140625" defaultRowHeight="15" x14ac:dyDescent="0.2"/>
  <cols>
    <col min="1" max="19" width="9.140625" style="14"/>
    <col min="20" max="20" width="8.140625" style="14" customWidth="1"/>
    <col min="21" max="16384" width="9.140625" style="14"/>
  </cols>
  <sheetData>
    <row r="1" spans="1:2" x14ac:dyDescent="0.2">
      <c r="A1" s="14" t="s">
        <v>12</v>
      </c>
      <c r="B1" s="11" t="s">
        <v>19</v>
      </c>
    </row>
    <row r="2" spans="1:2" x14ac:dyDescent="0.2">
      <c r="A2" s="14" t="s">
        <v>13</v>
      </c>
      <c r="B2" s="14" t="s">
        <v>14</v>
      </c>
    </row>
    <row r="3" spans="1:2" x14ac:dyDescent="0.2">
      <c r="A3" s="14" t="s">
        <v>15</v>
      </c>
    </row>
    <row r="4" spans="1:2" x14ac:dyDescent="0.2">
      <c r="A4" s="14" t="s">
        <v>16</v>
      </c>
      <c r="B4" s="14" t="s">
        <v>18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Tabella5</vt:lpstr>
      <vt:lpstr>Metadati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sestili</dc:creator>
  <cp:lastModifiedBy>Daffina' Roberto</cp:lastModifiedBy>
  <cp:lastPrinted>2017-06-26T13:34:10Z</cp:lastPrinted>
  <dcterms:created xsi:type="dcterms:W3CDTF">2017-06-26T13:33:23Z</dcterms:created>
  <dcterms:modified xsi:type="dcterms:W3CDTF">2026-07-02T10:53:31Z</dcterms:modified>
</cp:coreProperties>
</file>