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sprambiente-my.sharepoint.com/personal/alessandra_galosi_isprambiente_it/Documents/Documenti/WORK/ANNUARIO/Annuario 2026/Agricoltura/PF/"/>
    </mc:Choice>
  </mc:AlternateContent>
  <xr:revisionPtr revIDLastSave="3" documentId="13_ncr:1_{046525C6-42F2-4C6F-8536-5CA36765D937}" xr6:coauthVersionLast="47" xr6:coauthVersionMax="47" xr10:uidLastSave="{67E6BF94-2038-4E9F-977A-2072B74D413A}"/>
  <bookViews>
    <workbookView xWindow="-120" yWindow="-120" windowWidth="29040" windowHeight="15720" xr2:uid="{09471658-F15E-4164-AC58-9226F04E25B0}"/>
  </bookViews>
  <sheets>
    <sheet name="Foglio1" sheetId="1" r:id="rId1"/>
    <sheet name="Foglio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I4" i="1"/>
  <c r="J4" i="1"/>
  <c r="K4" i="1"/>
  <c r="G5" i="1"/>
  <c r="H5" i="1"/>
  <c r="I5" i="1"/>
  <c r="J5" i="1"/>
  <c r="K5" i="1"/>
  <c r="G6" i="1"/>
  <c r="H6" i="1"/>
  <c r="I6" i="1"/>
  <c r="J6" i="1"/>
  <c r="K6" i="1"/>
  <c r="G7" i="1"/>
  <c r="H7" i="1"/>
  <c r="I7" i="1"/>
  <c r="J7" i="1"/>
  <c r="K7" i="1"/>
  <c r="G8" i="1"/>
  <c r="H8" i="1"/>
  <c r="I8" i="1"/>
  <c r="J8" i="1"/>
  <c r="K8" i="1"/>
  <c r="G9" i="1"/>
  <c r="H9" i="1"/>
  <c r="I9" i="1"/>
  <c r="J9" i="1"/>
  <c r="K9" i="1"/>
  <c r="G10" i="1"/>
  <c r="H10" i="1"/>
  <c r="I10" i="1"/>
  <c r="J10" i="1"/>
  <c r="K10" i="1"/>
  <c r="G11" i="1"/>
  <c r="H11" i="1"/>
  <c r="I11" i="1"/>
  <c r="J11" i="1"/>
  <c r="K11" i="1"/>
  <c r="G12" i="1"/>
  <c r="H12" i="1"/>
  <c r="I12" i="1"/>
  <c r="J12" i="1"/>
  <c r="K12" i="1"/>
  <c r="G13" i="1"/>
  <c r="H13" i="1"/>
  <c r="I13" i="1"/>
  <c r="J13" i="1"/>
  <c r="K13" i="1"/>
  <c r="G14" i="1"/>
  <c r="H14" i="1"/>
  <c r="I14" i="1"/>
  <c r="J14" i="1"/>
  <c r="K14" i="1"/>
  <c r="G15" i="1"/>
  <c r="H15" i="1"/>
  <c r="I15" i="1"/>
  <c r="J15" i="1"/>
  <c r="K15" i="1"/>
  <c r="G16" i="1"/>
  <c r="H16" i="1"/>
  <c r="I16" i="1"/>
  <c r="J16" i="1"/>
  <c r="K16" i="1"/>
  <c r="G17" i="1"/>
  <c r="H17" i="1"/>
  <c r="I17" i="1"/>
  <c r="J17" i="1"/>
  <c r="K17" i="1"/>
  <c r="G18" i="1"/>
  <c r="H18" i="1"/>
  <c r="I18" i="1"/>
  <c r="J18" i="1"/>
  <c r="K18" i="1"/>
  <c r="G19" i="1"/>
  <c r="H19" i="1"/>
  <c r="I19" i="1"/>
  <c r="J19" i="1"/>
  <c r="K19" i="1"/>
  <c r="G20" i="1"/>
  <c r="H20" i="1"/>
  <c r="I20" i="1"/>
  <c r="J20" i="1"/>
  <c r="K20" i="1"/>
  <c r="G21" i="1"/>
  <c r="H21" i="1"/>
  <c r="I21" i="1"/>
  <c r="J21" i="1"/>
  <c r="K21" i="1"/>
  <c r="G22" i="1"/>
  <c r="H22" i="1"/>
  <c r="I22" i="1"/>
  <c r="J22" i="1"/>
  <c r="K22" i="1"/>
  <c r="G23" i="1"/>
  <c r="H23" i="1"/>
  <c r="I23" i="1"/>
  <c r="J23" i="1"/>
  <c r="K23" i="1"/>
  <c r="G24" i="1"/>
  <c r="H24" i="1"/>
  <c r="I24" i="1"/>
  <c r="J24" i="1"/>
  <c r="K24" i="1"/>
  <c r="G25" i="1"/>
  <c r="H25" i="1"/>
  <c r="I25" i="1"/>
  <c r="J25" i="1"/>
  <c r="K25" i="1"/>
  <c r="G26" i="1"/>
  <c r="H26" i="1"/>
  <c r="I26" i="1"/>
  <c r="J26" i="1"/>
  <c r="K26" i="1"/>
  <c r="G27" i="1"/>
  <c r="H27" i="1"/>
  <c r="I27" i="1"/>
  <c r="J27" i="1"/>
  <c r="K27" i="1"/>
  <c r="G28" i="1"/>
  <c r="H28" i="1"/>
  <c r="I28" i="1"/>
  <c r="J28" i="1"/>
  <c r="K28" i="1"/>
  <c r="G29" i="1"/>
  <c r="H29" i="1"/>
  <c r="I29" i="1"/>
  <c r="J29" i="1"/>
  <c r="K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" authorId="0" shapeId="0" xr:uid="{C347A06E-56E1-41DE-AD46-34C244129FE0}">
      <text>
        <r>
          <rPr>
            <sz val="11"/>
            <color indexed="8"/>
            <rFont val="Aptos Narrow"/>
            <family val="2"/>
            <scheme val="minor"/>
          </rPr>
          <t>Prodotti fitosanitari e principi attivi: La voce "Vari" comprende i biologici.</t>
        </r>
      </text>
    </comment>
    <comment ref="J2" authorId="0" shapeId="0" xr:uid="{53BC2D6A-173B-490F-AE6E-DE1D94B64E9B}">
      <text>
        <r>
          <rPr>
            <sz val="11"/>
            <color indexed="8"/>
            <rFont val="Aptos Narrow"/>
            <family val="2"/>
            <scheme val="minor"/>
          </rPr>
          <t>Prodotti fitosanitari e principi attivi: La voce "Vari" comprende i biologici.</t>
        </r>
      </text>
    </comment>
  </commentList>
</comments>
</file>

<file path=xl/sharedStrings.xml><?xml version="1.0" encoding="utf-8"?>
<sst xmlns="http://schemas.openxmlformats.org/spreadsheetml/2006/main" count="59" uniqueCount="39">
  <si>
    <t xml:space="preserve">Tempo  </t>
  </si>
  <si>
    <t xml:space="preserve">2021  </t>
  </si>
  <si>
    <t xml:space="preserve">2022  </t>
  </si>
  <si>
    <t xml:space="preserve">Fungicidi  </t>
  </si>
  <si>
    <t xml:space="preserve">Insetticidi e acaricidi  </t>
  </si>
  <si>
    <t xml:space="preserve">Erbicidi  </t>
  </si>
  <si>
    <t xml:space="preserve">Prodotti fitosanitari e principi attivi vari  </t>
  </si>
  <si>
    <t xml:space="preserve">Tutte le voci  </t>
  </si>
  <si>
    <t xml:space="preserve">Territorio  </t>
  </si>
  <si>
    <t xml:space="preserve">Nord  </t>
  </si>
  <si>
    <t xml:space="preserve">Piemonte  </t>
  </si>
  <si>
    <t xml:space="preserve">Valle d'Aosta / Vallée d'Aoste  </t>
  </si>
  <si>
    <t xml:space="preserve">Liguria  </t>
  </si>
  <si>
    <t xml:space="preserve">Lombardia  </t>
  </si>
  <si>
    <t xml:space="preserve">Trentino Alto Adige / Südtirol  </t>
  </si>
  <si>
    <t xml:space="preserve">Trento  </t>
  </si>
  <si>
    <t xml:space="preserve">Veneto  </t>
  </si>
  <si>
    <t xml:space="preserve">Friuli-Venezia Giulia  </t>
  </si>
  <si>
    <t xml:space="preserve">Emilia-Romagna  </t>
  </si>
  <si>
    <t xml:space="preserve">Centro  </t>
  </si>
  <si>
    <t xml:space="preserve">Toscana  </t>
  </si>
  <si>
    <t xml:space="preserve">Umbria  </t>
  </si>
  <si>
    <t xml:space="preserve">Marche  </t>
  </si>
  <si>
    <t xml:space="preserve">Lazio  </t>
  </si>
  <si>
    <t xml:space="preserve">Mezzogiorno  </t>
  </si>
  <si>
    <t xml:space="preserve">Abruzzo  </t>
  </si>
  <si>
    <t xml:space="preserve">Molise  </t>
  </si>
  <si>
    <t xml:space="preserve">Campania  </t>
  </si>
  <si>
    <t xml:space="preserve">Puglia  </t>
  </si>
  <si>
    <t xml:space="preserve">Basilicata  </t>
  </si>
  <si>
    <t xml:space="preserve">Calabria  </t>
  </si>
  <si>
    <t xml:space="preserve">Sicilia  </t>
  </si>
  <si>
    <t xml:space="preserve">Sardegna  </t>
  </si>
  <si>
    <t>Titolo: Tabella 3 -  Quantità  di prodotti fitosanitari distribuiti per uso agricolo per Regione per anno  (2024-2023)</t>
  </si>
  <si>
    <t>Fonte: ISTAT, Rilevazione dei principi attivi contenuti nei prodotti fitosanitari distribuiti per uso agricolo</t>
  </si>
  <si>
    <t>kg</t>
  </si>
  <si>
    <t xml:space="preserve">P.a.Bolzano / Bozen  </t>
  </si>
  <si>
    <t>ITALIA</t>
  </si>
  <si>
    <t>Prodotti fitosanitari distribuiti per uso agricolo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</si>
</sst>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right" vertical="center"/>
    </xf>
    <xf numFmtId="0" fontId="2" fillId="0" borderId="7" xfId="0" applyFont="1" applyBorder="1"/>
    <xf numFmtId="3" fontId="2" fillId="0" borderId="6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0" fontId="3" fillId="0" borderId="15" xfId="0" applyFont="1" applyBorder="1" applyAlignment="1">
      <alignment horizontal="left"/>
    </xf>
    <xf numFmtId="0" fontId="3" fillId="0" borderId="19" xfId="0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VALTER\VALTER\Annuario%20dati%20Ambientali\Fitosanitari%202024(2022)\Distribuzione%20Fitosanitari%20-%202023%20-%20(2025)\Distribuzione%20Fitosanitari%20-%202024%20-%20(2026)\Prodotti%20Fitosanitari%20Distribuiti%20-%20Regioni%202024-2023.xlsx" TargetMode="External"/><Relationship Id="rId1" Type="http://schemas.openxmlformats.org/officeDocument/2006/relationships/externalLinkPath" Target="file:///F:\VALTER\VALTER\Annuario%20dati%20Ambientali\Fitosanitari%202024(2022)\Distribuzione%20Fitosanitari%20-%202023%20-%20(2025)\Distribuzione%20Fitosanitari%20-%202024%20-%20(2026)\Prodotti%20Fitosanitari%20Distribuiti%20-%20Regioni%202024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 PPPKG TOX"/>
      <sheetName val="A PPPKG HARM"/>
      <sheetName val="A PPPKG NC"/>
      <sheetName val="A PPPKG ALL"/>
      <sheetName val="A TRAP ALL"/>
      <sheetName val="A PHTRAP ALL"/>
      <sheetName val="A XPHTRAP ALL"/>
    </sheetNames>
    <sheetDataSet>
      <sheetData sheetId="0"/>
      <sheetData sheetId="1"/>
      <sheetData sheetId="2"/>
      <sheetData sheetId="3">
        <row r="9">
          <cell r="G9">
            <v>27704256</v>
          </cell>
          <cell r="H9">
            <v>11914114</v>
          </cell>
          <cell r="I9">
            <v>10411092</v>
          </cell>
          <cell r="J9">
            <v>4818264</v>
          </cell>
          <cell r="K9">
            <v>54847726</v>
          </cell>
        </row>
        <row r="10">
          <cell r="G10">
            <v>3135024</v>
          </cell>
          <cell r="H10">
            <v>1619436</v>
          </cell>
          <cell r="I10">
            <v>1987105</v>
          </cell>
          <cell r="J10">
            <v>745687</v>
          </cell>
          <cell r="K10">
            <v>7487253</v>
          </cell>
        </row>
        <row r="11">
          <cell r="G11">
            <v>2594</v>
          </cell>
          <cell r="H11">
            <v>714</v>
          </cell>
          <cell r="I11">
            <v>1374</v>
          </cell>
          <cell r="J11">
            <v>1983</v>
          </cell>
          <cell r="K11">
            <v>6665</v>
          </cell>
        </row>
        <row r="12">
          <cell r="G12">
            <v>50157</v>
          </cell>
          <cell r="H12">
            <v>29108</v>
          </cell>
          <cell r="I12">
            <v>16575</v>
          </cell>
          <cell r="J12">
            <v>54692</v>
          </cell>
          <cell r="K12">
            <v>150532</v>
          </cell>
        </row>
        <row r="13">
          <cell r="G13">
            <v>1819079</v>
          </cell>
          <cell r="H13">
            <v>1667887</v>
          </cell>
          <cell r="I13">
            <v>2243975</v>
          </cell>
          <cell r="J13">
            <v>693509</v>
          </cell>
          <cell r="K13">
            <v>6424449</v>
          </cell>
        </row>
        <row r="14">
          <cell r="G14">
            <v>2204199</v>
          </cell>
          <cell r="H14">
            <v>755348</v>
          </cell>
          <cell r="I14">
            <v>205234</v>
          </cell>
          <cell r="J14">
            <v>606544</v>
          </cell>
          <cell r="K14">
            <v>3771324</v>
          </cell>
        </row>
        <row r="15">
          <cell r="G15">
            <v>748513</v>
          </cell>
          <cell r="H15">
            <v>482695</v>
          </cell>
          <cell r="I15">
            <v>106435</v>
          </cell>
          <cell r="J15">
            <v>479577</v>
          </cell>
          <cell r="K15">
            <v>1817220</v>
          </cell>
        </row>
        <row r="16">
          <cell r="G16">
            <v>1455686</v>
          </cell>
          <cell r="H16">
            <v>272653</v>
          </cell>
          <cell r="I16">
            <v>98798</v>
          </cell>
          <cell r="J16">
            <v>126967</v>
          </cell>
          <cell r="K16">
            <v>1954104</v>
          </cell>
        </row>
        <row r="17">
          <cell r="G17">
            <v>11546498</v>
          </cell>
          <cell r="H17">
            <v>2602866</v>
          </cell>
          <cell r="I17">
            <v>2474960</v>
          </cell>
          <cell r="J17">
            <v>1113073</v>
          </cell>
          <cell r="K17">
            <v>17737397</v>
          </cell>
        </row>
        <row r="18">
          <cell r="G18">
            <v>1434028</v>
          </cell>
          <cell r="H18">
            <v>474517</v>
          </cell>
          <cell r="I18">
            <v>520043</v>
          </cell>
          <cell r="J18">
            <v>108324</v>
          </cell>
          <cell r="K18">
            <v>2536912</v>
          </cell>
        </row>
        <row r="19">
          <cell r="G19">
            <v>7512677</v>
          </cell>
          <cell r="H19">
            <v>4764239</v>
          </cell>
          <cell r="I19">
            <v>2961826</v>
          </cell>
          <cell r="J19">
            <v>1494452</v>
          </cell>
          <cell r="K19">
            <v>16733194</v>
          </cell>
        </row>
        <row r="20">
          <cell r="G20">
            <v>5154959</v>
          </cell>
          <cell r="H20">
            <v>2639113</v>
          </cell>
          <cell r="I20">
            <v>1639756</v>
          </cell>
          <cell r="J20">
            <v>1897220</v>
          </cell>
          <cell r="K20">
            <v>11331048</v>
          </cell>
        </row>
        <row r="21">
          <cell r="G21">
            <v>2785798</v>
          </cell>
          <cell r="H21">
            <v>1557898</v>
          </cell>
          <cell r="I21">
            <v>474406</v>
          </cell>
          <cell r="J21">
            <v>455615</v>
          </cell>
          <cell r="K21">
            <v>5273716</v>
          </cell>
        </row>
        <row r="22">
          <cell r="G22">
            <v>573350</v>
          </cell>
          <cell r="H22">
            <v>125214</v>
          </cell>
          <cell r="I22">
            <v>216669</v>
          </cell>
          <cell r="J22">
            <v>211881</v>
          </cell>
          <cell r="K22">
            <v>1127114</v>
          </cell>
        </row>
        <row r="23">
          <cell r="G23">
            <v>820346</v>
          </cell>
          <cell r="H23">
            <v>318021</v>
          </cell>
          <cell r="I23">
            <v>463288</v>
          </cell>
          <cell r="J23">
            <v>66616</v>
          </cell>
          <cell r="K23">
            <v>1668270</v>
          </cell>
        </row>
        <row r="24">
          <cell r="G24">
            <v>975465</v>
          </cell>
          <cell r="H24">
            <v>637980</v>
          </cell>
          <cell r="I24">
            <v>485394</v>
          </cell>
          <cell r="J24">
            <v>1163108</v>
          </cell>
          <cell r="K24">
            <v>3261947</v>
          </cell>
        </row>
        <row r="25">
          <cell r="G25">
            <v>11788903</v>
          </cell>
          <cell r="H25">
            <v>8069663</v>
          </cell>
          <cell r="I25">
            <v>3214273</v>
          </cell>
          <cell r="J25">
            <v>4348533</v>
          </cell>
          <cell r="K25">
            <v>27421372</v>
          </cell>
        </row>
        <row r="26">
          <cell r="G26">
            <v>1550606</v>
          </cell>
          <cell r="H26">
            <v>186536</v>
          </cell>
          <cell r="I26">
            <v>197149</v>
          </cell>
          <cell r="J26">
            <v>100266</v>
          </cell>
          <cell r="K26">
            <v>2034557</v>
          </cell>
        </row>
        <row r="27">
          <cell r="G27">
            <v>135436</v>
          </cell>
          <cell r="H27">
            <v>45141</v>
          </cell>
          <cell r="I27">
            <v>88502</v>
          </cell>
          <cell r="J27">
            <v>31790</v>
          </cell>
          <cell r="K27">
            <v>300869</v>
          </cell>
        </row>
        <row r="28">
          <cell r="G28">
            <v>1965150</v>
          </cell>
          <cell r="H28">
            <v>941233</v>
          </cell>
          <cell r="I28">
            <v>535008</v>
          </cell>
          <cell r="J28">
            <v>1131500</v>
          </cell>
          <cell r="K28">
            <v>4572891</v>
          </cell>
        </row>
        <row r="29">
          <cell r="G29">
            <v>5096450</v>
          </cell>
          <cell r="H29">
            <v>3500935</v>
          </cell>
          <cell r="I29">
            <v>1116339</v>
          </cell>
          <cell r="J29">
            <v>794279</v>
          </cell>
          <cell r="K29">
            <v>10508004</v>
          </cell>
        </row>
        <row r="30">
          <cell r="G30">
            <v>383773</v>
          </cell>
          <cell r="H30">
            <v>255327</v>
          </cell>
          <cell r="I30">
            <v>225248</v>
          </cell>
          <cell r="J30">
            <v>223598</v>
          </cell>
          <cell r="K30">
            <v>1087947</v>
          </cell>
        </row>
        <row r="31">
          <cell r="G31">
            <v>612056</v>
          </cell>
          <cell r="H31">
            <v>1681360</v>
          </cell>
          <cell r="I31">
            <v>153354</v>
          </cell>
          <cell r="J31">
            <v>118897</v>
          </cell>
          <cell r="K31">
            <v>2565667</v>
          </cell>
        </row>
        <row r="32">
          <cell r="G32">
            <v>1826390</v>
          </cell>
          <cell r="H32">
            <v>1298681</v>
          </cell>
          <cell r="I32">
            <v>770340</v>
          </cell>
          <cell r="J32">
            <v>1839171</v>
          </cell>
          <cell r="K32">
            <v>5734582</v>
          </cell>
        </row>
        <row r="33">
          <cell r="G33">
            <v>219041</v>
          </cell>
          <cell r="H33">
            <v>160450</v>
          </cell>
          <cell r="I33">
            <v>128333</v>
          </cell>
          <cell r="J33">
            <v>109031</v>
          </cell>
          <cell r="K33">
            <v>616855</v>
          </cell>
        </row>
        <row r="34">
          <cell r="G34">
            <v>44648118</v>
          </cell>
          <cell r="H34">
            <v>22622890</v>
          </cell>
          <cell r="I34">
            <v>15265121</v>
          </cell>
          <cell r="J34">
            <v>11064017</v>
          </cell>
          <cell r="K34">
            <v>93600146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5DFA5-2AE6-47B7-9437-6943A9D69ED1}">
  <dimension ref="A1:K29"/>
  <sheetViews>
    <sheetView tabSelected="1" workbookViewId="0">
      <selection activeCell="M1" sqref="M1:M1048576"/>
    </sheetView>
  </sheetViews>
  <sheetFormatPr defaultColWidth="8.7109375" defaultRowHeight="14.25" x14ac:dyDescent="0.2"/>
  <cols>
    <col min="1" max="1" width="25.85546875" style="1" customWidth="1"/>
    <col min="2" max="2" width="12" style="1" customWidth="1"/>
    <col min="3" max="3" width="13" style="1" customWidth="1"/>
    <col min="4" max="4" width="12" style="1" customWidth="1"/>
    <col min="5" max="5" width="12.42578125" style="1" customWidth="1"/>
    <col min="6" max="6" width="11.7109375" style="1" customWidth="1"/>
    <col min="7" max="7" width="15" style="1" customWidth="1"/>
    <col min="8" max="8" width="12.28515625" style="1" customWidth="1"/>
    <col min="9" max="9" width="11.85546875" style="1" customWidth="1"/>
    <col min="10" max="10" width="12.42578125" style="1" customWidth="1"/>
    <col min="11" max="11" width="12" style="1" customWidth="1"/>
    <col min="12" max="16384" width="8.7109375" style="1"/>
  </cols>
  <sheetData>
    <row r="1" spans="1:11" ht="15.75" thickBot="1" x14ac:dyDescent="0.3">
      <c r="A1" s="25" t="s">
        <v>0</v>
      </c>
      <c r="B1" s="35">
        <v>2023</v>
      </c>
      <c r="C1" s="36" t="s">
        <v>2</v>
      </c>
      <c r="D1" s="36" t="s">
        <v>2</v>
      </c>
      <c r="E1" s="36" t="s">
        <v>2</v>
      </c>
      <c r="F1" s="37" t="s">
        <v>2</v>
      </c>
      <c r="G1" s="35">
        <v>2024</v>
      </c>
      <c r="H1" s="36" t="s">
        <v>1</v>
      </c>
      <c r="I1" s="36" t="s">
        <v>1</v>
      </c>
      <c r="J1" s="36" t="s">
        <v>1</v>
      </c>
      <c r="K1" s="37" t="s">
        <v>1</v>
      </c>
    </row>
    <row r="2" spans="1:11" ht="60" x14ac:dyDescent="0.2">
      <c r="A2" s="34" t="s">
        <v>38</v>
      </c>
      <c r="B2" s="18" t="s">
        <v>3</v>
      </c>
      <c r="C2" s="19" t="s">
        <v>4</v>
      </c>
      <c r="D2" s="19" t="s">
        <v>5</v>
      </c>
      <c r="E2" s="19" t="s">
        <v>6</v>
      </c>
      <c r="F2" s="20" t="s">
        <v>7</v>
      </c>
      <c r="G2" s="18" t="s">
        <v>3</v>
      </c>
      <c r="H2" s="19" t="s">
        <v>4</v>
      </c>
      <c r="I2" s="19" t="s">
        <v>5</v>
      </c>
      <c r="J2" s="19" t="s">
        <v>6</v>
      </c>
      <c r="K2" s="20" t="s">
        <v>7</v>
      </c>
    </row>
    <row r="3" spans="1:11" ht="15" thickBot="1" x14ac:dyDescent="0.25">
      <c r="A3" s="30" t="s">
        <v>8</v>
      </c>
      <c r="B3" s="31" t="s">
        <v>35</v>
      </c>
      <c r="C3" s="32" t="s">
        <v>35</v>
      </c>
      <c r="D3" s="32" t="s">
        <v>35</v>
      </c>
      <c r="E3" s="32" t="s">
        <v>35</v>
      </c>
      <c r="F3" s="33" t="s">
        <v>35</v>
      </c>
      <c r="G3" s="31" t="s">
        <v>35</v>
      </c>
      <c r="H3" s="32" t="s">
        <v>35</v>
      </c>
      <c r="I3" s="32" t="s">
        <v>35</v>
      </c>
      <c r="J3" s="32" t="s">
        <v>35</v>
      </c>
      <c r="K3" s="33" t="s">
        <v>35</v>
      </c>
    </row>
    <row r="4" spans="1:11" ht="15" x14ac:dyDescent="0.2">
      <c r="A4" s="26" t="s">
        <v>9</v>
      </c>
      <c r="B4" s="27">
        <v>20756841</v>
      </c>
      <c r="C4" s="28">
        <v>13845186</v>
      </c>
      <c r="D4" s="28">
        <v>11018856</v>
      </c>
      <c r="E4" s="28">
        <v>4404309</v>
      </c>
      <c r="F4" s="29">
        <v>50025192</v>
      </c>
      <c r="G4" s="27">
        <f>'[1]A PPPKG ALL'!G9</f>
        <v>27704256</v>
      </c>
      <c r="H4" s="28">
        <f>'[1]A PPPKG ALL'!H9</f>
        <v>11914114</v>
      </c>
      <c r="I4" s="28">
        <f>'[1]A PPPKG ALL'!I9</f>
        <v>10411092</v>
      </c>
      <c r="J4" s="28">
        <f>'[1]A PPPKG ALL'!J9</f>
        <v>4818264</v>
      </c>
      <c r="K4" s="29">
        <f>'[1]A PPPKG ALL'!K9</f>
        <v>54847726</v>
      </c>
    </row>
    <row r="5" spans="1:11" ht="24" customHeight="1" x14ac:dyDescent="0.2">
      <c r="A5" s="7" t="s">
        <v>10</v>
      </c>
      <c r="B5" s="21">
        <v>2600013</v>
      </c>
      <c r="C5" s="3">
        <v>1861633</v>
      </c>
      <c r="D5" s="3">
        <v>2244533</v>
      </c>
      <c r="E5" s="3">
        <v>781290</v>
      </c>
      <c r="F5" s="12">
        <v>7487469</v>
      </c>
      <c r="G5" s="11">
        <f>'[1]A PPPKG ALL'!G10</f>
        <v>3135024</v>
      </c>
      <c r="H5" s="3">
        <f>'[1]A PPPKG ALL'!H10</f>
        <v>1619436</v>
      </c>
      <c r="I5" s="3">
        <f>'[1]A PPPKG ALL'!I10</f>
        <v>1987105</v>
      </c>
      <c r="J5" s="3">
        <f>'[1]A PPPKG ALL'!J10</f>
        <v>745687</v>
      </c>
      <c r="K5" s="12">
        <f>'[1]A PPPKG ALL'!K10</f>
        <v>7487253</v>
      </c>
    </row>
    <row r="6" spans="1:11" ht="30.75" customHeight="1" x14ac:dyDescent="0.2">
      <c r="A6" s="7" t="s">
        <v>11</v>
      </c>
      <c r="B6" s="11">
        <v>6090</v>
      </c>
      <c r="C6" s="3">
        <v>859</v>
      </c>
      <c r="D6" s="3">
        <v>304</v>
      </c>
      <c r="E6" s="3">
        <v>6</v>
      </c>
      <c r="F6" s="12">
        <v>7258</v>
      </c>
      <c r="G6" s="11">
        <f>'[1]A PPPKG ALL'!G11</f>
        <v>2594</v>
      </c>
      <c r="H6" s="3">
        <f>'[1]A PPPKG ALL'!H11</f>
        <v>714</v>
      </c>
      <c r="I6" s="3">
        <f>'[1]A PPPKG ALL'!I11</f>
        <v>1374</v>
      </c>
      <c r="J6" s="3">
        <f>'[1]A PPPKG ALL'!J11</f>
        <v>1983</v>
      </c>
      <c r="K6" s="12">
        <f>'[1]A PPPKG ALL'!K11</f>
        <v>6665</v>
      </c>
    </row>
    <row r="7" spans="1:11" x14ac:dyDescent="0.2">
      <c r="A7" s="7" t="s">
        <v>12</v>
      </c>
      <c r="B7" s="11">
        <v>44275</v>
      </c>
      <c r="C7" s="4">
        <v>22183</v>
      </c>
      <c r="D7" s="4">
        <v>16921</v>
      </c>
      <c r="E7" s="4">
        <v>56527</v>
      </c>
      <c r="F7" s="22">
        <v>139906</v>
      </c>
      <c r="G7" s="11">
        <f>'[1]A PPPKG ALL'!G12</f>
        <v>50157</v>
      </c>
      <c r="H7" s="3">
        <f>'[1]A PPPKG ALL'!H12</f>
        <v>29108</v>
      </c>
      <c r="I7" s="3">
        <f>'[1]A PPPKG ALL'!I12</f>
        <v>16575</v>
      </c>
      <c r="J7" s="3">
        <f>'[1]A PPPKG ALL'!J12</f>
        <v>54692</v>
      </c>
      <c r="K7" s="12">
        <f>'[1]A PPPKG ALL'!K12</f>
        <v>150532</v>
      </c>
    </row>
    <row r="8" spans="1:11" ht="13.5" customHeight="1" x14ac:dyDescent="0.2">
      <c r="A8" s="7" t="s">
        <v>13</v>
      </c>
      <c r="B8" s="23">
        <v>1264340</v>
      </c>
      <c r="C8" s="4">
        <v>2422124</v>
      </c>
      <c r="D8" s="4">
        <v>2429345</v>
      </c>
      <c r="E8" s="4">
        <v>636269</v>
      </c>
      <c r="F8" s="24">
        <v>6752078</v>
      </c>
      <c r="G8" s="11">
        <f>'[1]A PPPKG ALL'!G13</f>
        <v>1819079</v>
      </c>
      <c r="H8" s="3">
        <f>'[1]A PPPKG ALL'!H13</f>
        <v>1667887</v>
      </c>
      <c r="I8" s="3">
        <f>'[1]A PPPKG ALL'!I13</f>
        <v>2243975</v>
      </c>
      <c r="J8" s="3">
        <f>'[1]A PPPKG ALL'!J13</f>
        <v>693509</v>
      </c>
      <c r="K8" s="12">
        <f>'[1]A PPPKG ALL'!K13</f>
        <v>6424449</v>
      </c>
    </row>
    <row r="9" spans="1:11" ht="29.25" customHeight="1" x14ac:dyDescent="0.2">
      <c r="A9" s="7" t="s">
        <v>14</v>
      </c>
      <c r="B9" s="11">
        <v>1931782</v>
      </c>
      <c r="C9" s="3">
        <v>799696</v>
      </c>
      <c r="D9" s="3">
        <v>150451</v>
      </c>
      <c r="E9" s="3">
        <v>505990</v>
      </c>
      <c r="F9" s="12">
        <v>3387919</v>
      </c>
      <c r="G9" s="11">
        <f>'[1]A PPPKG ALL'!G14</f>
        <v>2204199</v>
      </c>
      <c r="H9" s="3">
        <f>'[1]A PPPKG ALL'!H14</f>
        <v>755348</v>
      </c>
      <c r="I9" s="3">
        <f>'[1]A PPPKG ALL'!I14</f>
        <v>205234</v>
      </c>
      <c r="J9" s="3">
        <f>'[1]A PPPKG ALL'!J14</f>
        <v>606544</v>
      </c>
      <c r="K9" s="12">
        <f>'[1]A PPPKG ALL'!K14</f>
        <v>3771324</v>
      </c>
    </row>
    <row r="10" spans="1:11" ht="31.5" customHeight="1" x14ac:dyDescent="0.2">
      <c r="A10" s="8" t="s">
        <v>36</v>
      </c>
      <c r="B10" s="13">
        <v>628071</v>
      </c>
      <c r="C10" s="5">
        <v>472349</v>
      </c>
      <c r="D10" s="5">
        <v>87198</v>
      </c>
      <c r="E10" s="5">
        <v>311730</v>
      </c>
      <c r="F10" s="14">
        <v>1499349</v>
      </c>
      <c r="G10" s="13">
        <f>'[1]A PPPKG ALL'!G15</f>
        <v>748513</v>
      </c>
      <c r="H10" s="5">
        <f>'[1]A PPPKG ALL'!H15</f>
        <v>482695</v>
      </c>
      <c r="I10" s="5">
        <f>'[1]A PPPKG ALL'!I15</f>
        <v>106435</v>
      </c>
      <c r="J10" s="5">
        <f>'[1]A PPPKG ALL'!J15</f>
        <v>479577</v>
      </c>
      <c r="K10" s="14">
        <f>'[1]A PPPKG ALL'!K15</f>
        <v>1817220</v>
      </c>
    </row>
    <row r="11" spans="1:11" x14ac:dyDescent="0.2">
      <c r="A11" s="8" t="s">
        <v>15</v>
      </c>
      <c r="B11" s="13">
        <v>1303711</v>
      </c>
      <c r="C11" s="5">
        <v>327347</v>
      </c>
      <c r="D11" s="5">
        <v>63252</v>
      </c>
      <c r="E11" s="5">
        <v>194259</v>
      </c>
      <c r="F11" s="14">
        <v>1888570</v>
      </c>
      <c r="G11" s="13">
        <f>'[1]A PPPKG ALL'!G16</f>
        <v>1455686</v>
      </c>
      <c r="H11" s="5">
        <f>'[1]A PPPKG ALL'!H16</f>
        <v>272653</v>
      </c>
      <c r="I11" s="5">
        <f>'[1]A PPPKG ALL'!I16</f>
        <v>98798</v>
      </c>
      <c r="J11" s="5">
        <f>'[1]A PPPKG ALL'!J16</f>
        <v>126967</v>
      </c>
      <c r="K11" s="14">
        <f>'[1]A PPPKG ALL'!K16</f>
        <v>1954104</v>
      </c>
    </row>
    <row r="12" spans="1:11" x14ac:dyDescent="0.2">
      <c r="A12" s="7" t="s">
        <v>16</v>
      </c>
      <c r="B12" s="11">
        <v>6519388</v>
      </c>
      <c r="C12" s="3">
        <v>2824972</v>
      </c>
      <c r="D12" s="3">
        <v>2527094</v>
      </c>
      <c r="E12" s="3">
        <v>1012017</v>
      </c>
      <c r="F12" s="12">
        <v>12883471</v>
      </c>
      <c r="G12" s="11">
        <f>'[1]A PPPKG ALL'!G17</f>
        <v>11546498</v>
      </c>
      <c r="H12" s="3">
        <f>'[1]A PPPKG ALL'!H17</f>
        <v>2602866</v>
      </c>
      <c r="I12" s="3">
        <f>'[1]A PPPKG ALL'!I17</f>
        <v>2474960</v>
      </c>
      <c r="J12" s="3">
        <f>'[1]A PPPKG ALL'!J17</f>
        <v>1113073</v>
      </c>
      <c r="K12" s="12">
        <f>'[1]A PPPKG ALL'!K17</f>
        <v>17737397</v>
      </c>
    </row>
    <row r="13" spans="1:11" ht="14.25" customHeight="1" x14ac:dyDescent="0.2">
      <c r="A13" s="7" t="s">
        <v>17</v>
      </c>
      <c r="B13" s="11">
        <v>1581959</v>
      </c>
      <c r="C13" s="3">
        <v>572607</v>
      </c>
      <c r="D13" s="3">
        <v>593691</v>
      </c>
      <c r="E13" s="3">
        <v>91982</v>
      </c>
      <c r="F13" s="12">
        <v>2840239</v>
      </c>
      <c r="G13" s="11">
        <f>'[1]A PPPKG ALL'!G18</f>
        <v>1434028</v>
      </c>
      <c r="H13" s="3">
        <f>'[1]A PPPKG ALL'!H18</f>
        <v>474517</v>
      </c>
      <c r="I13" s="3">
        <f>'[1]A PPPKG ALL'!I18</f>
        <v>520043</v>
      </c>
      <c r="J13" s="3">
        <f>'[1]A PPPKG ALL'!J18</f>
        <v>108324</v>
      </c>
      <c r="K13" s="12">
        <f>'[1]A PPPKG ALL'!K18</f>
        <v>2536912</v>
      </c>
    </row>
    <row r="14" spans="1:11" ht="15.75" customHeight="1" x14ac:dyDescent="0.2">
      <c r="A14" s="7" t="s">
        <v>18</v>
      </c>
      <c r="B14" s="11">
        <v>6808994</v>
      </c>
      <c r="C14" s="3">
        <v>5341112</v>
      </c>
      <c r="D14" s="3">
        <v>3056518</v>
      </c>
      <c r="E14" s="3">
        <v>1320228</v>
      </c>
      <c r="F14" s="12">
        <v>16526852</v>
      </c>
      <c r="G14" s="11">
        <f>'[1]A PPPKG ALL'!G19</f>
        <v>7512677</v>
      </c>
      <c r="H14" s="3">
        <f>'[1]A PPPKG ALL'!H19</f>
        <v>4764239</v>
      </c>
      <c r="I14" s="3">
        <f>'[1]A PPPKG ALL'!I19</f>
        <v>2961826</v>
      </c>
      <c r="J14" s="3">
        <f>'[1]A PPPKG ALL'!J19</f>
        <v>1494452</v>
      </c>
      <c r="K14" s="12">
        <f>'[1]A PPPKG ALL'!K19</f>
        <v>16733194</v>
      </c>
    </row>
    <row r="15" spans="1:11" ht="15" x14ac:dyDescent="0.2">
      <c r="A15" s="6" t="s">
        <v>19</v>
      </c>
      <c r="B15" s="9">
        <v>5992761</v>
      </c>
      <c r="C15" s="2">
        <v>2970870</v>
      </c>
      <c r="D15" s="2">
        <v>1963874</v>
      </c>
      <c r="E15" s="2">
        <v>1834987</v>
      </c>
      <c r="F15" s="10">
        <v>12762492</v>
      </c>
      <c r="G15" s="9">
        <f>'[1]A PPPKG ALL'!G20</f>
        <v>5154959</v>
      </c>
      <c r="H15" s="2">
        <f>'[1]A PPPKG ALL'!H20</f>
        <v>2639113</v>
      </c>
      <c r="I15" s="2">
        <f>'[1]A PPPKG ALL'!I20</f>
        <v>1639756</v>
      </c>
      <c r="J15" s="2">
        <f>'[1]A PPPKG ALL'!J20</f>
        <v>1897220</v>
      </c>
      <c r="K15" s="10">
        <f>'[1]A PPPKG ALL'!K20</f>
        <v>11331048</v>
      </c>
    </row>
    <row r="16" spans="1:11" x14ac:dyDescent="0.2">
      <c r="A16" s="7" t="s">
        <v>20</v>
      </c>
      <c r="B16" s="11">
        <v>2524857</v>
      </c>
      <c r="C16" s="3">
        <v>1818451</v>
      </c>
      <c r="D16" s="3">
        <v>462000</v>
      </c>
      <c r="E16" s="3">
        <v>406825</v>
      </c>
      <c r="F16" s="12">
        <v>5212132</v>
      </c>
      <c r="G16" s="11">
        <f>'[1]A PPPKG ALL'!G21</f>
        <v>2785798</v>
      </c>
      <c r="H16" s="3">
        <f>'[1]A PPPKG ALL'!H21</f>
        <v>1557898</v>
      </c>
      <c r="I16" s="3">
        <f>'[1]A PPPKG ALL'!I21</f>
        <v>474406</v>
      </c>
      <c r="J16" s="3">
        <f>'[1]A PPPKG ALL'!J21</f>
        <v>455615</v>
      </c>
      <c r="K16" s="12">
        <f>'[1]A PPPKG ALL'!K21</f>
        <v>5273716</v>
      </c>
    </row>
    <row r="17" spans="1:11" x14ac:dyDescent="0.2">
      <c r="A17" s="7" t="s">
        <v>21</v>
      </c>
      <c r="B17" s="11">
        <v>436797</v>
      </c>
      <c r="C17" s="3">
        <v>113126</v>
      </c>
      <c r="D17" s="3">
        <v>196555</v>
      </c>
      <c r="E17" s="3">
        <v>149080</v>
      </c>
      <c r="F17" s="12">
        <v>895557</v>
      </c>
      <c r="G17" s="11">
        <f>'[1]A PPPKG ALL'!G22</f>
        <v>573350</v>
      </c>
      <c r="H17" s="3">
        <f>'[1]A PPPKG ALL'!H22</f>
        <v>125214</v>
      </c>
      <c r="I17" s="3">
        <f>'[1]A PPPKG ALL'!I22</f>
        <v>216669</v>
      </c>
      <c r="J17" s="3">
        <f>'[1]A PPPKG ALL'!J22</f>
        <v>211881</v>
      </c>
      <c r="K17" s="12">
        <f>'[1]A PPPKG ALL'!K22</f>
        <v>1127114</v>
      </c>
    </row>
    <row r="18" spans="1:11" x14ac:dyDescent="0.2">
      <c r="A18" s="7" t="s">
        <v>22</v>
      </c>
      <c r="B18" s="11">
        <v>844487</v>
      </c>
      <c r="C18" s="3">
        <v>268964</v>
      </c>
      <c r="D18" s="3">
        <v>575640</v>
      </c>
      <c r="E18" s="3">
        <v>64820</v>
      </c>
      <c r="F18" s="12">
        <v>1753911</v>
      </c>
      <c r="G18" s="11">
        <f>'[1]A PPPKG ALL'!G23</f>
        <v>820346</v>
      </c>
      <c r="H18" s="3">
        <f>'[1]A PPPKG ALL'!H23</f>
        <v>318021</v>
      </c>
      <c r="I18" s="3">
        <f>'[1]A PPPKG ALL'!I23</f>
        <v>463288</v>
      </c>
      <c r="J18" s="3">
        <f>'[1]A PPPKG ALL'!J23</f>
        <v>66616</v>
      </c>
      <c r="K18" s="12">
        <f>'[1]A PPPKG ALL'!K23</f>
        <v>1668270</v>
      </c>
    </row>
    <row r="19" spans="1:11" x14ac:dyDescent="0.2">
      <c r="A19" s="7" t="s">
        <v>23</v>
      </c>
      <c r="B19" s="11">
        <v>2186620</v>
      </c>
      <c r="C19" s="3">
        <v>770330</v>
      </c>
      <c r="D19" s="3">
        <v>729680</v>
      </c>
      <c r="E19" s="3">
        <v>1214263</v>
      </c>
      <c r="F19" s="12">
        <v>4900892</v>
      </c>
      <c r="G19" s="11">
        <f>'[1]A PPPKG ALL'!G24</f>
        <v>975465</v>
      </c>
      <c r="H19" s="3">
        <f>'[1]A PPPKG ALL'!H24</f>
        <v>637980</v>
      </c>
      <c r="I19" s="3">
        <f>'[1]A PPPKG ALL'!I24</f>
        <v>485394</v>
      </c>
      <c r="J19" s="3">
        <f>'[1]A PPPKG ALL'!J24</f>
        <v>1163108</v>
      </c>
      <c r="K19" s="12">
        <f>'[1]A PPPKG ALL'!K24</f>
        <v>3261947</v>
      </c>
    </row>
    <row r="20" spans="1:11" ht="15" customHeight="1" x14ac:dyDescent="0.2">
      <c r="A20" s="6" t="s">
        <v>24</v>
      </c>
      <c r="B20" s="9">
        <v>12727731</v>
      </c>
      <c r="C20" s="2">
        <v>8524649</v>
      </c>
      <c r="D20" s="2">
        <v>4192452</v>
      </c>
      <c r="E20" s="2">
        <v>4584652</v>
      </c>
      <c r="F20" s="10">
        <v>30029483</v>
      </c>
      <c r="G20" s="9">
        <f>'[1]A PPPKG ALL'!G25</f>
        <v>11788903</v>
      </c>
      <c r="H20" s="2">
        <f>'[1]A PPPKG ALL'!H25</f>
        <v>8069663</v>
      </c>
      <c r="I20" s="2">
        <f>'[1]A PPPKG ALL'!I25</f>
        <v>3214273</v>
      </c>
      <c r="J20" s="2">
        <f>'[1]A PPPKG ALL'!J25</f>
        <v>4348533</v>
      </c>
      <c r="K20" s="10">
        <f>'[1]A PPPKG ALL'!K25</f>
        <v>27421372</v>
      </c>
    </row>
    <row r="21" spans="1:11" x14ac:dyDescent="0.2">
      <c r="A21" s="7" t="s">
        <v>25</v>
      </c>
      <c r="B21" s="11">
        <v>1488857</v>
      </c>
      <c r="C21" s="3">
        <v>210037</v>
      </c>
      <c r="D21" s="3">
        <v>206912</v>
      </c>
      <c r="E21" s="3">
        <v>105544</v>
      </c>
      <c r="F21" s="12">
        <v>2011350</v>
      </c>
      <c r="G21" s="11">
        <f>'[1]A PPPKG ALL'!G26</f>
        <v>1550606</v>
      </c>
      <c r="H21" s="3">
        <f>'[1]A PPPKG ALL'!H26</f>
        <v>186536</v>
      </c>
      <c r="I21" s="3">
        <f>'[1]A PPPKG ALL'!I26</f>
        <v>197149</v>
      </c>
      <c r="J21" s="3">
        <f>'[1]A PPPKG ALL'!J26</f>
        <v>100266</v>
      </c>
      <c r="K21" s="12">
        <f>'[1]A PPPKG ALL'!K26</f>
        <v>2034557</v>
      </c>
    </row>
    <row r="22" spans="1:11" x14ac:dyDescent="0.2">
      <c r="A22" s="7" t="s">
        <v>26</v>
      </c>
      <c r="B22" s="11">
        <v>99569</v>
      </c>
      <c r="C22" s="3">
        <v>36808</v>
      </c>
      <c r="D22" s="3">
        <v>72258</v>
      </c>
      <c r="E22" s="3">
        <v>36053</v>
      </c>
      <c r="F22" s="12">
        <v>244688</v>
      </c>
      <c r="G22" s="11">
        <f>'[1]A PPPKG ALL'!G27</f>
        <v>135436</v>
      </c>
      <c r="H22" s="3">
        <f>'[1]A PPPKG ALL'!H27</f>
        <v>45141</v>
      </c>
      <c r="I22" s="3">
        <f>'[1]A PPPKG ALL'!I27</f>
        <v>88502</v>
      </c>
      <c r="J22" s="3">
        <f>'[1]A PPPKG ALL'!J27</f>
        <v>31790</v>
      </c>
      <c r="K22" s="12">
        <f>'[1]A PPPKG ALL'!K27</f>
        <v>300869</v>
      </c>
    </row>
    <row r="23" spans="1:11" ht="20.25" customHeight="1" x14ac:dyDescent="0.2">
      <c r="A23" s="7" t="s">
        <v>27</v>
      </c>
      <c r="B23" s="11">
        <v>1729217</v>
      </c>
      <c r="C23" s="3">
        <v>1067181</v>
      </c>
      <c r="D23" s="3">
        <v>626198</v>
      </c>
      <c r="E23" s="3">
        <v>1264700</v>
      </c>
      <c r="F23" s="12">
        <v>4687295</v>
      </c>
      <c r="G23" s="11">
        <f>'[1]A PPPKG ALL'!G28</f>
        <v>1965150</v>
      </c>
      <c r="H23" s="3">
        <f>'[1]A PPPKG ALL'!H28</f>
        <v>941233</v>
      </c>
      <c r="I23" s="3">
        <f>'[1]A PPPKG ALL'!I28</f>
        <v>535008</v>
      </c>
      <c r="J23" s="3">
        <f>'[1]A PPPKG ALL'!J28</f>
        <v>1131500</v>
      </c>
      <c r="K23" s="12">
        <f>'[1]A PPPKG ALL'!K28</f>
        <v>4572891</v>
      </c>
    </row>
    <row r="24" spans="1:11" x14ac:dyDescent="0.2">
      <c r="A24" s="7" t="s">
        <v>28</v>
      </c>
      <c r="B24" s="11">
        <v>5512512</v>
      </c>
      <c r="C24" s="3">
        <v>3644463</v>
      </c>
      <c r="D24" s="3">
        <v>1425416</v>
      </c>
      <c r="E24" s="3">
        <v>885383</v>
      </c>
      <c r="F24" s="12">
        <v>11467775</v>
      </c>
      <c r="G24" s="11">
        <f>'[1]A PPPKG ALL'!G29</f>
        <v>5096450</v>
      </c>
      <c r="H24" s="3">
        <f>'[1]A PPPKG ALL'!H29</f>
        <v>3500935</v>
      </c>
      <c r="I24" s="3">
        <f>'[1]A PPPKG ALL'!I29</f>
        <v>1116339</v>
      </c>
      <c r="J24" s="3">
        <f>'[1]A PPPKG ALL'!J29</f>
        <v>794279</v>
      </c>
      <c r="K24" s="12">
        <f>'[1]A PPPKG ALL'!K29</f>
        <v>10508004</v>
      </c>
    </row>
    <row r="25" spans="1:11" ht="16.5" customHeight="1" x14ac:dyDescent="0.2">
      <c r="A25" s="7" t="s">
        <v>29</v>
      </c>
      <c r="B25" s="11">
        <v>470403</v>
      </c>
      <c r="C25" s="3">
        <v>306761</v>
      </c>
      <c r="D25" s="3">
        <v>285529</v>
      </c>
      <c r="E25" s="3">
        <v>256663</v>
      </c>
      <c r="F25" s="12">
        <v>1319356</v>
      </c>
      <c r="G25" s="11">
        <f>'[1]A PPPKG ALL'!G30</f>
        <v>383773</v>
      </c>
      <c r="H25" s="3">
        <f>'[1]A PPPKG ALL'!H30</f>
        <v>255327</v>
      </c>
      <c r="I25" s="3">
        <f>'[1]A PPPKG ALL'!I30</f>
        <v>225248</v>
      </c>
      <c r="J25" s="3">
        <f>'[1]A PPPKG ALL'!J30</f>
        <v>223598</v>
      </c>
      <c r="K25" s="12">
        <f>'[1]A PPPKG ALL'!K30</f>
        <v>1087947</v>
      </c>
    </row>
    <row r="26" spans="1:11" x14ac:dyDescent="0.2">
      <c r="A26" s="7" t="s">
        <v>30</v>
      </c>
      <c r="B26" s="11">
        <v>613920</v>
      </c>
      <c r="C26" s="3">
        <v>1665143</v>
      </c>
      <c r="D26" s="3">
        <v>179285</v>
      </c>
      <c r="E26" s="3">
        <v>117863</v>
      </c>
      <c r="F26" s="12">
        <v>2576211</v>
      </c>
      <c r="G26" s="11">
        <f>'[1]A PPPKG ALL'!G31</f>
        <v>612056</v>
      </c>
      <c r="H26" s="3">
        <f>'[1]A PPPKG ALL'!H31</f>
        <v>1681360</v>
      </c>
      <c r="I26" s="3">
        <f>'[1]A PPPKG ALL'!I31</f>
        <v>153354</v>
      </c>
      <c r="J26" s="3">
        <f>'[1]A PPPKG ALL'!J31</f>
        <v>118897</v>
      </c>
      <c r="K26" s="12">
        <f>'[1]A PPPKG ALL'!K31</f>
        <v>2565667</v>
      </c>
    </row>
    <row r="27" spans="1:11" x14ac:dyDescent="0.2">
      <c r="A27" s="7" t="s">
        <v>31</v>
      </c>
      <c r="B27" s="11">
        <v>2575227</v>
      </c>
      <c r="C27" s="3">
        <v>1404963</v>
      </c>
      <c r="D27" s="3">
        <v>1247760</v>
      </c>
      <c r="E27" s="3">
        <v>1844413</v>
      </c>
      <c r="F27" s="12">
        <v>7072361</v>
      </c>
      <c r="G27" s="11">
        <f>'[1]A PPPKG ALL'!G32</f>
        <v>1826390</v>
      </c>
      <c r="H27" s="3">
        <f>'[1]A PPPKG ALL'!H32</f>
        <v>1298681</v>
      </c>
      <c r="I27" s="3">
        <f>'[1]A PPPKG ALL'!I32</f>
        <v>770340</v>
      </c>
      <c r="J27" s="3">
        <f>'[1]A PPPKG ALL'!J32</f>
        <v>1839171</v>
      </c>
      <c r="K27" s="12">
        <f>'[1]A PPPKG ALL'!K32</f>
        <v>5734582</v>
      </c>
    </row>
    <row r="28" spans="1:11" ht="17.25" customHeight="1" x14ac:dyDescent="0.2">
      <c r="A28" s="7" t="s">
        <v>32</v>
      </c>
      <c r="B28" s="11">
        <v>238026</v>
      </c>
      <c r="C28" s="3">
        <v>189293</v>
      </c>
      <c r="D28" s="3">
        <v>149096</v>
      </c>
      <c r="E28" s="3">
        <v>74033</v>
      </c>
      <c r="F28" s="12">
        <v>650447</v>
      </c>
      <c r="G28" s="11">
        <f>'[1]A PPPKG ALL'!G33</f>
        <v>219041</v>
      </c>
      <c r="H28" s="3">
        <f>'[1]A PPPKG ALL'!H33</f>
        <v>160450</v>
      </c>
      <c r="I28" s="3">
        <f>'[1]A PPPKG ALL'!I33</f>
        <v>128333</v>
      </c>
      <c r="J28" s="3">
        <f>'[1]A PPPKG ALL'!J33</f>
        <v>109031</v>
      </c>
      <c r="K28" s="12">
        <f>'[1]A PPPKG ALL'!K33</f>
        <v>616855</v>
      </c>
    </row>
    <row r="29" spans="1:11" ht="15.75" thickBot="1" x14ac:dyDescent="0.25">
      <c r="A29" s="6" t="s">
        <v>37</v>
      </c>
      <c r="B29" s="15">
        <v>39477332</v>
      </c>
      <c r="C29" s="16">
        <v>25340705</v>
      </c>
      <c r="D29" s="16">
        <v>17175182</v>
      </c>
      <c r="E29" s="16">
        <v>10823949</v>
      </c>
      <c r="F29" s="17">
        <v>92817167</v>
      </c>
      <c r="G29" s="15">
        <f>'[1]A PPPKG ALL'!G34</f>
        <v>44648118</v>
      </c>
      <c r="H29" s="16">
        <f>'[1]A PPPKG ALL'!H34</f>
        <v>22622890</v>
      </c>
      <c r="I29" s="16">
        <f>'[1]A PPPKG ALL'!I34</f>
        <v>15265121</v>
      </c>
      <c r="J29" s="16">
        <f>'[1]A PPPKG ALL'!J34</f>
        <v>11064017</v>
      </c>
      <c r="K29" s="17">
        <f>'[1]A PPPKG ALL'!K34</f>
        <v>93600146</v>
      </c>
    </row>
  </sheetData>
  <mergeCells count="2">
    <mergeCell ref="G1:K1"/>
    <mergeCell ref="B1:F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E25FA-99AB-4364-9EA0-7F52BB26E0F6}">
  <dimension ref="A1:A2"/>
  <sheetViews>
    <sheetView workbookViewId="0">
      <selection activeCell="A2" sqref="A2"/>
    </sheetView>
  </sheetViews>
  <sheetFormatPr defaultColWidth="8.7109375" defaultRowHeight="14.25" x14ac:dyDescent="0.2"/>
  <cols>
    <col min="1" max="16384" width="8.7109375" style="1"/>
  </cols>
  <sheetData>
    <row r="1" spans="1:1" x14ac:dyDescent="0.2">
      <c r="A1" s="1" t="s">
        <v>33</v>
      </c>
    </row>
    <row r="2" spans="1:1" x14ac:dyDescent="0.2">
      <c r="A2" s="1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>ISPRA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1</dc:creator>
  <cp:lastModifiedBy>Galosi Alessandra</cp:lastModifiedBy>
  <dcterms:created xsi:type="dcterms:W3CDTF">2024-06-25T07:24:15Z</dcterms:created>
  <dcterms:modified xsi:type="dcterms:W3CDTF">2026-07-01T15:41:51Z</dcterms:modified>
</cp:coreProperties>
</file>