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costanza_mariotta_isprambiente_it/Documents/Desktop/lavoro Costanza/lavoro anno 2021_2022_2023_2024_2025_2026/Annuario/imballaggi/2026/"/>
    </mc:Choice>
  </mc:AlternateContent>
  <xr:revisionPtr revIDLastSave="5" documentId="13_ncr:1_{79F74E88-B7FA-479F-A0EA-0E2F464A4AD4}" xr6:coauthVersionLast="47" xr6:coauthVersionMax="47" xr10:uidLastSave="{0A662482-7C36-4810-A227-C6E053197714}"/>
  <bookViews>
    <workbookView xWindow="-108" yWindow="-108" windowWidth="23256" windowHeight="12456" tabRatio="500" xr2:uid="{00000000-000D-0000-FFFF-FFFF00000000}"/>
  </bookViews>
  <sheets>
    <sheet name="Tabella 1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9" i="1" l="1"/>
</calcChain>
</file>

<file path=xl/sharedStrings.xml><?xml version="1.0" encoding="utf-8"?>
<sst xmlns="http://schemas.openxmlformats.org/spreadsheetml/2006/main" count="26" uniqueCount="26">
  <si>
    <t>Materiale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</si>
  <si>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</si>
  <si>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</si>
  <si>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</si>
  <si>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</si>
  <si>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</si>
  <si>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</si>
  <si>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</si>
  <si>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</si>
  <si>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</si>
  <si>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</si>
  <si>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</si>
  <si>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2022*</t>
  </si>
  <si>
    <t>2023*</t>
  </si>
  <si>
    <t>t</t>
  </si>
  <si>
    <t>Acciaio</t>
  </si>
  <si>
    <t>Alluminio</t>
  </si>
  <si>
    <t>Carta</t>
  </si>
  <si>
    <t>Legno</t>
  </si>
  <si>
    <t>Plastica</t>
  </si>
  <si>
    <t>Vetro</t>
  </si>
  <si>
    <t>Totale</t>
  </si>
  <si>
    <t>Titolo</t>
  </si>
  <si>
    <t>Tabella 1: Immesso al consumo di imballaggi per tipologia di materiale</t>
  </si>
  <si>
    <t>Fonte:</t>
  </si>
  <si>
    <t>CONAI e Consorzi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</si>
</sst>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i/>
      <sz val="11"/>
      <color rgb="FF0070C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3" fontId="1" fillId="2" borderId="6" xfId="0" applyNumberFormat="1" applyFont="1" applyFill="1" applyBorder="1" applyAlignment="1">
      <alignment horizontal="right" vertical="center" shrinkToFit="1"/>
    </xf>
    <xf numFmtId="0" fontId="4" fillId="2" borderId="7" xfId="0" applyFont="1" applyFill="1" applyBorder="1"/>
    <xf numFmtId="3" fontId="1" fillId="2" borderId="8" xfId="0" applyNumberFormat="1" applyFont="1" applyFill="1" applyBorder="1" applyAlignment="1">
      <alignment horizontal="right" vertical="center" shrinkToFit="1"/>
    </xf>
    <xf numFmtId="0" fontId="2" fillId="2" borderId="9" xfId="0" applyFont="1" applyFill="1" applyBorder="1"/>
    <xf numFmtId="3" fontId="2" fillId="0" borderId="10" xfId="0" applyNumberFormat="1" applyFont="1" applyBorder="1"/>
    <xf numFmtId="0" fontId="5" fillId="0" borderId="0" xfId="0" applyFont="1"/>
    <xf numFmtId="0" fontId="1" fillId="0" borderId="0" xfId="1"/>
    <xf numFmtId="3" fontId="0" fillId="0" borderId="0" xfId="0" applyNumberFormat="1"/>
    <xf numFmtId="9" fontId="0" fillId="0" borderId="0" xfId="2" applyFont="1"/>
    <xf numFmtId="0" fontId="2" fillId="2" borderId="1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right" vertical="center" shrinkToFit="1"/>
    </xf>
    <xf numFmtId="3" fontId="1" fillId="0" borderId="8" xfId="0" applyNumberFormat="1" applyFont="1" applyFill="1" applyBorder="1" applyAlignment="1">
      <alignment horizontal="right" vertical="center" shrinkToFit="1"/>
    </xf>
    <xf numFmtId="3" fontId="2" fillId="0" borderId="10" xfId="0" applyNumberFormat="1" applyFont="1" applyFill="1" applyBorder="1"/>
  </cellXfs>
  <cellStyles count="3">
    <cellStyle name="Normale" xfId="0" builtinId="0"/>
    <cellStyle name="Normale 2 2" xfId="1" xr:uid="{00000000-0005-0000-0000-000006000000}"/>
    <cellStyle name="Percentual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Normal="100" workbookViewId="0">
      <selection activeCell="B9" sqref="B9:O9"/>
    </sheetView>
  </sheetViews>
  <sheetFormatPr defaultColWidth="8.77734375" defaultRowHeight="14.4" x14ac:dyDescent="0.3"/>
  <cols>
    <col min="1" max="1" width="18.33203125" customWidth="1"/>
    <col min="2" max="12" width="9.88671875" customWidth="1"/>
    <col min="13" max="13" width="11.6640625" customWidth="1"/>
    <col min="14" max="14" width="10.109375" customWidth="1"/>
    <col min="15" max="15" width="12.88671875" customWidth="1"/>
    <col min="16" max="16" width="11.88671875" customWidth="1"/>
    <col min="17" max="17" width="10.33203125" customWidth="1"/>
  </cols>
  <sheetData>
    <row r="1" spans="1:15" ht="15" thickBot="1" x14ac:dyDescent="0.35">
      <c r="A1" s="13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>
        <v>2024</v>
      </c>
    </row>
    <row r="2" spans="1:15" ht="15" thickBot="1" x14ac:dyDescent="0.35">
      <c r="A2" s="13"/>
      <c r="B2" s="14" t="s">
        <v>14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x14ac:dyDescent="0.3">
      <c r="A3" s="3" t="s">
        <v>15</v>
      </c>
      <c r="B3" s="4">
        <v>485933</v>
      </c>
      <c r="C3" s="4">
        <v>439989</v>
      </c>
      <c r="D3" s="4">
        <v>423039</v>
      </c>
      <c r="E3" s="4">
        <v>463282</v>
      </c>
      <c r="F3" s="4">
        <v>473840</v>
      </c>
      <c r="G3" s="4">
        <v>473434</v>
      </c>
      <c r="H3" s="4">
        <v>491083</v>
      </c>
      <c r="I3" s="4">
        <v>499300</v>
      </c>
      <c r="J3" s="4">
        <v>495050</v>
      </c>
      <c r="K3" s="4">
        <v>477677</v>
      </c>
      <c r="L3" s="4">
        <v>556263</v>
      </c>
      <c r="M3" s="4">
        <v>531700</v>
      </c>
      <c r="N3" s="17">
        <v>484229</v>
      </c>
      <c r="O3" s="4">
        <v>504149</v>
      </c>
    </row>
    <row r="4" spans="1:15" x14ac:dyDescent="0.3">
      <c r="A4" s="5" t="s">
        <v>16</v>
      </c>
      <c r="B4" s="6">
        <v>68600</v>
      </c>
      <c r="C4" s="6">
        <v>66300</v>
      </c>
      <c r="D4" s="6">
        <v>66000</v>
      </c>
      <c r="E4" s="6">
        <v>63400</v>
      </c>
      <c r="F4" s="6">
        <v>66500</v>
      </c>
      <c r="G4" s="6">
        <v>67600</v>
      </c>
      <c r="H4" s="6">
        <v>72200</v>
      </c>
      <c r="I4" s="6">
        <v>69400</v>
      </c>
      <c r="J4" s="6">
        <v>73400</v>
      </c>
      <c r="K4" s="6">
        <v>70400</v>
      </c>
      <c r="L4" s="6">
        <v>81000</v>
      </c>
      <c r="M4" s="6">
        <v>81800</v>
      </c>
      <c r="N4" s="18">
        <v>84300</v>
      </c>
      <c r="O4" s="6">
        <v>91500</v>
      </c>
    </row>
    <row r="5" spans="1:15" x14ac:dyDescent="0.3">
      <c r="A5" s="5" t="s">
        <v>17</v>
      </c>
      <c r="B5" s="6">
        <v>4436203</v>
      </c>
      <c r="C5" s="6">
        <v>4255404</v>
      </c>
      <c r="D5" s="6">
        <v>4171145</v>
      </c>
      <c r="E5" s="6">
        <v>4421443</v>
      </c>
      <c r="F5" s="6">
        <v>4584651</v>
      </c>
      <c r="G5" s="6">
        <v>4709045</v>
      </c>
      <c r="H5" s="6">
        <v>4868054</v>
      </c>
      <c r="I5" s="6">
        <v>4992100</v>
      </c>
      <c r="J5" s="6">
        <v>4938994</v>
      </c>
      <c r="K5" s="6">
        <v>4720482</v>
      </c>
      <c r="L5" s="6">
        <v>5300559</v>
      </c>
      <c r="M5" s="6">
        <v>5413923</v>
      </c>
      <c r="N5" s="18">
        <v>5024414</v>
      </c>
      <c r="O5" s="6">
        <v>4984109</v>
      </c>
    </row>
    <row r="6" spans="1:15" x14ac:dyDescent="0.3">
      <c r="A6" s="5" t="s">
        <v>18</v>
      </c>
      <c r="B6" s="6">
        <v>2305930</v>
      </c>
      <c r="C6" s="6">
        <v>2320000</v>
      </c>
      <c r="D6" s="6">
        <v>2505000</v>
      </c>
      <c r="E6" s="6">
        <v>2633818</v>
      </c>
      <c r="F6" s="6">
        <v>2721143</v>
      </c>
      <c r="G6" s="6">
        <v>2855206</v>
      </c>
      <c r="H6" s="6">
        <v>3024770</v>
      </c>
      <c r="I6" s="6">
        <v>3142900</v>
      </c>
      <c r="J6" s="6">
        <v>3230558</v>
      </c>
      <c r="K6" s="6">
        <v>3053256</v>
      </c>
      <c r="L6" s="6">
        <v>3450249</v>
      </c>
      <c r="M6" s="6">
        <v>3421704</v>
      </c>
      <c r="N6" s="18">
        <v>3332669</v>
      </c>
      <c r="O6" s="6">
        <v>3444682</v>
      </c>
    </row>
    <row r="7" spans="1:15" x14ac:dyDescent="0.3">
      <c r="A7" s="5" t="s">
        <v>19</v>
      </c>
      <c r="B7" s="6">
        <v>2075000</v>
      </c>
      <c r="C7" s="6">
        <v>2052000</v>
      </c>
      <c r="D7" s="6">
        <v>2042615</v>
      </c>
      <c r="E7" s="6">
        <v>2081947</v>
      </c>
      <c r="F7" s="6">
        <v>2128496</v>
      </c>
      <c r="G7" s="6">
        <v>2214672</v>
      </c>
      <c r="H7" s="6">
        <v>2271400</v>
      </c>
      <c r="I7" s="6">
        <v>2292000</v>
      </c>
      <c r="J7" s="6">
        <v>2314389</v>
      </c>
      <c r="K7" s="6">
        <v>2208576</v>
      </c>
      <c r="L7" s="6">
        <v>2270669.3810000001</v>
      </c>
      <c r="M7" s="6">
        <v>2327879</v>
      </c>
      <c r="N7" s="18">
        <v>2289950.3650000002</v>
      </c>
      <c r="O7" s="6">
        <v>2308769</v>
      </c>
    </row>
    <row r="8" spans="1:15" x14ac:dyDescent="0.3">
      <c r="A8" s="5" t="s">
        <v>20</v>
      </c>
      <c r="B8" s="6">
        <v>2266034</v>
      </c>
      <c r="C8" s="6">
        <v>2211649</v>
      </c>
      <c r="D8" s="6">
        <v>2255184</v>
      </c>
      <c r="E8" s="6">
        <v>2298434</v>
      </c>
      <c r="F8" s="6">
        <v>2342845</v>
      </c>
      <c r="G8" s="6">
        <v>2384007</v>
      </c>
      <c r="H8" s="6">
        <v>2430040</v>
      </c>
      <c r="I8" s="6">
        <v>2569500</v>
      </c>
      <c r="J8" s="6">
        <v>2677830</v>
      </c>
      <c r="K8" s="6">
        <v>2725268</v>
      </c>
      <c r="L8" s="6">
        <v>2849812</v>
      </c>
      <c r="M8" s="6">
        <v>2838419</v>
      </c>
      <c r="N8" s="18">
        <v>2642425</v>
      </c>
      <c r="O8" s="6">
        <v>2618750</v>
      </c>
    </row>
    <row r="9" spans="1:15" ht="15" thickBot="1" x14ac:dyDescent="0.35">
      <c r="A9" s="7" t="s">
        <v>21</v>
      </c>
      <c r="B9" s="8">
        <v>11637700</v>
      </c>
      <c r="C9" s="8">
        <v>11345342</v>
      </c>
      <c r="D9" s="8">
        <v>11462983</v>
      </c>
      <c r="E9" s="8">
        <v>11962324</v>
      </c>
      <c r="F9" s="8">
        <v>12317475</v>
      </c>
      <c r="G9" s="8">
        <v>12703964</v>
      </c>
      <c r="H9" s="8">
        <v>13157547</v>
      </c>
      <c r="I9" s="8">
        <v>13565200</v>
      </c>
      <c r="J9" s="8">
        <v>13730221</v>
      </c>
      <c r="K9" s="8">
        <v>13255659</v>
      </c>
      <c r="L9" s="8">
        <v>14508552.380999999</v>
      </c>
      <c r="M9" s="8">
        <f>SUM(M3:M8)</f>
        <v>14615425</v>
      </c>
      <c r="N9" s="19">
        <v>13857987.365</v>
      </c>
      <c r="O9" s="8">
        <v>13951959</v>
      </c>
    </row>
    <row r="10" spans="1:15" x14ac:dyDescent="0.3">
      <c r="M10" s="9"/>
      <c r="O10" s="11"/>
    </row>
    <row r="11" spans="1:15" x14ac:dyDescent="0.3">
      <c r="O11" s="12"/>
    </row>
  </sheetData>
  <mergeCells count="2">
    <mergeCell ref="A1:A2"/>
    <mergeCell ref="B2:O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"/>
  <sheetViews>
    <sheetView zoomScaleNormal="100" workbookViewId="0">
      <selection activeCell="B2" sqref="B2"/>
    </sheetView>
  </sheetViews>
  <sheetFormatPr defaultColWidth="9" defaultRowHeight="14.4" x14ac:dyDescent="0.3"/>
  <cols>
    <col min="1" max="1" width="9" style="10"/>
    <col min="2" max="2" width="46.33203125" style="10" customWidth="1"/>
    <col min="3" max="1024" width="9" style="10"/>
  </cols>
  <sheetData>
    <row r="1" spans="1:2" x14ac:dyDescent="0.3">
      <c r="A1" s="10" t="s">
        <v>22</v>
      </c>
      <c r="B1" s="10" t="s">
        <v>23</v>
      </c>
    </row>
    <row r="2" spans="1:2" x14ac:dyDescent="0.3">
      <c r="A2" s="10" t="s">
        <v>24</v>
      </c>
      <c r="B2" s="10" t="s">
        <v>25</v>
      </c>
    </row>
  </sheetData>
  <pageMargins left="0.69930555555555596" right="0.69930555555555596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1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Buscemi Simona</dc:creator>
  <dc:description/>
  <cp:lastModifiedBy>ISPRA</cp:lastModifiedBy>
  <cp:revision>1</cp:revision>
  <dcterms:created xsi:type="dcterms:W3CDTF">2022-11-29T13:40:40Z</dcterms:created>
  <dcterms:modified xsi:type="dcterms:W3CDTF">2026-06-18T14:27:49Z</dcterms:modified>
  <dc:language>it-IT</dc:language>
</cp:coreProperties>
</file>