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istina.frizza\Desktop\CRISTINA LAVORO\2026\Annuario\Economia ambiente\Commercio materie prime riciclabili\"/>
    </mc:Choice>
  </mc:AlternateContent>
  <xr:revisionPtr revIDLastSave="0" documentId="13_ncr:1_{8341108B-A9AE-4D11-9D20-414747E0BB13}" xr6:coauthVersionLast="47" xr6:coauthVersionMax="47" xr10:uidLastSave="{00000000-0000-0000-0000-000000000000}"/>
  <bookViews>
    <workbookView xWindow="-28920" yWindow="-120" windowWidth="29040" windowHeight="15720" activeTab="1" xr2:uid="{867E63AC-5154-499F-A9FE-DDC531EBFCEA}"/>
  </bookViews>
  <sheets>
    <sheet name="Tabella 3" sheetId="1" r:id="rId1"/>
    <sheet name="Metatdat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B16" i="1"/>
</calcChain>
</file>

<file path=xl/sharedStrings.xml><?xml version="1.0" encoding="utf-8"?>
<sst xmlns="http://schemas.openxmlformats.org/spreadsheetml/2006/main" count="63" uniqueCount="43">
  <si>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</si>
  <si>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</si>
  <si>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</si>
  <si>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</si>
  <si>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</si>
  <si>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</si>
  <si>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</si>
  <si>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</si>
  <si>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</si>
  <si>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</si>
  <si>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</si>
  <si>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</si>
  <si>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</si>
  <si>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</si>
  <si>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</si>
  <si>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</si>
  <si>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</si>
  <si>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</si>
  <si>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</si>
  <si>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</si>
  <si>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</si>
  <si>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Totale</t>
  </si>
  <si>
    <t>Carta e cartone</t>
  </si>
  <si>
    <t>Plastica</t>
  </si>
  <si>
    <t>Gomma</t>
  </si>
  <si>
    <t>Legno</t>
  </si>
  <si>
    <t>Tessili</t>
  </si>
  <si>
    <t>Vetro</t>
  </si>
  <si>
    <t>Organico</t>
  </si>
  <si>
    <t>Minerale</t>
  </si>
  <si>
    <t>Metalli ferrosi</t>
  </si>
  <si>
    <t>Metalli non ferrosi – metalli preziosi</t>
  </si>
  <si>
    <t>Metalli non ferrosi – rame, alluminio e nichel</t>
  </si>
  <si>
    <t>Metalli non ferrosi – altri</t>
  </si>
  <si>
    <t>Non specificato</t>
  </si>
  <si>
    <t>Titolo:</t>
  </si>
  <si>
    <t>Fonte:</t>
  </si>
  <si>
    <t>Eurostat</t>
  </si>
  <si>
    <t>Legenda:</t>
  </si>
  <si>
    <t>Note:</t>
  </si>
  <si>
    <t>t</t>
  </si>
  <si>
    <t>Tipologia di materie prime seconde</t>
  </si>
  <si>
    <t>Tabella 3:Esportazioni di materie prime seconde dall'Italia ai paesi extra EU 27 per tipologia di materiali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</si>
</sst>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sz val="10"/>
      <name val="Arial"/>
      <family val="2"/>
    </font>
    <font>
      <sz val="10"/>
      <color indexed="8"/>
      <name val="Aptos Narrow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inden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center"/>
    </xf>
    <xf numFmtId="3" fontId="8" fillId="2" borderId="1" xfId="0" applyNumberFormat="1" applyFont="1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readingOrder="1"/>
    </xf>
    <xf numFmtId="0" fontId="7" fillId="2" borderId="1" xfId="0" applyFont="1" applyFill="1" applyBorder="1" applyAlignment="1">
      <alignment readingOrder="1"/>
    </xf>
    <xf numFmtId="0" fontId="8" fillId="2" borderId="1" xfId="0" applyFont="1" applyFill="1" applyBorder="1" applyAlignment="1">
      <alignment readingOrder="1"/>
    </xf>
    <xf numFmtId="3" fontId="1" fillId="2" borderId="3" xfId="0" applyNumberFormat="1" applyFont="1" applyFill="1" applyBorder="1" applyAlignment="1">
      <alignment horizontal="right" vertical="center" shrinkToFit="1"/>
    </xf>
    <xf numFmtId="0" fontId="6" fillId="2" borderId="1" xfId="0" applyFont="1" applyFill="1" applyBorder="1" applyAlignment="1">
      <alignment vertical="center" readingOrder="1"/>
    </xf>
    <xf numFmtId="0" fontId="4" fillId="2" borderId="0" xfId="0" applyFont="1" applyFill="1" applyAlignment="1">
      <alignment vertical="center" wrapText="1" readingOrder="1"/>
    </xf>
    <xf numFmtId="0" fontId="0" fillId="2" borderId="0" xfId="0" applyFill="1" applyAlignment="1">
      <alignment vertical="center" wrapText="1" readingOrder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78DF1-9EC1-4C05-9513-B1D13F70017D}">
  <dimension ref="A1:V17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M36" sqref="M36"/>
    </sheetView>
  </sheetViews>
  <sheetFormatPr defaultRowHeight="11.4" customHeight="1" x14ac:dyDescent="0.3"/>
  <cols>
    <col min="1" max="1" width="36.54296875" style="4" bestFit="1" customWidth="1"/>
    <col min="2" max="22" width="10" style="4" customWidth="1"/>
    <col min="23" max="16384" width="8.7265625" style="4"/>
  </cols>
  <sheetData>
    <row r="1" spans="1:22" s="6" customFormat="1" ht="38" customHeight="1" x14ac:dyDescent="0.3">
      <c r="A1" s="18" t="s">
        <v>41</v>
      </c>
      <c r="B1" s="11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</row>
    <row r="2" spans="1:22" s="6" customFormat="1" ht="11.4" customHeight="1" x14ac:dyDescent="0.3">
      <c r="A2" s="19"/>
      <c r="B2" s="12" t="s">
        <v>40</v>
      </c>
      <c r="C2" s="9" t="s">
        <v>40</v>
      </c>
      <c r="D2" s="9" t="s">
        <v>40</v>
      </c>
      <c r="E2" s="9" t="s">
        <v>40</v>
      </c>
      <c r="F2" s="9" t="s">
        <v>40</v>
      </c>
      <c r="G2" s="9" t="s">
        <v>40</v>
      </c>
      <c r="H2" s="9" t="s">
        <v>40</v>
      </c>
      <c r="I2" s="9" t="s">
        <v>40</v>
      </c>
      <c r="J2" s="9" t="s">
        <v>40</v>
      </c>
      <c r="K2" s="9" t="s">
        <v>40</v>
      </c>
      <c r="L2" s="9" t="s">
        <v>40</v>
      </c>
      <c r="M2" s="9" t="s">
        <v>40</v>
      </c>
      <c r="N2" s="9" t="s">
        <v>40</v>
      </c>
      <c r="O2" s="9" t="s">
        <v>40</v>
      </c>
      <c r="P2" s="9" t="s">
        <v>40</v>
      </c>
      <c r="Q2" s="9" t="s">
        <v>40</v>
      </c>
      <c r="R2" s="9" t="s">
        <v>40</v>
      </c>
      <c r="S2" s="9" t="s">
        <v>40</v>
      </c>
      <c r="T2" s="9" t="s">
        <v>40</v>
      </c>
      <c r="U2" s="9" t="s">
        <v>40</v>
      </c>
      <c r="V2" s="9" t="s">
        <v>40</v>
      </c>
    </row>
    <row r="3" spans="1:22" ht="11.4" customHeight="1" x14ac:dyDescent="0.3">
      <c r="A3" s="17" t="s">
        <v>22</v>
      </c>
      <c r="B3" s="16">
        <v>147585</v>
      </c>
      <c r="C3" s="8">
        <v>205802</v>
      </c>
      <c r="D3" s="8">
        <v>313546</v>
      </c>
      <c r="E3" s="8">
        <v>501680</v>
      </c>
      <c r="F3" s="8">
        <v>996693</v>
      </c>
      <c r="G3" s="8">
        <v>1410279</v>
      </c>
      <c r="H3" s="8">
        <v>914061</v>
      </c>
      <c r="I3" s="8">
        <v>1104402</v>
      </c>
      <c r="J3" s="8">
        <v>1353127</v>
      </c>
      <c r="K3" s="8">
        <v>1180064</v>
      </c>
      <c r="L3" s="8">
        <v>1140291</v>
      </c>
      <c r="M3" s="8">
        <v>1340287</v>
      </c>
      <c r="N3" s="8">
        <v>1383758</v>
      </c>
      <c r="O3" s="8">
        <v>1413515</v>
      </c>
      <c r="P3" s="8">
        <v>1424064</v>
      </c>
      <c r="Q3" s="8">
        <v>1274106</v>
      </c>
      <c r="R3" s="8">
        <v>1314431</v>
      </c>
      <c r="S3" s="8">
        <v>793139</v>
      </c>
      <c r="T3" s="8">
        <v>985790</v>
      </c>
      <c r="U3" s="8">
        <v>1792054</v>
      </c>
      <c r="V3" s="8">
        <v>1298540</v>
      </c>
    </row>
    <row r="4" spans="1:22" ht="11.4" customHeight="1" x14ac:dyDescent="0.3">
      <c r="A4" s="13" t="s">
        <v>23</v>
      </c>
      <c r="B4" s="8">
        <v>88289</v>
      </c>
      <c r="C4" s="8">
        <v>94913</v>
      </c>
      <c r="D4" s="8">
        <v>87088</v>
      </c>
      <c r="E4" s="8">
        <v>90606</v>
      </c>
      <c r="F4" s="8">
        <v>112697</v>
      </c>
      <c r="G4" s="8">
        <v>188188</v>
      </c>
      <c r="H4" s="8">
        <v>195974</v>
      </c>
      <c r="I4" s="8">
        <v>186664</v>
      </c>
      <c r="J4" s="8">
        <v>118141</v>
      </c>
      <c r="K4" s="8">
        <v>105885</v>
      </c>
      <c r="L4" s="8">
        <v>80692</v>
      </c>
      <c r="M4" s="8">
        <v>97242</v>
      </c>
      <c r="N4" s="8">
        <v>82373</v>
      </c>
      <c r="O4" s="8">
        <v>97846</v>
      </c>
      <c r="P4" s="8">
        <v>67708</v>
      </c>
      <c r="Q4" s="8">
        <v>63706</v>
      </c>
      <c r="R4" s="8">
        <v>67138</v>
      </c>
      <c r="S4" s="8">
        <v>43247</v>
      </c>
      <c r="T4" s="8">
        <v>55998</v>
      </c>
      <c r="U4" s="8">
        <v>83134</v>
      </c>
      <c r="V4" s="8">
        <v>103352</v>
      </c>
    </row>
    <row r="5" spans="1:22" ht="11.4" customHeight="1" x14ac:dyDescent="0.3">
      <c r="A5" s="14" t="s">
        <v>24</v>
      </c>
      <c r="B5" s="8">
        <v>14582</v>
      </c>
      <c r="C5" s="8">
        <v>16735</v>
      </c>
      <c r="D5" s="8">
        <v>14692</v>
      </c>
      <c r="E5" s="8">
        <v>14165</v>
      </c>
      <c r="F5" s="8">
        <v>13090</v>
      </c>
      <c r="G5" s="8">
        <v>11282</v>
      </c>
      <c r="H5" s="8">
        <v>11138</v>
      </c>
      <c r="I5" s="8">
        <v>11416</v>
      </c>
      <c r="J5" s="8">
        <v>10509</v>
      </c>
      <c r="K5" s="8">
        <v>9519</v>
      </c>
      <c r="L5" s="8">
        <v>7635</v>
      </c>
      <c r="M5" s="8">
        <v>7592</v>
      </c>
      <c r="N5" s="8">
        <v>9850</v>
      </c>
      <c r="O5" s="8">
        <v>10833</v>
      </c>
      <c r="P5" s="8">
        <v>13315</v>
      </c>
      <c r="Q5" s="8">
        <v>16203</v>
      </c>
      <c r="R5" s="8">
        <v>13602</v>
      </c>
      <c r="S5" s="8">
        <v>15225</v>
      </c>
      <c r="T5" s="8">
        <v>18579</v>
      </c>
      <c r="U5" s="8">
        <v>15035</v>
      </c>
      <c r="V5" s="8">
        <v>8635</v>
      </c>
    </row>
    <row r="6" spans="1:22" ht="11.4" customHeight="1" x14ac:dyDescent="0.3">
      <c r="A6" s="14" t="s">
        <v>25</v>
      </c>
      <c r="B6" s="8">
        <v>39</v>
      </c>
      <c r="C6" s="8">
        <v>15</v>
      </c>
      <c r="D6" s="8">
        <v>22</v>
      </c>
      <c r="E6" s="8">
        <v>30</v>
      </c>
      <c r="F6" s="8">
        <v>27</v>
      </c>
      <c r="G6" s="8">
        <v>11</v>
      </c>
      <c r="H6" s="8">
        <v>8</v>
      </c>
      <c r="I6" s="8">
        <v>16</v>
      </c>
      <c r="J6" s="8">
        <v>92</v>
      </c>
      <c r="K6" s="8">
        <v>570</v>
      </c>
      <c r="L6" s="8">
        <v>642</v>
      </c>
      <c r="M6" s="8">
        <v>1046</v>
      </c>
      <c r="N6" s="8">
        <v>892</v>
      </c>
      <c r="O6" s="8">
        <v>986</v>
      </c>
      <c r="P6" s="8">
        <v>626</v>
      </c>
      <c r="Q6" s="8">
        <v>700</v>
      </c>
      <c r="R6" s="8">
        <v>534</v>
      </c>
      <c r="S6" s="8">
        <v>616</v>
      </c>
      <c r="T6" s="8">
        <v>557</v>
      </c>
      <c r="U6" s="8">
        <v>457</v>
      </c>
      <c r="V6" s="8">
        <v>588</v>
      </c>
    </row>
    <row r="7" spans="1:22" ht="11.4" customHeight="1" x14ac:dyDescent="0.3">
      <c r="A7" s="14" t="s">
        <v>26</v>
      </c>
      <c r="B7" s="8">
        <v>120126</v>
      </c>
      <c r="C7" s="8">
        <v>117797</v>
      </c>
      <c r="D7" s="8">
        <v>121592</v>
      </c>
      <c r="E7" s="8">
        <v>133008</v>
      </c>
      <c r="F7" s="8">
        <v>143130</v>
      </c>
      <c r="G7" s="8">
        <v>142165</v>
      </c>
      <c r="H7" s="8">
        <v>160465</v>
      </c>
      <c r="I7" s="8">
        <v>168687</v>
      </c>
      <c r="J7" s="8">
        <v>151485</v>
      </c>
      <c r="K7" s="8">
        <v>131432</v>
      </c>
      <c r="L7" s="8">
        <v>142343</v>
      </c>
      <c r="M7" s="8">
        <v>157710</v>
      </c>
      <c r="N7" s="8">
        <v>149414</v>
      </c>
      <c r="O7" s="8">
        <v>161019</v>
      </c>
      <c r="P7" s="8">
        <v>167229</v>
      </c>
      <c r="Q7" s="8">
        <v>179197</v>
      </c>
      <c r="R7" s="8">
        <v>162226</v>
      </c>
      <c r="S7" s="8">
        <v>201404</v>
      </c>
      <c r="T7" s="8">
        <v>195619</v>
      </c>
      <c r="U7" s="8">
        <v>178557</v>
      </c>
      <c r="V7" s="8">
        <v>179875</v>
      </c>
    </row>
    <row r="8" spans="1:22" ht="11.4" customHeight="1" x14ac:dyDescent="0.3">
      <c r="A8" s="14" t="s">
        <v>27</v>
      </c>
      <c r="B8" s="8">
        <v>1795</v>
      </c>
      <c r="C8" s="8">
        <v>2186</v>
      </c>
      <c r="D8" s="8">
        <v>4538</v>
      </c>
      <c r="E8" s="8">
        <v>2781</v>
      </c>
      <c r="F8" s="8">
        <v>3589</v>
      </c>
      <c r="G8" s="8">
        <v>5217</v>
      </c>
      <c r="H8" s="8">
        <v>1800</v>
      </c>
      <c r="I8" s="8">
        <v>2386</v>
      </c>
      <c r="J8" s="8">
        <v>5209</v>
      </c>
      <c r="K8" s="8">
        <v>7974</v>
      </c>
      <c r="L8" s="8">
        <v>2369</v>
      </c>
      <c r="M8" s="8">
        <v>834</v>
      </c>
      <c r="N8" s="8">
        <v>1728</v>
      </c>
      <c r="O8" s="8">
        <v>1846</v>
      </c>
      <c r="P8" s="8">
        <v>954</v>
      </c>
      <c r="Q8" s="8">
        <v>20232</v>
      </c>
      <c r="R8" s="8">
        <v>15542</v>
      </c>
      <c r="S8" s="8">
        <v>1550</v>
      </c>
      <c r="T8" s="8">
        <v>10393</v>
      </c>
      <c r="U8" s="8">
        <v>218</v>
      </c>
      <c r="V8" s="8">
        <v>213</v>
      </c>
    </row>
    <row r="9" spans="1:22" ht="11.4" customHeight="1" x14ac:dyDescent="0.3">
      <c r="A9" s="14" t="s">
        <v>28</v>
      </c>
      <c r="B9" s="8">
        <v>58505</v>
      </c>
      <c r="C9" s="8">
        <v>123465</v>
      </c>
      <c r="D9" s="8">
        <v>72742</v>
      </c>
      <c r="E9" s="8">
        <v>66096</v>
      </c>
      <c r="F9" s="8">
        <v>116401</v>
      </c>
      <c r="G9" s="8">
        <v>82380</v>
      </c>
      <c r="H9" s="8">
        <v>79585</v>
      </c>
      <c r="I9" s="8">
        <v>107022</v>
      </c>
      <c r="J9" s="8">
        <v>143971</v>
      </c>
      <c r="K9" s="8">
        <v>168428</v>
      </c>
      <c r="L9" s="8">
        <v>188338</v>
      </c>
      <c r="M9" s="8">
        <v>134025</v>
      </c>
      <c r="N9" s="8">
        <v>96090</v>
      </c>
      <c r="O9" s="8">
        <v>144610</v>
      </c>
      <c r="P9" s="8">
        <v>190162</v>
      </c>
      <c r="Q9" s="8">
        <v>178247</v>
      </c>
      <c r="R9" s="8">
        <v>157835</v>
      </c>
      <c r="S9" s="8">
        <v>156465</v>
      </c>
      <c r="T9" s="8">
        <v>170637</v>
      </c>
      <c r="U9" s="8">
        <v>181627</v>
      </c>
      <c r="V9" s="8">
        <v>262224</v>
      </c>
    </row>
    <row r="10" spans="1:22" ht="11.4" customHeight="1" x14ac:dyDescent="0.3">
      <c r="A10" s="14" t="s">
        <v>29</v>
      </c>
      <c r="B10" s="8">
        <v>944482</v>
      </c>
      <c r="C10" s="8">
        <v>1153110</v>
      </c>
      <c r="D10" s="8">
        <v>1057255</v>
      </c>
      <c r="E10" s="8">
        <v>796813</v>
      </c>
      <c r="F10" s="8">
        <v>684423</v>
      </c>
      <c r="G10" s="8">
        <v>431767</v>
      </c>
      <c r="H10" s="8">
        <v>905521</v>
      </c>
      <c r="I10" s="8">
        <v>1327923</v>
      </c>
      <c r="J10" s="8">
        <v>1758161</v>
      </c>
      <c r="K10" s="8">
        <v>1467288</v>
      </c>
      <c r="L10" s="8">
        <v>1589896</v>
      </c>
      <c r="M10" s="8">
        <v>994711</v>
      </c>
      <c r="N10" s="8">
        <v>1294564</v>
      </c>
      <c r="O10" s="8">
        <v>976160</v>
      </c>
      <c r="P10" s="8">
        <v>1287354</v>
      </c>
      <c r="Q10" s="8">
        <v>773968</v>
      </c>
      <c r="R10" s="8">
        <v>385302</v>
      </c>
      <c r="S10" s="8">
        <v>453015</v>
      </c>
      <c r="T10" s="8">
        <v>507913</v>
      </c>
      <c r="U10" s="8">
        <v>99430</v>
      </c>
      <c r="V10" s="8">
        <v>119499</v>
      </c>
    </row>
    <row r="11" spans="1:22" ht="11.4" customHeight="1" x14ac:dyDescent="0.3">
      <c r="A11" s="14" t="s">
        <v>30</v>
      </c>
      <c r="B11" s="8">
        <v>82476</v>
      </c>
      <c r="C11" s="8">
        <v>121211</v>
      </c>
      <c r="D11" s="8">
        <v>115219</v>
      </c>
      <c r="E11" s="8">
        <v>122535</v>
      </c>
      <c r="F11" s="8">
        <v>114737</v>
      </c>
      <c r="G11" s="8">
        <v>185718</v>
      </c>
      <c r="H11" s="8">
        <v>306467</v>
      </c>
      <c r="I11" s="8">
        <v>211045</v>
      </c>
      <c r="J11" s="8">
        <v>217108</v>
      </c>
      <c r="K11" s="8">
        <v>156966</v>
      </c>
      <c r="L11" s="8">
        <v>141438</v>
      </c>
      <c r="M11" s="8">
        <v>131749</v>
      </c>
      <c r="N11" s="8">
        <v>141503</v>
      </c>
      <c r="O11" s="8">
        <v>188530</v>
      </c>
      <c r="P11" s="8">
        <v>267173</v>
      </c>
      <c r="Q11" s="8">
        <v>286192</v>
      </c>
      <c r="R11" s="8">
        <v>449193</v>
      </c>
      <c r="S11" s="8">
        <v>399277</v>
      </c>
      <c r="T11" s="8">
        <v>516967</v>
      </c>
      <c r="U11" s="8">
        <v>537966</v>
      </c>
      <c r="V11" s="8">
        <v>571349</v>
      </c>
    </row>
    <row r="12" spans="1:22" ht="11.4" customHeight="1" x14ac:dyDescent="0.3">
      <c r="A12" s="14" t="s">
        <v>31</v>
      </c>
      <c r="B12" s="8">
        <v>22</v>
      </c>
      <c r="C12" s="8">
        <v>77</v>
      </c>
      <c r="D12" s="8">
        <v>492</v>
      </c>
      <c r="E12" s="8">
        <v>468</v>
      </c>
      <c r="F12" s="8">
        <v>360</v>
      </c>
      <c r="G12" s="8">
        <v>808</v>
      </c>
      <c r="H12" s="8">
        <v>1152</v>
      </c>
      <c r="I12" s="8">
        <v>726</v>
      </c>
      <c r="J12" s="8">
        <v>3438</v>
      </c>
      <c r="K12" s="8">
        <v>854</v>
      </c>
      <c r="L12" s="8">
        <v>1134</v>
      </c>
      <c r="M12" s="8">
        <v>861</v>
      </c>
      <c r="N12" s="8">
        <v>1991</v>
      </c>
      <c r="O12" s="8">
        <v>1428</v>
      </c>
      <c r="P12" s="8">
        <v>1722</v>
      </c>
      <c r="Q12" s="8">
        <v>2072</v>
      </c>
      <c r="R12" s="8">
        <v>1768</v>
      </c>
      <c r="S12" s="8">
        <v>1629</v>
      </c>
      <c r="T12" s="8">
        <v>2661</v>
      </c>
      <c r="U12" s="8">
        <v>1212</v>
      </c>
      <c r="V12" s="8">
        <v>1672</v>
      </c>
    </row>
    <row r="13" spans="1:22" ht="11.4" customHeight="1" x14ac:dyDescent="0.3">
      <c r="A13" s="14" t="s">
        <v>32</v>
      </c>
      <c r="B13" s="8">
        <v>30937</v>
      </c>
      <c r="C13" s="8">
        <v>48996</v>
      </c>
      <c r="D13" s="8">
        <v>46796</v>
      </c>
      <c r="E13" s="8">
        <v>47316</v>
      </c>
      <c r="F13" s="8">
        <v>78580</v>
      </c>
      <c r="G13" s="8">
        <v>131523</v>
      </c>
      <c r="H13" s="8">
        <v>138914</v>
      </c>
      <c r="I13" s="8">
        <v>141641</v>
      </c>
      <c r="J13" s="8">
        <v>134872</v>
      </c>
      <c r="K13" s="8">
        <v>135951</v>
      </c>
      <c r="L13" s="8">
        <v>126212</v>
      </c>
      <c r="M13" s="8">
        <v>119907</v>
      </c>
      <c r="N13" s="8">
        <v>142439</v>
      </c>
      <c r="O13" s="8">
        <v>147541</v>
      </c>
      <c r="P13" s="8">
        <v>110395</v>
      </c>
      <c r="Q13" s="8">
        <v>135709</v>
      </c>
      <c r="R13" s="8">
        <v>117879</v>
      </c>
      <c r="S13" s="8">
        <v>147702</v>
      </c>
      <c r="T13" s="8">
        <v>143740</v>
      </c>
      <c r="U13" s="8">
        <v>176878</v>
      </c>
      <c r="V13" s="8">
        <v>169404</v>
      </c>
    </row>
    <row r="14" spans="1:22" ht="11.4" customHeight="1" x14ac:dyDescent="0.3">
      <c r="A14" s="14" t="s">
        <v>33</v>
      </c>
      <c r="B14" s="8">
        <v>16191</v>
      </c>
      <c r="C14" s="8">
        <v>18660</v>
      </c>
      <c r="D14" s="8">
        <v>18345</v>
      </c>
      <c r="E14" s="8">
        <v>22118</v>
      </c>
      <c r="F14" s="8">
        <v>12379</v>
      </c>
      <c r="G14" s="8">
        <v>16090</v>
      </c>
      <c r="H14" s="8">
        <v>17337</v>
      </c>
      <c r="I14" s="8">
        <v>13081</v>
      </c>
      <c r="J14" s="8">
        <v>9376</v>
      </c>
      <c r="K14" s="8">
        <v>6813</v>
      </c>
      <c r="L14" s="8">
        <v>10919</v>
      </c>
      <c r="M14" s="8">
        <v>10056</v>
      </c>
      <c r="N14" s="8">
        <v>9451</v>
      </c>
      <c r="O14" s="8">
        <v>14142</v>
      </c>
      <c r="P14" s="8">
        <v>14387</v>
      </c>
      <c r="Q14" s="8">
        <v>15047</v>
      </c>
      <c r="R14" s="8">
        <v>12034</v>
      </c>
      <c r="S14" s="8">
        <v>15145</v>
      </c>
      <c r="T14" s="8">
        <v>34693</v>
      </c>
      <c r="U14" s="8">
        <v>25186</v>
      </c>
      <c r="V14" s="8">
        <v>38198</v>
      </c>
    </row>
    <row r="15" spans="1:22" ht="11.4" customHeight="1" x14ac:dyDescent="0.3">
      <c r="A15" s="14" t="s">
        <v>34</v>
      </c>
      <c r="B15" s="8">
        <v>938</v>
      </c>
      <c r="C15" s="8">
        <v>72840</v>
      </c>
      <c r="D15" s="8">
        <v>2955</v>
      </c>
      <c r="E15" s="8">
        <v>11901</v>
      </c>
      <c r="F15" s="8">
        <v>1864</v>
      </c>
      <c r="G15" s="8">
        <v>2847</v>
      </c>
      <c r="H15" s="8">
        <v>7574</v>
      </c>
      <c r="I15" s="8">
        <v>24303</v>
      </c>
      <c r="J15" s="8">
        <v>16946</v>
      </c>
      <c r="K15" s="8">
        <v>10408</v>
      </c>
      <c r="L15" s="8">
        <v>9452</v>
      </c>
      <c r="M15" s="8">
        <v>12327</v>
      </c>
      <c r="N15" s="8">
        <v>13575</v>
      </c>
      <c r="O15" s="8">
        <v>22790</v>
      </c>
      <c r="P15" s="8">
        <v>10626</v>
      </c>
      <c r="Q15" s="8">
        <v>7461</v>
      </c>
      <c r="R15" s="8">
        <v>13096</v>
      </c>
      <c r="S15" s="8">
        <v>11383</v>
      </c>
      <c r="T15" s="8">
        <v>9200</v>
      </c>
      <c r="U15" s="8">
        <v>8882</v>
      </c>
      <c r="V15" s="8">
        <v>9075</v>
      </c>
    </row>
    <row r="16" spans="1:22" ht="11.4" customHeight="1" x14ac:dyDescent="0.3">
      <c r="A16" s="15" t="s">
        <v>21</v>
      </c>
      <c r="B16" s="10">
        <f>SUM(B3:B15)</f>
        <v>1505967</v>
      </c>
      <c r="C16" s="10">
        <f t="shared" ref="C16:V16" si="0">SUM(C3:C15)</f>
        <v>1975807</v>
      </c>
      <c r="D16" s="10">
        <f t="shared" si="0"/>
        <v>1855282</v>
      </c>
      <c r="E16" s="10">
        <f t="shared" si="0"/>
        <v>1809517</v>
      </c>
      <c r="F16" s="10">
        <f t="shared" si="0"/>
        <v>2277970</v>
      </c>
      <c r="G16" s="10">
        <f t="shared" si="0"/>
        <v>2608275</v>
      </c>
      <c r="H16" s="10">
        <f t="shared" si="0"/>
        <v>2739996</v>
      </c>
      <c r="I16" s="10">
        <f t="shared" si="0"/>
        <v>3299312</v>
      </c>
      <c r="J16" s="10">
        <f t="shared" si="0"/>
        <v>3922435</v>
      </c>
      <c r="K16" s="10">
        <f t="shared" si="0"/>
        <v>3382152</v>
      </c>
      <c r="L16" s="10">
        <f t="shared" si="0"/>
        <v>3441361</v>
      </c>
      <c r="M16" s="10">
        <f t="shared" si="0"/>
        <v>3008347</v>
      </c>
      <c r="N16" s="10">
        <f t="shared" si="0"/>
        <v>3327628</v>
      </c>
      <c r="O16" s="10">
        <f t="shared" si="0"/>
        <v>3181246</v>
      </c>
      <c r="P16" s="10">
        <f t="shared" si="0"/>
        <v>3555715</v>
      </c>
      <c r="Q16" s="10">
        <f t="shared" si="0"/>
        <v>2952840</v>
      </c>
      <c r="R16" s="10">
        <f t="shared" si="0"/>
        <v>2710580</v>
      </c>
      <c r="S16" s="10">
        <f t="shared" si="0"/>
        <v>2239797</v>
      </c>
      <c r="T16" s="10">
        <f t="shared" si="0"/>
        <v>2652747</v>
      </c>
      <c r="U16" s="10">
        <f t="shared" si="0"/>
        <v>3100636</v>
      </c>
      <c r="V16" s="10">
        <f t="shared" si="0"/>
        <v>2762624</v>
      </c>
    </row>
    <row r="17" spans="1:2" ht="11.4" customHeight="1" x14ac:dyDescent="0.3">
      <c r="A17" s="5"/>
      <c r="B17" s="3"/>
    </row>
  </sheetData>
  <mergeCells count="1">
    <mergeCell ref="A1:A2"/>
  </mergeCells>
  <pageMargins left="0.7" right="0.7" top="0.75" bottom="0.75" header="0.3" footer="0.3"/>
  <ignoredErrors>
    <ignoredError sqref="B1 C1:V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133D-E8B9-449D-90DD-2FFCAFDF1DFF}">
  <dimension ref="A1:B4"/>
  <sheetViews>
    <sheetView tabSelected="1" workbookViewId="0">
      <selection activeCell="B1" sqref="B1"/>
    </sheetView>
  </sheetViews>
  <sheetFormatPr defaultRowHeight="14.5" x14ac:dyDescent="0.35"/>
  <sheetData>
    <row r="1" spans="1:2" x14ac:dyDescent="0.35">
      <c r="A1" s="1" t="s">
        <v>35</v>
      </c>
      <c r="B1" s="2" t="s">
        <v>42</v>
      </c>
    </row>
    <row r="2" spans="1:2" x14ac:dyDescent="0.35">
      <c r="A2" s="1" t="s">
        <v>36</v>
      </c>
      <c r="B2" s="2" t="s">
        <v>37</v>
      </c>
    </row>
    <row r="3" spans="1:2" x14ac:dyDescent="0.35">
      <c r="A3" s="1" t="s">
        <v>38</v>
      </c>
      <c r="B3" s="2"/>
    </row>
    <row r="4" spans="1:2" x14ac:dyDescent="0.35">
      <c r="A4" s="1" t="s">
        <v>39</v>
      </c>
      <c r="B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3</vt:lpstr>
      <vt:lpstr>Metatdati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ISPRA</dc:creator>
  <cp:lastModifiedBy>ISPRA</cp:lastModifiedBy>
  <dcterms:created xsi:type="dcterms:W3CDTF">2026-05-05T16:34:18Z</dcterms:created>
  <dcterms:modified xsi:type="dcterms:W3CDTF">2026-06-17T12:04:04Z</dcterms:modified>
</cp:coreProperties>
</file>