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sprambiente-my.sharepoint.com/personal/mariangela_soraci_isprambiente_it/Documents/Desktop/DG_STAT/Indicatori/Industria/Industria_2026/IMPRESE INDUSTRIALI/"/>
    </mc:Choice>
  </mc:AlternateContent>
  <xr:revisionPtr revIDLastSave="45" documentId="8_{C80A3A20-DE1C-4DF6-9822-46E83F9B934E}" xr6:coauthVersionLast="47" xr6:coauthVersionMax="47" xr10:uidLastSave="{71E7D31E-0AA1-4650-BD64-3194E044A437}"/>
  <bookViews>
    <workbookView xWindow="-120" yWindow="-120" windowWidth="29040" windowHeight="15720" tabRatio="500" activeTab="1" xr2:uid="{00000000-000D-0000-FFFF-FFFF00000000}"/>
  </bookViews>
  <sheets>
    <sheet name="Tabella 2" sheetId="1" r:id="rId1"/>
    <sheet name="Metadati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28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9" i="1"/>
  <c r="F8" i="1"/>
  <c r="F4" i="1"/>
  <c r="F5" i="1"/>
  <c r="F6" i="1"/>
  <c r="F7" i="1"/>
  <c r="F3" i="1"/>
</calcChain>
</file>

<file path=xl/sharedStrings.xml><?xml version="1.0" encoding="utf-8"?>
<sst xmlns="http://schemas.openxmlformats.org/spreadsheetml/2006/main" count="50" uniqueCount="43">
  <si>
    <t>TERRITORIO</t>
  </si>
  <si>
    <t>B: estrazione di minerali da cave e miniere</t>
  </si>
  <si>
    <t>C: attività manifatturiere</t>
  </si>
  <si>
    <t>D: fornitura di energia elettrica, gas, vapore e aria condizionata</t>
  </si>
  <si>
    <t>E: fornitura di acqua reti fognarie, attività di gestione dei rifiuti e risanamento</t>
  </si>
  <si>
    <t>COMPOSIZIONE GEOGRAFICA</t>
  </si>
  <si>
    <t>n</t>
  </si>
  <si>
    <t>%</t>
  </si>
  <si>
    <t xml:space="preserve">  Nord-ovest</t>
  </si>
  <si>
    <t xml:space="preserve">    Piemonte</t>
  </si>
  <si>
    <t xml:space="preserve">    Valle d'Aosta / Vallée d'Aoste</t>
  </si>
  <si>
    <t xml:space="preserve">    Liguria</t>
  </si>
  <si>
    <t xml:space="preserve">    Lombardia</t>
  </si>
  <si>
    <t xml:space="preserve">  Nord-est</t>
  </si>
  <si>
    <t xml:space="preserve">    Trentino Alto Adige / Südtirol</t>
  </si>
  <si>
    <t xml:space="preserve">    Veneto</t>
  </si>
  <si>
    <t xml:space="preserve">    Friuli-Venezia Giulia</t>
  </si>
  <si>
    <t xml:space="preserve">    Emilia-Romagna</t>
  </si>
  <si>
    <t xml:space="preserve">  Centro</t>
  </si>
  <si>
    <t xml:space="preserve">    Toscana</t>
  </si>
  <si>
    <t xml:space="preserve">    Umbria</t>
  </si>
  <si>
    <t xml:space="preserve">    Marche</t>
  </si>
  <si>
    <t xml:space="preserve">    Lazio</t>
  </si>
  <si>
    <t xml:space="preserve">  Sud</t>
  </si>
  <si>
    <t xml:space="preserve">    Abruzzo</t>
  </si>
  <si>
    <t xml:space="preserve">    Molise</t>
  </si>
  <si>
    <t xml:space="preserve">    Campania</t>
  </si>
  <si>
    <t xml:space="preserve">    Puglia</t>
  </si>
  <si>
    <t xml:space="preserve">    Basilicata</t>
  </si>
  <si>
    <t xml:space="preserve">    Calabria</t>
  </si>
  <si>
    <t xml:space="preserve">  Isole</t>
  </si>
  <si>
    <t xml:space="preserve">    Sicilia</t>
  </si>
  <si>
    <t xml:space="preserve">    Sardegna</t>
  </si>
  <si>
    <t>ITALIA</t>
  </si>
  <si>
    <t>COMPOSIZIONE SETTORIALE [%]</t>
  </si>
  <si>
    <t>n.a.</t>
  </si>
  <si>
    <t>Titolo</t>
  </si>
  <si>
    <t>Fonte</t>
  </si>
  <si>
    <t>TOTALE INDUSTRIA IN SENSO STRETTO 2022</t>
  </si>
  <si>
    <t>TOTALE INDUSTRIA IN SENSO STRETTO 2023</t>
  </si>
  <si>
    <t>Var. % 2022-2023</t>
  </si>
  <si>
    <t>Tabella 2: Addetti alle imprese industriali (industria in senso stretto) per sezione di attivià economica, regione e aggregato regionale (2023)</t>
  </si>
  <si>
    <t>Elaborazione ISPRA su dati Istat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</si>
</sst>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sz val="9"/>
      <name val="Verdana"/>
      <family val="2"/>
      <charset val="1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3" fontId="3" fillId="0" borderId="1" xfId="0" applyNumberFormat="1" applyFont="1" applyBorder="1"/>
    <xf numFmtId="2" fontId="3" fillId="0" borderId="1" xfId="0" applyNumberFormat="1" applyFont="1" applyBorder="1"/>
    <xf numFmtId="0" fontId="2" fillId="0" borderId="1" xfId="0" applyFont="1" applyBorder="1" applyAlignment="1">
      <alignment horizontal="left" vertical="top"/>
    </xf>
    <xf numFmtId="3" fontId="2" fillId="0" borderId="1" xfId="0" applyNumberFormat="1" applyFont="1" applyBorder="1"/>
    <xf numFmtId="2" fontId="2" fillId="0" borderId="1" xfId="0" applyNumberFormat="1" applyFont="1" applyBorder="1"/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I29"/>
  <sheetViews>
    <sheetView zoomScaleNormal="100" workbookViewId="0">
      <selection activeCell="G28" sqref="G28"/>
    </sheetView>
  </sheetViews>
  <sheetFormatPr defaultColWidth="8.85546875" defaultRowHeight="12.75" x14ac:dyDescent="0.2"/>
  <cols>
    <col min="1" max="1" width="31.7109375" style="1" customWidth="1"/>
    <col min="2" max="2" width="23.42578125" style="1" customWidth="1"/>
    <col min="3" max="3" width="22.28515625" style="1" customWidth="1"/>
    <col min="4" max="4" width="20.5703125" style="1" customWidth="1"/>
    <col min="5" max="5" width="21.140625" style="1" customWidth="1"/>
    <col min="6" max="6" width="61.28515625" style="1" customWidth="1"/>
    <col min="7" max="7" width="56.85546875" style="1" customWidth="1"/>
    <col min="8" max="9" width="20.5703125" style="1" customWidth="1"/>
    <col min="10" max="10" width="9.28515625" style="1" customWidth="1"/>
    <col min="11" max="1023" width="8.85546875" style="1"/>
    <col min="1024" max="1024" width="11.5703125" customWidth="1"/>
  </cols>
  <sheetData>
    <row r="1" spans="1:9" ht="15.7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39</v>
      </c>
      <c r="G1" s="3" t="s">
        <v>38</v>
      </c>
      <c r="H1" s="3" t="s">
        <v>40</v>
      </c>
      <c r="I1" s="3" t="s">
        <v>5</v>
      </c>
    </row>
    <row r="2" spans="1:9" ht="15.75" x14ac:dyDescent="0.2">
      <c r="A2" s="4"/>
      <c r="B2" s="5" t="s">
        <v>6</v>
      </c>
      <c r="C2" s="5" t="s">
        <v>6</v>
      </c>
      <c r="D2" s="5" t="s">
        <v>6</v>
      </c>
      <c r="E2" s="5" t="s">
        <v>6</v>
      </c>
      <c r="F2" s="5"/>
      <c r="G2" s="5" t="s">
        <v>6</v>
      </c>
      <c r="H2" s="5" t="s">
        <v>7</v>
      </c>
      <c r="I2" s="5" t="s">
        <v>7</v>
      </c>
    </row>
    <row r="3" spans="1:9" ht="15.75" x14ac:dyDescent="0.25">
      <c r="A3" s="6" t="s">
        <v>8</v>
      </c>
      <c r="B3" s="7">
        <v>4136.46</v>
      </c>
      <c r="C3" s="7">
        <v>1442004.58</v>
      </c>
      <c r="D3" s="7">
        <v>29255.93</v>
      </c>
      <c r="E3" s="7">
        <v>64680.82</v>
      </c>
      <c r="F3" s="7">
        <f>SUM(B3:E3)</f>
        <v>1540077.79</v>
      </c>
      <c r="G3" s="7">
        <v>1521324.7200000002</v>
      </c>
      <c r="H3" s="8">
        <v>1.2326802919497575</v>
      </c>
      <c r="I3" s="8">
        <v>36.609573995929921</v>
      </c>
    </row>
    <row r="4" spans="1:9" ht="15" x14ac:dyDescent="0.2">
      <c r="A4" s="9" t="s">
        <v>9</v>
      </c>
      <c r="B4" s="10">
        <v>1036.03</v>
      </c>
      <c r="C4" s="10">
        <v>397032.61</v>
      </c>
      <c r="D4" s="10">
        <v>6533.81</v>
      </c>
      <c r="E4" s="10">
        <v>19156.29</v>
      </c>
      <c r="F4" s="10">
        <f t="shared" ref="F4:F28" si="0">SUM(B4:E4)</f>
        <v>423758.74</v>
      </c>
      <c r="G4" s="10">
        <v>419437.77</v>
      </c>
      <c r="H4" s="11">
        <v>1.0301814259597966</v>
      </c>
      <c r="I4" s="11">
        <v>10.073274901556777</v>
      </c>
    </row>
    <row r="5" spans="1:9" ht="15" x14ac:dyDescent="0.2">
      <c r="A5" s="9" t="s">
        <v>10</v>
      </c>
      <c r="B5" s="10">
        <v>24.03</v>
      </c>
      <c r="C5" s="10">
        <v>4159.5200000000004</v>
      </c>
      <c r="D5" s="10">
        <v>876</v>
      </c>
      <c r="E5" s="10">
        <v>342.96</v>
      </c>
      <c r="F5" s="10">
        <f t="shared" si="0"/>
        <v>5402.51</v>
      </c>
      <c r="G5" s="10">
        <v>5247.8099999999995</v>
      </c>
      <c r="H5" s="11">
        <v>2.9478963605770931</v>
      </c>
      <c r="I5" s="11">
        <v>0.12842441524252574</v>
      </c>
    </row>
    <row r="6" spans="1:9" ht="15" x14ac:dyDescent="0.2">
      <c r="A6" s="9" t="s">
        <v>11</v>
      </c>
      <c r="B6" s="10">
        <v>229.9</v>
      </c>
      <c r="C6" s="10">
        <v>51889.88</v>
      </c>
      <c r="D6" s="10">
        <v>1684.89</v>
      </c>
      <c r="E6" s="10">
        <v>8080.65</v>
      </c>
      <c r="F6" s="10">
        <f t="shared" si="0"/>
        <v>61885.32</v>
      </c>
      <c r="G6" s="10">
        <v>61230.310000000005</v>
      </c>
      <c r="H6" s="11">
        <v>1.0697479728585315</v>
      </c>
      <c r="I6" s="11">
        <v>1.4710914062346174</v>
      </c>
    </row>
    <row r="7" spans="1:9" ht="15" x14ac:dyDescent="0.2">
      <c r="A7" s="9" t="s">
        <v>12</v>
      </c>
      <c r="B7" s="10">
        <v>2846.5</v>
      </c>
      <c r="C7" s="10">
        <v>988922.57</v>
      </c>
      <c r="D7" s="10">
        <v>20161.23</v>
      </c>
      <c r="E7" s="10">
        <v>37100.92</v>
      </c>
      <c r="F7" s="10">
        <f t="shared" si="0"/>
        <v>1049031.22</v>
      </c>
      <c r="G7" s="10">
        <v>1035408.8300000001</v>
      </c>
      <c r="H7" s="11">
        <v>1.3156532574673809</v>
      </c>
      <c r="I7" s="11">
        <v>24.936783272896001</v>
      </c>
    </row>
    <row r="8" spans="1:9" ht="15.75" x14ac:dyDescent="0.25">
      <c r="A8" s="12" t="s">
        <v>13</v>
      </c>
      <c r="B8" s="7">
        <v>2840.84</v>
      </c>
      <c r="C8" s="7">
        <v>1202949.0900000001</v>
      </c>
      <c r="D8" s="7">
        <v>11036.51</v>
      </c>
      <c r="E8" s="7">
        <v>42988.76</v>
      </c>
      <c r="F8" s="7">
        <f t="shared" si="0"/>
        <v>1259815.2000000002</v>
      </c>
      <c r="G8" s="7">
        <v>1237993.6099999999</v>
      </c>
      <c r="H8" s="8">
        <v>1.7626577248650193</v>
      </c>
      <c r="I8" s="8">
        <v>29.947381934257528</v>
      </c>
    </row>
    <row r="9" spans="1:9" ht="15" x14ac:dyDescent="0.2">
      <c r="A9" s="9" t="s">
        <v>14</v>
      </c>
      <c r="B9" s="10">
        <v>578.67999999999995</v>
      </c>
      <c r="C9" s="10">
        <v>72443.16</v>
      </c>
      <c r="D9" s="10">
        <v>4002.17</v>
      </c>
      <c r="E9" s="10">
        <v>2918.67</v>
      </c>
      <c r="F9" s="10">
        <f t="shared" si="0"/>
        <v>79942.679999999993</v>
      </c>
      <c r="G9" s="10">
        <v>78977.660000000018</v>
      </c>
      <c r="H9" s="11">
        <v>1.2218898356826153</v>
      </c>
      <c r="I9" s="11">
        <v>1.9003374231459744</v>
      </c>
    </row>
    <row r="10" spans="1:9" ht="15" x14ac:dyDescent="0.2">
      <c r="A10" s="9" t="s">
        <v>15</v>
      </c>
      <c r="B10" s="10">
        <v>927.63</v>
      </c>
      <c r="C10" s="10">
        <v>550077.12</v>
      </c>
      <c r="D10" s="10">
        <v>2619.96</v>
      </c>
      <c r="E10" s="10">
        <v>17698.47</v>
      </c>
      <c r="F10" s="10">
        <f t="shared" si="0"/>
        <v>571323.17999999993</v>
      </c>
      <c r="G10" s="10">
        <v>564239.81999999995</v>
      </c>
      <c r="H10" s="11">
        <v>1.2553810895516</v>
      </c>
      <c r="I10" s="11">
        <v>13.581066079655619</v>
      </c>
    </row>
    <row r="11" spans="1:9" ht="15" x14ac:dyDescent="0.2">
      <c r="A11" s="9" t="s">
        <v>16</v>
      </c>
      <c r="B11" s="10">
        <v>281.45999999999998</v>
      </c>
      <c r="C11" s="10">
        <v>112452.34</v>
      </c>
      <c r="D11" s="10">
        <v>817</v>
      </c>
      <c r="E11" s="10">
        <v>5014.22</v>
      </c>
      <c r="F11" s="10">
        <f t="shared" si="0"/>
        <v>118565.02</v>
      </c>
      <c r="G11" s="10">
        <v>117806.37</v>
      </c>
      <c r="H11" s="11">
        <v>0.64398045708394946</v>
      </c>
      <c r="I11" s="11">
        <v>2.8184387186175259</v>
      </c>
    </row>
    <row r="12" spans="1:9" ht="15" x14ac:dyDescent="0.2">
      <c r="A12" s="9" t="s">
        <v>17</v>
      </c>
      <c r="B12" s="10">
        <v>1053.07</v>
      </c>
      <c r="C12" s="10">
        <v>467976.47</v>
      </c>
      <c r="D12" s="10">
        <v>3597.38</v>
      </c>
      <c r="E12" s="10">
        <v>17357.400000000001</v>
      </c>
      <c r="F12" s="10">
        <f t="shared" si="0"/>
        <v>489984.32</v>
      </c>
      <c r="G12" s="10">
        <v>476969.76</v>
      </c>
      <c r="H12" s="11">
        <v>2.7285922696650617</v>
      </c>
      <c r="I12" s="11">
        <v>11.647539712838405</v>
      </c>
    </row>
    <row r="13" spans="1:9" ht="15.75" x14ac:dyDescent="0.25">
      <c r="A13" s="12" t="s">
        <v>18</v>
      </c>
      <c r="B13" s="7">
        <v>3267.59</v>
      </c>
      <c r="C13" s="7">
        <v>668940.37</v>
      </c>
      <c r="D13" s="7">
        <v>49079.92</v>
      </c>
      <c r="E13" s="7">
        <v>46897.48</v>
      </c>
      <c r="F13" s="7">
        <f t="shared" si="0"/>
        <v>768185.36</v>
      </c>
      <c r="G13" s="7">
        <v>756623.3</v>
      </c>
      <c r="H13" s="8">
        <v>1.5281131310653451</v>
      </c>
      <c r="I13" s="8">
        <v>18.26072615430034</v>
      </c>
    </row>
    <row r="14" spans="1:9" ht="15" x14ac:dyDescent="0.2">
      <c r="A14" s="9" t="s">
        <v>19</v>
      </c>
      <c r="B14" s="10">
        <v>1532.01</v>
      </c>
      <c r="C14" s="10">
        <v>299200.14</v>
      </c>
      <c r="D14" s="10">
        <v>2269.89</v>
      </c>
      <c r="E14" s="10">
        <v>16751.98</v>
      </c>
      <c r="F14" s="10">
        <f t="shared" si="0"/>
        <v>319754.02</v>
      </c>
      <c r="G14" s="10">
        <v>315309.83</v>
      </c>
      <c r="H14" s="11">
        <v>1.4094676337873773</v>
      </c>
      <c r="I14" s="11">
        <v>7.600952712710737</v>
      </c>
    </row>
    <row r="15" spans="1:9" ht="15" x14ac:dyDescent="0.2">
      <c r="A15" s="9" t="s">
        <v>20</v>
      </c>
      <c r="B15" s="10">
        <v>274.32</v>
      </c>
      <c r="C15" s="10">
        <v>57283.77</v>
      </c>
      <c r="D15" s="10">
        <v>646.72</v>
      </c>
      <c r="E15" s="10">
        <v>3570.9</v>
      </c>
      <c r="F15" s="10">
        <f t="shared" si="0"/>
        <v>61775.71</v>
      </c>
      <c r="G15" s="10">
        <v>60889.170000000006</v>
      </c>
      <c r="H15" s="11">
        <v>1.455989628369041</v>
      </c>
      <c r="I15" s="11">
        <v>1.4684858395341889</v>
      </c>
    </row>
    <row r="16" spans="1:9" ht="15" x14ac:dyDescent="0.2">
      <c r="A16" s="9" t="s">
        <v>21</v>
      </c>
      <c r="B16" s="10">
        <v>277.19</v>
      </c>
      <c r="C16" s="10">
        <v>147360.57999999999</v>
      </c>
      <c r="D16" s="10">
        <v>1037.48</v>
      </c>
      <c r="E16" s="10">
        <v>5638</v>
      </c>
      <c r="F16" s="10">
        <f t="shared" si="0"/>
        <v>154313.25</v>
      </c>
      <c r="G16" s="10">
        <v>152784.24</v>
      </c>
      <c r="H16" s="11">
        <v>1.0007642149478306</v>
      </c>
      <c r="I16" s="11">
        <v>3.6682188270681011</v>
      </c>
    </row>
    <row r="17" spans="1:9" ht="15" x14ac:dyDescent="0.2">
      <c r="A17" s="9" t="s">
        <v>22</v>
      </c>
      <c r="B17" s="10">
        <v>1184.07</v>
      </c>
      <c r="C17" s="10">
        <v>165095.88</v>
      </c>
      <c r="D17" s="10">
        <v>45125.83</v>
      </c>
      <c r="E17" s="10">
        <v>20936.599999999999</v>
      </c>
      <c r="F17" s="10">
        <f t="shared" si="0"/>
        <v>232342.38000000003</v>
      </c>
      <c r="G17" s="10">
        <v>227640.06</v>
      </c>
      <c r="H17" s="11">
        <v>2.0656821123663542</v>
      </c>
      <c r="I17" s="11">
        <v>5.5230687749873146</v>
      </c>
    </row>
    <row r="18" spans="1:9" ht="15.75" x14ac:dyDescent="0.25">
      <c r="A18" s="12" t="s">
        <v>23</v>
      </c>
      <c r="B18" s="7">
        <v>3028.33</v>
      </c>
      <c r="C18" s="7">
        <v>430976.44</v>
      </c>
      <c r="D18" s="7">
        <v>4306.2</v>
      </c>
      <c r="E18" s="7">
        <v>53928.11</v>
      </c>
      <c r="F18" s="7">
        <f t="shared" si="0"/>
        <v>492239.08</v>
      </c>
      <c r="G18" s="7">
        <v>477612.20999999996</v>
      </c>
      <c r="H18" s="8">
        <v>3.0624991768950074</v>
      </c>
      <c r="I18" s="8">
        <v>11.701138176240091</v>
      </c>
    </row>
    <row r="19" spans="1:9" ht="15" x14ac:dyDescent="0.2">
      <c r="A19" s="9" t="s">
        <v>24</v>
      </c>
      <c r="B19" s="10">
        <v>1038.3800000000001</v>
      </c>
      <c r="C19" s="10">
        <v>72147.17</v>
      </c>
      <c r="D19" s="10">
        <v>554.14</v>
      </c>
      <c r="E19" s="10">
        <v>6119.12</v>
      </c>
      <c r="F19" s="10">
        <f t="shared" si="0"/>
        <v>79858.81</v>
      </c>
      <c r="G19" s="10">
        <v>78142.960000000006</v>
      </c>
      <c r="H19" s="11">
        <v>2.1957832157880777</v>
      </c>
      <c r="I19" s="11">
        <v>1.8983437284177107</v>
      </c>
    </row>
    <row r="20" spans="1:9" ht="15" x14ac:dyDescent="0.2">
      <c r="A20" s="9" t="s">
        <v>25</v>
      </c>
      <c r="B20" s="10">
        <v>115.67</v>
      </c>
      <c r="C20" s="10">
        <v>7383.64</v>
      </c>
      <c r="D20" s="10">
        <v>48.72</v>
      </c>
      <c r="E20" s="10">
        <v>791.51</v>
      </c>
      <c r="F20" s="10">
        <f t="shared" si="0"/>
        <v>8339.5400000000009</v>
      </c>
      <c r="G20" s="10">
        <v>8400.66</v>
      </c>
      <c r="H20" s="11">
        <v>-0.72756188204258931</v>
      </c>
      <c r="I20" s="11">
        <v>0.19824128930657292</v>
      </c>
    </row>
    <row r="21" spans="1:9" ht="15" x14ac:dyDescent="0.2">
      <c r="A21" s="9" t="s">
        <v>26</v>
      </c>
      <c r="B21" s="10">
        <v>464.26</v>
      </c>
      <c r="C21" s="10">
        <v>181244.28</v>
      </c>
      <c r="D21" s="10">
        <v>1471.75</v>
      </c>
      <c r="E21" s="10">
        <v>22683.5</v>
      </c>
      <c r="F21" s="10">
        <f t="shared" si="0"/>
        <v>205863.79</v>
      </c>
      <c r="G21" s="10">
        <v>197855.05999999997</v>
      </c>
      <c r="H21" s="11">
        <v>4.0477761852540146</v>
      </c>
      <c r="I21" s="11">
        <v>4.8936395953658796</v>
      </c>
    </row>
    <row r="22" spans="1:9" ht="15" x14ac:dyDescent="0.2">
      <c r="A22" s="9" t="s">
        <v>27</v>
      </c>
      <c r="B22" s="10">
        <v>1018.48</v>
      </c>
      <c r="C22" s="10">
        <v>129837.99</v>
      </c>
      <c r="D22" s="10">
        <v>1291.73</v>
      </c>
      <c r="E22" s="10">
        <v>16352.62</v>
      </c>
      <c r="F22" s="10">
        <f t="shared" si="0"/>
        <v>148500.82</v>
      </c>
      <c r="G22" s="10">
        <v>144705.68</v>
      </c>
      <c r="H22" s="11">
        <v>2.6226613910387031</v>
      </c>
      <c r="I22" s="11">
        <v>3.5300501010707199</v>
      </c>
    </row>
    <row r="23" spans="1:9" ht="15" x14ac:dyDescent="0.2">
      <c r="A23" s="9" t="s">
        <v>28</v>
      </c>
      <c r="B23" s="10">
        <v>158.56</v>
      </c>
      <c r="C23" s="10">
        <v>13660.61</v>
      </c>
      <c r="D23" s="10">
        <v>339.02</v>
      </c>
      <c r="E23" s="10">
        <v>2788.76</v>
      </c>
      <c r="F23" s="10">
        <f t="shared" si="0"/>
        <v>16946.95</v>
      </c>
      <c r="G23" s="10">
        <v>16484.099999999999</v>
      </c>
      <c r="H23" s="11">
        <v>2.8078572685193746</v>
      </c>
      <c r="I23" s="11">
        <v>0.40285018332114553</v>
      </c>
    </row>
    <row r="24" spans="1:9" ht="15" x14ac:dyDescent="0.2">
      <c r="A24" s="9" t="s">
        <v>29</v>
      </c>
      <c r="B24" s="10">
        <v>232.98</v>
      </c>
      <c r="C24" s="10">
        <v>26702.75</v>
      </c>
      <c r="D24" s="10">
        <v>600.84</v>
      </c>
      <c r="E24" s="10">
        <v>5192.6000000000004</v>
      </c>
      <c r="F24" s="10">
        <f t="shared" si="0"/>
        <v>32729.17</v>
      </c>
      <c r="G24" s="10">
        <v>32023.75</v>
      </c>
      <c r="H24" s="11">
        <v>2.2028026074397853</v>
      </c>
      <c r="I24" s="11">
        <v>0.7780132787580617</v>
      </c>
    </row>
    <row r="25" spans="1:9" ht="15.75" x14ac:dyDescent="0.25">
      <c r="A25" s="12" t="s">
        <v>30</v>
      </c>
      <c r="B25" s="7">
        <v>2288.7800000000002</v>
      </c>
      <c r="C25" s="7">
        <v>121275.83</v>
      </c>
      <c r="D25" s="7">
        <v>1942.73</v>
      </c>
      <c r="E25" s="7">
        <v>20937.62</v>
      </c>
      <c r="F25" s="7">
        <f t="shared" si="0"/>
        <v>146444.96</v>
      </c>
      <c r="G25" s="7">
        <v>144083.44999999998</v>
      </c>
      <c r="H25" s="8">
        <v>1.6389876838734843</v>
      </c>
      <c r="I25" s="8">
        <v>3.4811797392721298</v>
      </c>
    </row>
    <row r="26" spans="1:9" ht="15" x14ac:dyDescent="0.2">
      <c r="A26" s="9" t="s">
        <v>31</v>
      </c>
      <c r="B26" s="10">
        <v>1488.09</v>
      </c>
      <c r="C26" s="10">
        <v>89302.59</v>
      </c>
      <c r="D26" s="10">
        <v>1371.6</v>
      </c>
      <c r="E26" s="10">
        <v>16585.810000000001</v>
      </c>
      <c r="F26" s="10">
        <f t="shared" si="0"/>
        <v>108748.09</v>
      </c>
      <c r="G26" s="10">
        <v>106666.01999999999</v>
      </c>
      <c r="H26" s="11">
        <v>1.9519524587117878</v>
      </c>
      <c r="I26" s="11">
        <v>2.5850780224361567</v>
      </c>
    </row>
    <row r="27" spans="1:9" ht="15" x14ac:dyDescent="0.2">
      <c r="A27" s="9" t="s">
        <v>32</v>
      </c>
      <c r="B27" s="10">
        <v>800.69</v>
      </c>
      <c r="C27" s="10">
        <v>31973.24</v>
      </c>
      <c r="D27" s="10">
        <v>571.13</v>
      </c>
      <c r="E27" s="10">
        <v>4351.8100000000004</v>
      </c>
      <c r="F27" s="10">
        <f t="shared" si="0"/>
        <v>37696.869999999995</v>
      </c>
      <c r="G27" s="10">
        <v>37417.43</v>
      </c>
      <c r="H27" s="11">
        <v>0.74681772639113653</v>
      </c>
      <c r="I27" s="11">
        <v>0.89610171683597273</v>
      </c>
    </row>
    <row r="28" spans="1:9" ht="15.75" x14ac:dyDescent="0.25">
      <c r="A28" s="13" t="s">
        <v>33</v>
      </c>
      <c r="B28" s="7">
        <v>15562</v>
      </c>
      <c r="C28" s="7">
        <v>3866146.31</v>
      </c>
      <c r="D28" s="7">
        <v>95621.29</v>
      </c>
      <c r="E28" s="7">
        <v>229432.79</v>
      </c>
      <c r="F28" s="7">
        <f t="shared" si="0"/>
        <v>4206762.3899999997</v>
      </c>
      <c r="G28" s="7">
        <v>4137637.29</v>
      </c>
      <c r="H28" s="8">
        <v>1.6706418459410111</v>
      </c>
      <c r="I28" s="8">
        <v>100</v>
      </c>
    </row>
    <row r="29" spans="1:9" ht="15" x14ac:dyDescent="0.2">
      <c r="A29" s="14" t="s">
        <v>34</v>
      </c>
      <c r="B29" s="11">
        <v>0.70267490733903759</v>
      </c>
      <c r="C29" s="11">
        <v>91.926706628948622</v>
      </c>
      <c r="D29" s="11">
        <v>2.0447213082748017</v>
      </c>
      <c r="E29" s="11">
        <v>5.325897155437529</v>
      </c>
      <c r="F29" s="11">
        <v>100</v>
      </c>
      <c r="G29" s="15" t="s">
        <v>35</v>
      </c>
      <c r="H29" s="15" t="s">
        <v>35</v>
      </c>
      <c r="I29" s="15" t="s">
        <v>35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tabSelected="1" zoomScaleNormal="100" workbookViewId="0">
      <selection activeCell="B2" sqref="B2"/>
    </sheetView>
  </sheetViews>
  <sheetFormatPr defaultColWidth="8.7109375" defaultRowHeight="12.75" x14ac:dyDescent="0.2"/>
  <cols>
    <col min="2" max="2" width="100.7109375" customWidth="1"/>
  </cols>
  <sheetData>
    <row r="1" spans="1:2" ht="15" x14ac:dyDescent="0.2">
      <c r="A1" s="2" t="s">
        <v>36</v>
      </c>
      <c r="B1" s="2" t="s">
        <v>41</v>
      </c>
    </row>
    <row r="2" spans="1:2" ht="15" x14ac:dyDescent="0.2">
      <c r="A2" s="2" t="s">
        <v>37</v>
      </c>
      <c r="B2" s="2" t="s">
        <v>42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 2</vt:lpstr>
      <vt:lpstr>Metadati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Soraci Mariangela</dc:creator>
  <cp:keywords/>
  <dc:description/>
  <cp:lastModifiedBy>Soraci Mariangela</cp:lastModifiedBy>
  <cp:revision>3</cp:revision>
  <dcterms:created xsi:type="dcterms:W3CDTF">2023-11-30T12:52:25Z</dcterms:created>
  <dcterms:modified xsi:type="dcterms:W3CDTF">2026-05-27T09:06:17Z</dcterms:modified>
  <cp:category/>
  <cp:contentStatus/>
</cp:coreProperties>
</file>