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sprambiente-my.sharepoint.com/personal/roberto_cristofaro_isprambiente_it/Documents/Desktop/Indicatori Anno 2025/_Provvedimenti 2025 OK 03-11-2025/_PROVVEDIMENTI DI AIA - Tabelle e Figure Definitive 03-11-2025/"/>
    </mc:Choice>
  </mc:AlternateContent>
  <xr:revisionPtr revIDLastSave="26" documentId="13_ncr:1_{BD54FAF6-1E70-4CBD-84E5-8A3A829EFEF8}" xr6:coauthVersionLast="47" xr6:coauthVersionMax="47" xr10:uidLastSave="{C0D427F3-FE29-4E8F-95E1-CBDFCEBC48EB}"/>
  <bookViews>
    <workbookView xWindow="28680" yWindow="-120" windowWidth="29040" windowHeight="15720" xr2:uid="{F9DCA0BB-9FE9-4CE5-B176-B23C60915482}"/>
  </bookViews>
  <sheets>
    <sheet name="Figura_8" sheetId="2" r:id="rId1"/>
    <sheet name="Dati_8_e_metadati_8" sheetId="1" r:id="rId2"/>
  </sheet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C5" i="1"/>
  <c r="K5" i="1"/>
  <c r="I5" i="1"/>
  <c r="D5" i="1"/>
  <c r="E5" i="1"/>
  <c r="F5" i="1"/>
  <c r="G5" i="1"/>
  <c r="H5" i="1"/>
</calcChain>
</file>

<file path=xl/sharedStrings.xml><?xml version="1.0" encoding="utf-8"?>
<sst xmlns="http://schemas.openxmlformats.org/spreadsheetml/2006/main" count="14" uniqueCount="12">
  <si>
    <t>Procedimenti di Riesame AIA complessivi avviati</t>
  </si>
  <si>
    <t>Provvedimenti di Riesame AIA complessivi emanati</t>
  </si>
  <si>
    <t>Percentuale di provvedimenti emanati sul totale dei procedimenti avviati</t>
  </si>
  <si>
    <t>Descrizione</t>
  </si>
  <si>
    <t>Unità 
di misura</t>
  </si>
  <si>
    <t>n.</t>
  </si>
  <si>
    <t>Titolo:</t>
  </si>
  <si>
    <t>Fonte:</t>
  </si>
  <si>
    <t xml:space="preserve">Elaborazione ISPRA su dati MASE  </t>
  </si>
  <si>
    <t>Legenda:</t>
  </si>
  <si>
    <t>Note:</t>
  </si>
  <si>
    <t>Figura 8: Provvedimenti AIA avviati ed emanati dal 2016 al 2024 (valori cumulati) e percentuale dei provvedimenti emanati sugli avviati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</si>
</sst>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justify" vertical="top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top"/>
    </xf>
    <xf numFmtId="0" fontId="2" fillId="0" borderId="0" xfId="0" applyFont="1"/>
    <xf numFmtId="0" fontId="2" fillId="0" borderId="1" xfId="0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63681018725566E-2"/>
          <c:y val="2.7923456948331659E-2"/>
          <c:w val="0.91490132828420256"/>
          <c:h val="0.78320354430078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Dati_8_e_metadati_8!$A$3</c:f>
              <c:strCache>
                <c:ptCount val="1"/>
                <c:pt idx="0">
                  <c:v>Procedimenti di Riesame AIA complessivi avviati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Dati_8_e_metadati_8!$C$2:$K$2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Dati_8_e_metadati_8!$C$3:$K$3</c:f>
              <c:numCache>
                <c:formatCode>General</c:formatCod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112</c:v>
                </c:pt>
                <c:pt idx="4">
                  <c:v>113</c:v>
                </c:pt>
                <c:pt idx="5">
                  <c:v>113</c:v>
                </c:pt>
                <c:pt idx="6">
                  <c:v>113</c:v>
                </c:pt>
                <c:pt idx="7">
                  <c:v>113</c:v>
                </c:pt>
                <c:pt idx="8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D-4B73-A4E7-F2D15A60FA39}"/>
            </c:ext>
          </c:extLst>
        </c:ser>
        <c:ser>
          <c:idx val="1"/>
          <c:order val="1"/>
          <c:tx>
            <c:strRef>
              <c:f>Dati_8_e_metadati_8!$A$4</c:f>
              <c:strCache>
                <c:ptCount val="1"/>
                <c:pt idx="0">
                  <c:v>Provvedimenti di Riesame AIA complessivi emanati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Dati_8_e_metadati_8!$C$2:$K$2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Dati_8_e_metadati_8!$C$4:$K$4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12</c:v>
                </c:pt>
                <c:pt idx="3">
                  <c:v>16</c:v>
                </c:pt>
                <c:pt idx="4">
                  <c:v>26</c:v>
                </c:pt>
                <c:pt idx="5">
                  <c:v>78</c:v>
                </c:pt>
                <c:pt idx="6">
                  <c:v>92</c:v>
                </c:pt>
                <c:pt idx="7">
                  <c:v>105</c:v>
                </c:pt>
                <c:pt idx="8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D-4B73-A4E7-F2D15A60F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8949951"/>
        <c:axId val="400514015"/>
      </c:barChart>
      <c:lineChart>
        <c:grouping val="standard"/>
        <c:varyColors val="0"/>
        <c:ser>
          <c:idx val="2"/>
          <c:order val="2"/>
          <c:tx>
            <c:strRef>
              <c:f>Dati_8_e_metadati_8!$A$5</c:f>
              <c:strCache>
                <c:ptCount val="1"/>
                <c:pt idx="0">
                  <c:v>Percentuale di provvedimenti emanati sul totale dei procedimenti avviati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395200950162041E-2"/>
                  <c:y val="-4.50344270142960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32242901100983E-2"/>
                      <c:h val="4.695210321320409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92CD-4B73-A4E7-F2D15A60FA39}"/>
                </c:ext>
              </c:extLst>
            </c:dLbl>
            <c:dLbl>
              <c:idx val="1"/>
              <c:layout>
                <c:manualLayout>
                  <c:x val="1.9720322273874134E-2"/>
                  <c:y val="-2.3364403083523132E-2"/>
                </c:manualLayout>
              </c:layout>
              <c:tx>
                <c:rich>
                  <a:bodyPr/>
                  <a:lstStyle/>
                  <a:p>
                    <a:fld id="{539D700D-6C07-40A9-865E-E98EB8F7F7A7}" type="VALUE">
                      <a:rPr lang="en-US"/>
                      <a:pPr/>
                      <a:t>[VALORE]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72855687840084E-2"/>
                      <c:h val="4.695210321320409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92CD-4B73-A4E7-F2D15A60FA39}"/>
                </c:ext>
              </c:extLst>
            </c:dLbl>
            <c:dLbl>
              <c:idx val="2"/>
              <c:layout>
                <c:manualLayout>
                  <c:x val="-4.0170474938487501E-17"/>
                  <c:y val="-1.8357745279910936E-2"/>
                </c:manualLayout>
              </c:layout>
              <c:tx>
                <c:rich>
                  <a:bodyPr/>
                  <a:lstStyle/>
                  <a:p>
                    <a:fld id="{62BF8B0E-18CD-4A69-84F7-B9847EE08972}" type="VALUE">
                      <a:rPr lang="en-US"/>
                      <a:pPr/>
                      <a:t>[VALORE]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2CD-4B73-A4E7-F2D15A60FA39}"/>
                </c:ext>
              </c:extLst>
            </c:dLbl>
            <c:dLbl>
              <c:idx val="3"/>
              <c:layout>
                <c:manualLayout>
                  <c:x val="-2.2412623463094954E-2"/>
                  <c:y val="-6.0460846424779953E-2"/>
                </c:manualLayout>
              </c:layout>
              <c:tx>
                <c:rich>
                  <a:bodyPr/>
                  <a:lstStyle/>
                  <a:p>
                    <a:fld id="{A6CEA16A-BE10-400A-8B78-083080AD99A9}" type="VALUE">
                      <a:rPr lang="en-US"/>
                      <a:pPr/>
                      <a:t>[VALORE]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239589322205066E-2"/>
                      <c:h val="4.695210321320409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92CD-4B73-A4E7-F2D15A60FA39}"/>
                </c:ext>
              </c:extLst>
            </c:dLbl>
            <c:dLbl>
              <c:idx val="4"/>
              <c:layout>
                <c:manualLayout>
                  <c:x val="-3.3648610505336116E-2"/>
                  <c:y val="-9.8794236482713821E-2"/>
                </c:manualLayout>
              </c:layout>
              <c:tx>
                <c:rich>
                  <a:bodyPr/>
                  <a:lstStyle/>
                  <a:p>
                    <a:fld id="{C299E3BC-5FD0-4EB2-BD66-5B6E3F46E5CC}" type="VALUE">
                      <a:rPr lang="en-US"/>
                      <a:pPr/>
                      <a:t>[VALORE]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708976901527343E-2"/>
                      <c:h val="4.695210321320409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2CD-4B73-A4E7-F2D15A60FA39}"/>
                </c:ext>
              </c:extLst>
            </c:dLbl>
            <c:dLbl>
              <c:idx val="5"/>
              <c:layout>
                <c:manualLayout>
                  <c:x val="-1.9194059968972851E-3"/>
                  <c:y val="-0.10255566884414671"/>
                </c:manualLayout>
              </c:layout>
              <c:tx>
                <c:rich>
                  <a:bodyPr/>
                  <a:lstStyle/>
                  <a:p>
                    <a:fld id="{77B3D124-2DCA-44B4-BF31-29E0339EB51E}" type="VALUE">
                      <a:rPr lang="en-US"/>
                      <a:pPr/>
                      <a:t>[VALORE]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92CD-4B73-A4E7-F2D15A60FA39}"/>
                </c:ext>
              </c:extLst>
            </c:dLbl>
            <c:dLbl>
              <c:idx val="6"/>
              <c:layout>
                <c:manualLayout>
                  <c:x val="1.3673468948305675E-3"/>
                  <c:y val="-9.3779167536359759E-2"/>
                </c:manualLayout>
              </c:layout>
              <c:tx>
                <c:rich>
                  <a:bodyPr/>
                  <a:lstStyle/>
                  <a:p>
                    <a:fld id="{781E9B5B-4E10-4C02-818B-895056FD0BFB}" type="VALUE">
                      <a:rPr lang="en-US"/>
                      <a:pPr/>
                      <a:t>[VALORE]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92CD-4B73-A4E7-F2D15A60FA39}"/>
                </c:ext>
              </c:extLst>
            </c:dLbl>
            <c:dLbl>
              <c:idx val="7"/>
              <c:layout>
                <c:manualLayout>
                  <c:x val="1.0249272591362912E-2"/>
                  <c:y val="-0.1206012512488249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8F9F0321-6C41-4CCF-8826-2DD8D7E24B74}" type="VALUE">
                      <a:rPr lang="en-US"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rPr>
                      <a:pPr algn="ctr">
                        <a:defRPr lang="en-US" sz="12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t>[VALORE]</a:t>
                    </a:fld>
                    <a:r>
                      <a:rPr lang="en-US" sz="12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67190764822524E-2"/>
                      <c:h val="4.013233328977375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C6D-49C8-A32C-009F9C0F0A29}"/>
                </c:ext>
              </c:extLst>
            </c:dLbl>
            <c:dLbl>
              <c:idx val="8"/>
              <c:layout>
                <c:manualLayout>
                  <c:x val="-4.3822842535900224E-3"/>
                  <c:y val="-0.12683533102483921"/>
                </c:manualLayout>
              </c:layout>
              <c:tx>
                <c:rich>
                  <a:bodyPr/>
                  <a:lstStyle/>
                  <a:p>
                    <a:fld id="{6AF13796-83CA-4698-85D5-32C1E5B5933E}" type="VALUE">
                      <a:rPr lang="en-US"/>
                      <a:pPr/>
                      <a:t>[VALORE]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080-4574-98CD-C8960F2E22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Dati_8_e_metadati_8!$C$2:$K$2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Dati_8_e_metadati_8!$C$5:$K$5</c:f>
              <c:numCache>
                <c:formatCode>0</c:formatCode>
                <c:ptCount val="9"/>
                <c:pt idx="0">
                  <c:v>0</c:v>
                </c:pt>
                <c:pt idx="1">
                  <c:v>7.1428571428571423</c:v>
                </c:pt>
                <c:pt idx="2">
                  <c:v>80</c:v>
                </c:pt>
                <c:pt idx="3">
                  <c:v>14.285714285714285</c:v>
                </c:pt>
                <c:pt idx="4">
                  <c:v>23.008849557522122</c:v>
                </c:pt>
                <c:pt idx="5">
                  <c:v>69.026548672566364</c:v>
                </c:pt>
                <c:pt idx="6">
                  <c:v>81.415929203539832</c:v>
                </c:pt>
                <c:pt idx="7">
                  <c:v>92.920353982300881</c:v>
                </c:pt>
                <c:pt idx="8">
                  <c:v>97.345132743362825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CD-4B73-A4E7-F2D15A60F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369519"/>
        <c:axId val="1730381519"/>
      </c:lineChart>
      <c:catAx>
        <c:axId val="23894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00514015"/>
        <c:crosses val="autoZero"/>
        <c:auto val="1"/>
        <c:lblAlgn val="ctr"/>
        <c:lblOffset val="100"/>
        <c:noMultiLvlLbl val="0"/>
      </c:catAx>
      <c:valAx>
        <c:axId val="400514015"/>
        <c:scaling>
          <c:orientation val="minMax"/>
        </c:scaling>
        <c:delete val="0"/>
        <c:axPos val="l"/>
        <c:majorGridlines>
          <c:spPr>
            <a:ln w="15875" cap="flat" cmpd="sng" algn="ctr">
              <a:solidFill>
                <a:srgbClr val="BFBFBF"/>
              </a:solidFill>
              <a:round/>
            </a:ln>
            <a:effectLst/>
          </c:spPr>
        </c:majorGridlines>
        <c:minorGridlines>
          <c:spPr>
            <a:ln w="15875" cap="flat" cmpd="sng" algn="ctr">
              <a:solidFill>
                <a:srgbClr val="BFBFBF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 sz="1200">
                    <a:latin typeface="Arial" panose="020B0604020202020204" pitchFamily="34" charset="0"/>
                    <a:cs typeface="Arial" panose="020B0604020202020204" pitchFamily="34" charset="0"/>
                  </a:rPr>
                  <a:t>n.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38949951"/>
        <c:crosses val="autoZero"/>
        <c:crossBetween val="between"/>
        <c:minorUnit val="20"/>
      </c:valAx>
      <c:valAx>
        <c:axId val="1730381519"/>
        <c:scaling>
          <c:orientation val="minMax"/>
          <c:max val="100"/>
        </c:scaling>
        <c:delete val="1"/>
        <c:axPos val="r"/>
        <c:minorGridlines>
          <c:spPr>
            <a:ln w="15875" cap="flat" cmpd="sng" algn="ctr">
              <a:solidFill>
                <a:srgbClr val="BFBFBF"/>
              </a:solidFill>
              <a:round/>
            </a:ln>
            <a:effectLst/>
          </c:spPr>
        </c:minorGridlines>
        <c:numFmt formatCode="#,##0" sourceLinked="0"/>
        <c:majorTickMark val="out"/>
        <c:minorTickMark val="out"/>
        <c:tickLblPos val="nextTo"/>
        <c:crossAx val="1730369519"/>
        <c:crosses val="max"/>
        <c:crossBetween val="between"/>
        <c:minorUnit val="20"/>
      </c:valAx>
      <c:catAx>
        <c:axId val="1730369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303815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869463139123377"/>
          <c:y val="0.8547204570066731"/>
          <c:w val="0.50047342472408851"/>
          <c:h val="0.14527954299332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it-IT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CF6B56B-FC5D-4C8A-9FF4-C8B4FA609827}">
  <sheetPr/>
  <sheetViews>
    <sheetView tabSelected="1"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632045" cy="7591136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1E342EE-24C5-0F11-DE3B-D32C0FD018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FCFFA-70CD-463B-B1F9-7390B177635F}">
  <dimension ref="A2:N5"/>
  <sheetViews>
    <sheetView workbookViewId="0">
      <selection activeCell="G5" sqref="G5"/>
    </sheetView>
  </sheetViews>
  <sheetFormatPr defaultRowHeight="13.2" x14ac:dyDescent="0.25"/>
  <cols>
    <col min="1" max="1" width="66" style="7" bestFit="1" customWidth="1"/>
    <col min="2" max="2" width="9.21875" style="7" customWidth="1"/>
    <col min="3" max="11" width="5.77734375" style="7" customWidth="1"/>
    <col min="12" max="12" width="8.88671875" style="7"/>
    <col min="13" max="13" width="9.44140625" style="7" customWidth="1"/>
    <col min="14" max="14" width="111.21875" style="7" customWidth="1"/>
    <col min="15" max="16384" width="8.88671875" style="7"/>
  </cols>
  <sheetData>
    <row r="2" spans="1:14" ht="33.6" customHeight="1" x14ac:dyDescent="0.25">
      <c r="A2" s="1" t="s">
        <v>3</v>
      </c>
      <c r="B2" s="1" t="s">
        <v>4</v>
      </c>
      <c r="C2" s="1">
        <v>2016</v>
      </c>
      <c r="D2" s="1">
        <v>2017</v>
      </c>
      <c r="E2" s="1">
        <v>2018</v>
      </c>
      <c r="F2" s="1">
        <v>2019</v>
      </c>
      <c r="G2" s="1">
        <v>2020</v>
      </c>
      <c r="H2" s="1">
        <v>2021</v>
      </c>
      <c r="I2" s="1">
        <v>2022</v>
      </c>
      <c r="J2" s="1">
        <v>2023</v>
      </c>
      <c r="K2" s="1">
        <v>2024</v>
      </c>
      <c r="M2" s="4" t="s">
        <v>6</v>
      </c>
      <c r="N2" s="5" t="s">
        <v>11</v>
      </c>
    </row>
    <row r="3" spans="1:14" ht="33.6" customHeight="1" x14ac:dyDescent="0.25">
      <c r="A3" s="3" t="s">
        <v>0</v>
      </c>
      <c r="B3" s="2" t="s">
        <v>5</v>
      </c>
      <c r="C3" s="8">
        <v>13</v>
      </c>
      <c r="D3" s="8">
        <v>14</v>
      </c>
      <c r="E3" s="8">
        <v>15</v>
      </c>
      <c r="F3" s="8">
        <v>112</v>
      </c>
      <c r="G3" s="8">
        <v>113</v>
      </c>
      <c r="H3" s="8">
        <v>113</v>
      </c>
      <c r="I3" s="8">
        <v>113</v>
      </c>
      <c r="J3" s="8">
        <v>113</v>
      </c>
      <c r="K3" s="8">
        <v>113</v>
      </c>
      <c r="M3" s="4" t="s">
        <v>7</v>
      </c>
      <c r="N3" s="6" t="s">
        <v>8</v>
      </c>
    </row>
    <row r="4" spans="1:14" ht="33.6" customHeight="1" x14ac:dyDescent="0.25">
      <c r="A4" s="3" t="s">
        <v>1</v>
      </c>
      <c r="B4" s="3" t="s">
        <v>5</v>
      </c>
      <c r="C4" s="8">
        <v>0</v>
      </c>
      <c r="D4" s="8">
        <v>1</v>
      </c>
      <c r="E4" s="8">
        <v>12</v>
      </c>
      <c r="F4" s="8">
        <v>16</v>
      </c>
      <c r="G4" s="8">
        <v>26</v>
      </c>
      <c r="H4" s="8">
        <v>78</v>
      </c>
      <c r="I4" s="8">
        <v>92</v>
      </c>
      <c r="J4" s="8">
        <v>105</v>
      </c>
      <c r="K4" s="8">
        <v>110</v>
      </c>
      <c r="M4" s="4" t="s">
        <v>9</v>
      </c>
      <c r="N4" s="6"/>
    </row>
    <row r="5" spans="1:14" ht="33.6" customHeight="1" x14ac:dyDescent="0.25">
      <c r="A5" s="3" t="s">
        <v>2</v>
      </c>
      <c r="B5" s="3" t="s">
        <v>5</v>
      </c>
      <c r="C5" s="9">
        <f>C4/C3*100</f>
        <v>0</v>
      </c>
      <c r="D5" s="9">
        <f>D4/D3*100</f>
        <v>7.1428571428571423</v>
      </c>
      <c r="E5" s="9">
        <f t="shared" ref="E5:I5" si="0">E4/E3*100</f>
        <v>80</v>
      </c>
      <c r="F5" s="9">
        <f t="shared" si="0"/>
        <v>14.285714285714285</v>
      </c>
      <c r="G5" s="9">
        <f t="shared" si="0"/>
        <v>23.008849557522122</v>
      </c>
      <c r="H5" s="9">
        <f t="shared" si="0"/>
        <v>69.026548672566364</v>
      </c>
      <c r="I5" s="9">
        <f t="shared" si="0"/>
        <v>81.415929203539832</v>
      </c>
      <c r="J5" s="9">
        <f t="shared" ref="J5:K5" si="1">J4/J3*100</f>
        <v>92.920353982300881</v>
      </c>
      <c r="K5" s="9">
        <f t="shared" si="1"/>
        <v>97.345132743362825</v>
      </c>
      <c r="M5" s="4" t="s">
        <v>10</v>
      </c>
      <c r="N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Grafici</vt:lpstr>
      </vt:variant>
      <vt:variant>
        <vt:i4>1</vt:i4>
      </vt:variant>
    </vt:vector>
  </HeadingPairs>
  <TitlesOfParts>
    <vt:vector size="2" baseType="lpstr">
      <vt:lpstr>Dati_8_e_metadati_8</vt:lpstr>
      <vt:lpstr>Figura_8</vt:lpstr>
    </vt:vector>
  </TitlesOfParts>
  <Company>ISPRA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Frizza Cristina</dc:creator>
  <cp:lastModifiedBy>Cristofaro Roberto</cp:lastModifiedBy>
  <dcterms:created xsi:type="dcterms:W3CDTF">2024-01-23T08:29:32Z</dcterms:created>
  <dcterms:modified xsi:type="dcterms:W3CDTF">2025-11-04T09:54:03Z</dcterms:modified>
</cp:coreProperties>
</file>