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epe_isprambiente_it/Documents/SEVESO/ANNUARIO/ANNUARIO SEVESO DICEMBRE 2025/"/>
    </mc:Choice>
  </mc:AlternateContent>
  <xr:revisionPtr revIDLastSave="14" documentId="13_ncr:1_{9392FF4F-9211-DF47-8356-5EAB9C1A466D}" xr6:coauthVersionLast="47" xr6:coauthVersionMax="47" xr10:uidLastSave="{528BC3A9-5F37-4897-8D29-C0327923A7F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4" i="1" l="1"/>
  <c r="BK24" i="1"/>
  <c r="BJ24" i="1"/>
  <c r="BI24" i="1"/>
  <c r="BH24" i="1"/>
  <c r="BG24" i="1"/>
  <c r="BE24" i="1"/>
  <c r="BD24" i="1"/>
  <c r="BC24" i="1"/>
  <c r="BB24" i="1"/>
  <c r="BA24" i="1"/>
  <c r="AZ24" i="1"/>
  <c r="AX24" i="1"/>
  <c r="AW24" i="1"/>
  <c r="AV24" i="1"/>
  <c r="AU24" i="1"/>
  <c r="AT24" i="1"/>
  <c r="AS24" i="1"/>
  <c r="AQ24" i="1"/>
  <c r="AP24" i="1"/>
  <c r="AO24" i="1"/>
  <c r="AN24" i="1"/>
  <c r="AM24" i="1"/>
  <c r="AL24" i="1"/>
  <c r="AJ24" i="1"/>
  <c r="AI24" i="1"/>
  <c r="AH24" i="1"/>
  <c r="AG24" i="1"/>
  <c r="AF24" i="1"/>
  <c r="AE24" i="1"/>
  <c r="AC24" i="1"/>
  <c r="AB24" i="1"/>
  <c r="AA24" i="1"/>
  <c r="Z24" i="1"/>
  <c r="Y24" i="1"/>
  <c r="X24" i="1"/>
  <c r="V24" i="1"/>
  <c r="U24" i="1"/>
  <c r="T24" i="1"/>
  <c r="S24" i="1"/>
  <c r="R24" i="1"/>
  <c r="Q24" i="1"/>
  <c r="O24" i="1"/>
  <c r="N24" i="1"/>
  <c r="M24" i="1"/>
  <c r="L24" i="1"/>
  <c r="K24" i="1"/>
  <c r="J24" i="1"/>
  <c r="D24" i="1"/>
  <c r="E24" i="1"/>
  <c r="F24" i="1"/>
  <c r="G24" i="1"/>
  <c r="H24" i="1"/>
  <c r="C24" i="1"/>
</calcChain>
</file>

<file path=xl/sharedStrings.xml><?xml version="1.0" encoding="utf-8"?>
<sst xmlns="http://schemas.openxmlformats.org/spreadsheetml/2006/main" count="146" uniqueCount="42">
  <si>
    <t>Regione</t>
  </si>
  <si>
    <t>10. Cloro</t>
  </si>
  <si>
    <t>22. Metanolo</t>
  </si>
  <si>
    <t>25. Ossigeno</t>
  </si>
  <si>
    <t>ABRUZZO</t>
  </si>
  <si>
    <t>BASILICATA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</si>
  <si>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</si>
  <si>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</si>
  <si>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</si>
  <si>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</si>
  <si>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</si>
  <si>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</si>
  <si>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</si>
  <si>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</si>
  <si>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</si>
  <si>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</si>
  <si>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</si>
  <si>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</si>
  <si>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</si>
  <si>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</si>
  <si>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 ALTO ADIGE</t>
  </si>
  <si>
    <t>UMBRIA</t>
  </si>
  <si>
    <t>VENETO</t>
  </si>
  <si>
    <t>TOTALE</t>
  </si>
  <si>
    <t xml:space="preserve">18. Gas liquefatti infiammabili, categoria 1 o 2 (compreso GPL) e gas naturale </t>
  </si>
  <si>
    <t>34. Prodotti petroliferi e combustibili        alternativi</t>
  </si>
  <si>
    <t>26. 2,4-Diisocianato di toluene
       2,6-Diisocianato di toluene</t>
  </si>
  <si>
    <t>VALLE D'AOSTA</t>
  </si>
  <si>
    <t>(t)</t>
  </si>
  <si>
    <t>Descrizione</t>
  </si>
  <si>
    <t>regione</t>
  </si>
  <si>
    <t>18. Gas liquefatti infiammabili, categoria 1 o 2 (compreso GPL), e gas naturale (cfr. nota 19)</t>
  </si>
  <si>
    <t xml:space="preserve">26. 2,4-Diisocianato di toluene 2,6-Diisocianato di toluene </t>
  </si>
  <si>
    <t>34. Prodotti petroliferi e combustibili alternativi  a) benzine e nafte,  b) cheroseni (compresi i jet fuel),  c) gasoli (compresi i gasoli per autotrazione, i gasoli per riscaldamento e i distillati usati per produrre i gasoli)  d) oli combustibili densi  e) combustibili alternativi che sono utilizzati per gli stessi scopi e hanno proprietÃ  simili per quanto riguarda l'infiammabilitÃ  e i pericoli per l'ambiente dei prodotti di cui alle lettere da a) a d)</t>
  </si>
  <si>
    <t>VALLE D'AOSTA/VALLE' D'AOSTE</t>
  </si>
  <si>
    <t>Grand Total</t>
  </si>
  <si>
    <t>30.06.2023</t>
  </si>
  <si>
    <t>31.12.2023</t>
  </si>
  <si>
    <t xml:space="preserve">Campione della distribuzione regionale dei quantitativi di sostanze pericolose specificate-Fonte: Inventario ISPRA				</t>
  </si>
  <si>
    <t>31.12.2024</t>
  </si>
  <si>
    <t>30.06.2025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</si>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</sst>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top"/>
    </xf>
    <xf numFmtId="3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39" fontId="2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39" fontId="3" fillId="3" borderId="1" xfId="0" applyNumberFormat="1" applyFont="1" applyFill="1" applyBorder="1" applyAlignment="1">
      <alignment horizontal="center" vertical="center"/>
    </xf>
    <xf numFmtId="39" fontId="2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9" fontId="4" fillId="3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"/>
  <sheetViews>
    <sheetView tabSelected="1" topLeftCell="BC1" workbookViewId="0">
      <selection activeCell="BG19" sqref="BG19"/>
    </sheetView>
  </sheetViews>
  <sheetFormatPr defaultColWidth="9.21875" defaultRowHeight="14.4" x14ac:dyDescent="0.3"/>
  <cols>
    <col min="1" max="1" width="28.33203125" style="1" bestFit="1" customWidth="1"/>
    <col min="2" max="2" width="3.21875" style="1" customWidth="1"/>
    <col min="3" max="3" width="11.33203125" style="1" bestFit="1" customWidth="1"/>
    <col min="4" max="4" width="26.44140625" style="1" customWidth="1"/>
    <col min="5" max="5" width="15.44140625" style="1" customWidth="1"/>
    <col min="6" max="6" width="15.77734375" style="1" customWidth="1"/>
    <col min="7" max="7" width="17" style="1" customWidth="1"/>
    <col min="8" max="8" width="18" style="1" bestFit="1" customWidth="1"/>
    <col min="9" max="9" width="3.21875" style="1" customWidth="1"/>
    <col min="10" max="10" width="11.33203125" style="1" bestFit="1" customWidth="1"/>
    <col min="11" max="11" width="26.44140625" style="1" customWidth="1"/>
    <col min="12" max="12" width="15.44140625" style="1" customWidth="1"/>
    <col min="13" max="13" width="15.77734375" style="1" customWidth="1"/>
    <col min="14" max="14" width="17" style="1" customWidth="1"/>
    <col min="15" max="15" width="18" style="1" bestFit="1" customWidth="1"/>
    <col min="16" max="16" width="3.21875" style="1" customWidth="1"/>
    <col min="17" max="17" width="11.33203125" style="1" bestFit="1" customWidth="1"/>
    <col min="18" max="18" width="26.44140625" style="1" customWidth="1"/>
    <col min="19" max="19" width="15.44140625" style="1" customWidth="1"/>
    <col min="20" max="20" width="15.77734375" style="1" customWidth="1"/>
    <col min="21" max="21" width="17" style="1" customWidth="1"/>
    <col min="22" max="22" width="18" style="1" bestFit="1" customWidth="1"/>
    <col min="23" max="23" width="3.77734375" style="1" customWidth="1"/>
    <col min="24" max="24" width="11.33203125" style="1" bestFit="1" customWidth="1"/>
    <col min="25" max="25" width="26.44140625" style="1" customWidth="1"/>
    <col min="26" max="26" width="15.44140625" style="1" customWidth="1"/>
    <col min="27" max="27" width="15.77734375" style="1" customWidth="1"/>
    <col min="28" max="28" width="17" style="1" customWidth="1"/>
    <col min="29" max="29" width="18" style="1" bestFit="1" customWidth="1"/>
    <col min="30" max="30" width="5" style="1" customWidth="1"/>
    <col min="31" max="31" width="11.33203125" style="1" bestFit="1" customWidth="1"/>
    <col min="32" max="32" width="26.44140625" style="1" customWidth="1"/>
    <col min="33" max="33" width="15.44140625" style="1" customWidth="1"/>
    <col min="34" max="34" width="15.77734375" style="1" customWidth="1"/>
    <col min="35" max="35" width="17" style="1" customWidth="1"/>
    <col min="36" max="36" width="18" style="1" bestFit="1" customWidth="1"/>
    <col min="37" max="37" width="6" style="1" customWidth="1"/>
    <col min="38" max="38" width="11.33203125" style="1" bestFit="1" customWidth="1"/>
    <col min="39" max="39" width="26.44140625" style="1" customWidth="1"/>
    <col min="40" max="40" width="15.44140625" style="1" customWidth="1"/>
    <col min="41" max="41" width="15.77734375" style="1" customWidth="1"/>
    <col min="42" max="42" width="17" style="1" customWidth="1"/>
    <col min="43" max="43" width="18" style="1" bestFit="1" customWidth="1"/>
    <col min="44" max="44" width="5.77734375" style="1" customWidth="1"/>
    <col min="45" max="45" width="11.33203125" style="1" bestFit="1" customWidth="1"/>
    <col min="46" max="46" width="26.44140625" style="1" customWidth="1"/>
    <col min="47" max="47" width="15.44140625" style="1" customWidth="1"/>
    <col min="48" max="48" width="15.77734375" style="1" customWidth="1"/>
    <col min="49" max="49" width="17" style="1" customWidth="1"/>
    <col min="50" max="50" width="18" style="1" bestFit="1" customWidth="1"/>
    <col min="51" max="51" width="9.21875" style="1"/>
    <col min="52" max="52" width="11.33203125" style="1" bestFit="1" customWidth="1"/>
    <col min="53" max="53" width="26.44140625" style="1" customWidth="1"/>
    <col min="54" max="54" width="15.44140625" style="1" customWidth="1"/>
    <col min="55" max="55" width="15.77734375" style="1" customWidth="1"/>
    <col min="56" max="56" width="17" style="1" customWidth="1"/>
    <col min="57" max="57" width="18" style="1" bestFit="1" customWidth="1"/>
    <col min="58" max="58" width="9.21875" style="1"/>
    <col min="59" max="59" width="11.33203125" style="1" bestFit="1" customWidth="1"/>
    <col min="60" max="60" width="26.44140625" style="1" customWidth="1"/>
    <col min="61" max="61" width="15.44140625" style="1" customWidth="1"/>
    <col min="62" max="62" width="15.77734375" style="1" customWidth="1"/>
    <col min="63" max="63" width="17" style="1" customWidth="1"/>
    <col min="64" max="64" width="18" style="1" bestFit="1" customWidth="1"/>
    <col min="65" max="65" width="18.109375" style="1" customWidth="1"/>
    <col min="66" max="16384" width="9.21875" style="1"/>
  </cols>
  <sheetData>
    <row r="1" spans="1:65" s="2" customFormat="1" ht="82.8" x14ac:dyDescent="0.3">
      <c r="A1" s="4" t="s">
        <v>0</v>
      </c>
      <c r="C1" s="4" t="s">
        <v>1</v>
      </c>
      <c r="D1" s="5" t="s">
        <v>24</v>
      </c>
      <c r="E1" s="4" t="s">
        <v>2</v>
      </c>
      <c r="F1" s="4" t="s">
        <v>3</v>
      </c>
      <c r="G1" s="5" t="s">
        <v>26</v>
      </c>
      <c r="H1" s="5" t="s">
        <v>25</v>
      </c>
      <c r="J1" s="4" t="s">
        <v>1</v>
      </c>
      <c r="K1" s="5" t="s">
        <v>24</v>
      </c>
      <c r="L1" s="4" t="s">
        <v>2</v>
      </c>
      <c r="M1" s="4" t="s">
        <v>3</v>
      </c>
      <c r="N1" s="5" t="s">
        <v>26</v>
      </c>
      <c r="O1" s="5" t="s">
        <v>25</v>
      </c>
      <c r="Q1" s="4" t="s">
        <v>1</v>
      </c>
      <c r="R1" s="5" t="s">
        <v>24</v>
      </c>
      <c r="S1" s="4" t="s">
        <v>2</v>
      </c>
      <c r="T1" s="4" t="s">
        <v>3</v>
      </c>
      <c r="U1" s="5" t="s">
        <v>26</v>
      </c>
      <c r="V1" s="5" t="s">
        <v>25</v>
      </c>
      <c r="X1" s="4" t="s">
        <v>1</v>
      </c>
      <c r="Y1" s="5" t="s">
        <v>24</v>
      </c>
      <c r="Z1" s="4" t="s">
        <v>2</v>
      </c>
      <c r="AA1" s="4" t="s">
        <v>3</v>
      </c>
      <c r="AB1" s="5" t="s">
        <v>26</v>
      </c>
      <c r="AC1" s="5" t="s">
        <v>25</v>
      </c>
      <c r="AE1" s="4" t="s">
        <v>1</v>
      </c>
      <c r="AF1" s="5" t="s">
        <v>24</v>
      </c>
      <c r="AG1" s="4" t="s">
        <v>2</v>
      </c>
      <c r="AH1" s="4" t="s">
        <v>3</v>
      </c>
      <c r="AI1" s="5" t="s">
        <v>26</v>
      </c>
      <c r="AJ1" s="5" t="s">
        <v>25</v>
      </c>
      <c r="AL1" s="4" t="s">
        <v>1</v>
      </c>
      <c r="AM1" s="5" t="s">
        <v>24</v>
      </c>
      <c r="AN1" s="4" t="s">
        <v>2</v>
      </c>
      <c r="AO1" s="4" t="s">
        <v>3</v>
      </c>
      <c r="AP1" s="5" t="s">
        <v>26</v>
      </c>
      <c r="AQ1" s="5" t="s">
        <v>25</v>
      </c>
      <c r="AS1" s="4" t="s">
        <v>1</v>
      </c>
      <c r="AT1" s="5" t="s">
        <v>24</v>
      </c>
      <c r="AU1" s="4" t="s">
        <v>2</v>
      </c>
      <c r="AV1" s="4" t="s">
        <v>3</v>
      </c>
      <c r="AW1" s="5" t="s">
        <v>26</v>
      </c>
      <c r="AX1" s="5" t="s">
        <v>25</v>
      </c>
      <c r="AZ1" s="4" t="s">
        <v>1</v>
      </c>
      <c r="BA1" s="5" t="s">
        <v>24</v>
      </c>
      <c r="BB1" s="4" t="s">
        <v>2</v>
      </c>
      <c r="BC1" s="4" t="s">
        <v>3</v>
      </c>
      <c r="BD1" s="5" t="s">
        <v>26</v>
      </c>
      <c r="BE1" s="5" t="s">
        <v>25</v>
      </c>
      <c r="BG1" s="4" t="s">
        <v>1</v>
      </c>
      <c r="BH1" s="5" t="s">
        <v>24</v>
      </c>
      <c r="BI1" s="4" t="s">
        <v>2</v>
      </c>
      <c r="BJ1" s="4" t="s">
        <v>3</v>
      </c>
      <c r="BK1" s="5" t="s">
        <v>26</v>
      </c>
      <c r="BL1" s="5" t="s">
        <v>25</v>
      </c>
    </row>
    <row r="2" spans="1:65" s="2" customFormat="1" x14ac:dyDescent="0.3">
      <c r="A2" s="4"/>
      <c r="C2" s="14" t="s">
        <v>28</v>
      </c>
      <c r="D2" s="15"/>
      <c r="E2" s="15"/>
      <c r="F2" s="15"/>
      <c r="G2" s="15"/>
      <c r="H2" s="16"/>
      <c r="J2" s="14" t="s">
        <v>28</v>
      </c>
      <c r="K2" s="15"/>
      <c r="L2" s="15"/>
      <c r="M2" s="15"/>
      <c r="N2" s="15"/>
      <c r="O2" s="16"/>
      <c r="Q2" s="14" t="s">
        <v>28</v>
      </c>
      <c r="R2" s="15"/>
      <c r="S2" s="15"/>
      <c r="T2" s="15"/>
      <c r="U2" s="15"/>
      <c r="V2" s="16"/>
      <c r="X2" s="14" t="s">
        <v>28</v>
      </c>
      <c r="Y2" s="15"/>
      <c r="Z2" s="15"/>
      <c r="AA2" s="15"/>
      <c r="AB2" s="15"/>
      <c r="AC2" s="16"/>
      <c r="AE2" s="14" t="s">
        <v>28</v>
      </c>
      <c r="AF2" s="15"/>
      <c r="AG2" s="15"/>
      <c r="AH2" s="15"/>
      <c r="AI2" s="15"/>
      <c r="AJ2" s="16"/>
      <c r="AL2" s="14" t="s">
        <v>28</v>
      </c>
      <c r="AM2" s="15"/>
      <c r="AN2" s="15"/>
      <c r="AO2" s="15"/>
      <c r="AP2" s="15"/>
      <c r="AQ2" s="16"/>
      <c r="AS2" s="14" t="s">
        <v>28</v>
      </c>
      <c r="AT2" s="15"/>
      <c r="AU2" s="15"/>
      <c r="AV2" s="15"/>
      <c r="AW2" s="15"/>
      <c r="AX2" s="16"/>
      <c r="AZ2" s="14" t="s">
        <v>28</v>
      </c>
      <c r="BA2" s="15"/>
      <c r="BB2" s="15"/>
      <c r="BC2" s="15"/>
      <c r="BD2" s="15"/>
      <c r="BE2" s="16"/>
      <c r="BG2" s="14" t="s">
        <v>28</v>
      </c>
      <c r="BH2" s="15"/>
      <c r="BI2" s="15"/>
      <c r="BJ2" s="15"/>
      <c r="BK2" s="15"/>
      <c r="BL2" s="16"/>
    </row>
    <row r="3" spans="1:65" s="2" customFormat="1" x14ac:dyDescent="0.3">
      <c r="A3" s="4"/>
      <c r="C3" s="17">
        <v>2019</v>
      </c>
      <c r="D3" s="18"/>
      <c r="E3" s="18"/>
      <c r="F3" s="18"/>
      <c r="G3" s="18"/>
      <c r="H3" s="19"/>
      <c r="J3" s="17">
        <v>2020</v>
      </c>
      <c r="K3" s="18"/>
      <c r="L3" s="18"/>
      <c r="M3" s="18"/>
      <c r="N3" s="18"/>
      <c r="O3" s="19"/>
      <c r="Q3" s="17">
        <v>2021</v>
      </c>
      <c r="R3" s="18"/>
      <c r="S3" s="18"/>
      <c r="T3" s="18"/>
      <c r="U3" s="18"/>
      <c r="V3" s="19"/>
      <c r="X3" s="17">
        <v>2022</v>
      </c>
      <c r="Y3" s="18"/>
      <c r="Z3" s="18"/>
      <c r="AA3" s="18"/>
      <c r="AB3" s="18"/>
      <c r="AC3" s="19"/>
      <c r="AE3" s="17" t="s">
        <v>36</v>
      </c>
      <c r="AF3" s="18"/>
      <c r="AG3" s="18"/>
      <c r="AH3" s="18"/>
      <c r="AI3" s="18"/>
      <c r="AJ3" s="19"/>
      <c r="AL3" s="17" t="s">
        <v>37</v>
      </c>
      <c r="AM3" s="18"/>
      <c r="AN3" s="18"/>
      <c r="AO3" s="18"/>
      <c r="AP3" s="18"/>
      <c r="AQ3" s="19"/>
      <c r="AS3" s="17" t="s">
        <v>39</v>
      </c>
      <c r="AT3" s="18"/>
      <c r="AU3" s="18"/>
      <c r="AV3" s="18"/>
      <c r="AW3" s="18"/>
      <c r="AX3" s="19"/>
      <c r="AZ3" s="17" t="s">
        <v>40</v>
      </c>
      <c r="BA3" s="18"/>
      <c r="BB3" s="18"/>
      <c r="BC3" s="18"/>
      <c r="BD3" s="18"/>
      <c r="BE3" s="19"/>
      <c r="BG3" s="17" t="s">
        <v>41</v>
      </c>
      <c r="BH3" s="18"/>
      <c r="BI3" s="18"/>
      <c r="BJ3" s="18"/>
      <c r="BK3" s="18"/>
      <c r="BL3" s="19"/>
    </row>
    <row r="4" spans="1:65" x14ac:dyDescent="0.3">
      <c r="A4" s="6" t="s">
        <v>4</v>
      </c>
      <c r="C4" s="7">
        <v>0.09</v>
      </c>
      <c r="D4" s="7">
        <v>8244665.4500000002</v>
      </c>
      <c r="E4" s="7">
        <v>30</v>
      </c>
      <c r="F4" s="7">
        <v>0.124</v>
      </c>
      <c r="G4" s="7">
        <v>120</v>
      </c>
      <c r="H4" s="7">
        <v>76277</v>
      </c>
      <c r="J4" s="7">
        <v>1.7</v>
      </c>
      <c r="K4" s="7">
        <v>8237396.5</v>
      </c>
      <c r="L4" s="7">
        <v>151.97</v>
      </c>
      <c r="M4" s="7">
        <v>27.819000000000003</v>
      </c>
      <c r="N4" s="7">
        <v>121</v>
      </c>
      <c r="O4" s="7">
        <v>79924.28</v>
      </c>
      <c r="P4"/>
      <c r="Q4" s="7">
        <v>1.7</v>
      </c>
      <c r="R4" s="7">
        <v>8237396.5</v>
      </c>
      <c r="S4" s="7">
        <v>295.8</v>
      </c>
      <c r="T4" s="7">
        <v>27.82</v>
      </c>
      <c r="U4" s="7">
        <v>121</v>
      </c>
      <c r="V4" s="7">
        <v>79826.28</v>
      </c>
      <c r="X4" s="7">
        <v>1.7</v>
      </c>
      <c r="Y4" s="7">
        <v>8237397.3399999999</v>
      </c>
      <c r="Z4" s="7">
        <v>295.8</v>
      </c>
      <c r="AA4" s="7">
        <v>60.499000000000002</v>
      </c>
      <c r="AB4" s="7">
        <v>121</v>
      </c>
      <c r="AC4" s="7">
        <v>79803.990000000005</v>
      </c>
      <c r="AE4" s="7">
        <v>1.7</v>
      </c>
      <c r="AF4" s="7">
        <v>8237397.3399999999</v>
      </c>
      <c r="AG4" s="7">
        <v>295.8</v>
      </c>
      <c r="AH4" s="7">
        <v>60.499000000000002</v>
      </c>
      <c r="AI4" s="7">
        <v>121</v>
      </c>
      <c r="AJ4" s="7">
        <v>79800.78</v>
      </c>
      <c r="AL4" s="7">
        <v>1.7</v>
      </c>
      <c r="AM4" s="7">
        <v>8237397.3399999999</v>
      </c>
      <c r="AN4" s="7">
        <v>295.8</v>
      </c>
      <c r="AO4" s="7">
        <v>60.475000000000001</v>
      </c>
      <c r="AP4" s="7">
        <v>121</v>
      </c>
      <c r="AQ4" s="7">
        <v>80029.78</v>
      </c>
      <c r="AS4" s="7">
        <v>1.7</v>
      </c>
      <c r="AT4" s="7">
        <v>7730390.9399999995</v>
      </c>
      <c r="AU4" s="7">
        <v>292.8</v>
      </c>
      <c r="AV4" s="7">
        <v>60.475000000000001</v>
      </c>
      <c r="AW4" s="7">
        <v>121</v>
      </c>
      <c r="AX4" s="7">
        <v>79800.78</v>
      </c>
      <c r="AZ4" s="7">
        <v>1.7</v>
      </c>
      <c r="BA4" s="7">
        <v>7730390.9399999995</v>
      </c>
      <c r="BB4" s="7">
        <v>277</v>
      </c>
      <c r="BC4" s="7">
        <v>60.475000000000001</v>
      </c>
      <c r="BD4" s="7">
        <v>121</v>
      </c>
      <c r="BE4" s="7">
        <v>79803.990000000005</v>
      </c>
      <c r="BG4" s="11">
        <v>1.7</v>
      </c>
      <c r="BH4" s="20">
        <v>7730356.9399999995</v>
      </c>
      <c r="BI4" s="11">
        <v>277</v>
      </c>
      <c r="BJ4" s="11">
        <v>60.475000000000001</v>
      </c>
      <c r="BK4" s="11">
        <v>121</v>
      </c>
      <c r="BL4" s="11">
        <v>79803.990000000005</v>
      </c>
      <c r="BM4" s="6" t="s">
        <v>4</v>
      </c>
    </row>
    <row r="5" spans="1:65" x14ac:dyDescent="0.3">
      <c r="A5" s="6" t="s">
        <v>5</v>
      </c>
      <c r="C5" s="7"/>
      <c r="D5" s="7">
        <v>2138.71</v>
      </c>
      <c r="E5" s="7"/>
      <c r="F5" s="7">
        <v>53.2</v>
      </c>
      <c r="G5" s="7">
        <v>220</v>
      </c>
      <c r="H5" s="7">
        <v>152.5</v>
      </c>
      <c r="J5" s="7"/>
      <c r="K5" s="7">
        <v>2236.27</v>
      </c>
      <c r="L5" s="7"/>
      <c r="M5" s="7">
        <v>53.2</v>
      </c>
      <c r="N5" s="7">
        <v>220</v>
      </c>
      <c r="O5" s="7">
        <v>152.5</v>
      </c>
      <c r="P5"/>
      <c r="Q5" s="7"/>
      <c r="R5" s="7">
        <v>2236.27</v>
      </c>
      <c r="S5" s="7"/>
      <c r="T5" s="7">
        <v>53.2</v>
      </c>
      <c r="U5" s="7">
        <v>220</v>
      </c>
      <c r="V5" s="7">
        <v>152.5</v>
      </c>
      <c r="X5" s="7"/>
      <c r="Y5" s="7">
        <v>2249.27</v>
      </c>
      <c r="Z5" s="7"/>
      <c r="AA5" s="7">
        <v>53.207000000000001</v>
      </c>
      <c r="AB5" s="7">
        <v>620</v>
      </c>
      <c r="AC5" s="7">
        <v>154.5</v>
      </c>
      <c r="AE5" s="7"/>
      <c r="AF5" s="7">
        <v>2249.27</v>
      </c>
      <c r="AG5" s="7"/>
      <c r="AH5" s="7">
        <v>53.207000000000001</v>
      </c>
      <c r="AI5" s="7">
        <v>620</v>
      </c>
      <c r="AJ5" s="7">
        <v>163.5</v>
      </c>
      <c r="AL5" s="7"/>
      <c r="AM5" s="7">
        <v>2249.27</v>
      </c>
      <c r="AN5" s="7"/>
      <c r="AO5" s="7">
        <v>53.207000000000001</v>
      </c>
      <c r="AP5" s="7">
        <v>620</v>
      </c>
      <c r="AQ5" s="7">
        <v>163.50000000000003</v>
      </c>
      <c r="AS5" s="7"/>
      <c r="AT5" s="7">
        <v>2249.27</v>
      </c>
      <c r="AU5" s="7"/>
      <c r="AV5" s="7">
        <v>53.207000000000001</v>
      </c>
      <c r="AW5" s="7">
        <v>620</v>
      </c>
      <c r="AX5" s="7">
        <v>163.5</v>
      </c>
      <c r="AZ5" s="7"/>
      <c r="BA5" s="7">
        <v>2249.27</v>
      </c>
      <c r="BB5" s="7"/>
      <c r="BC5" s="7">
        <v>53.207000000000001</v>
      </c>
      <c r="BD5" s="7">
        <v>620</v>
      </c>
      <c r="BE5" s="7">
        <v>163.50000000000003</v>
      </c>
      <c r="BG5" s="11"/>
      <c r="BH5" s="11">
        <v>2249.27</v>
      </c>
      <c r="BI5" s="11"/>
      <c r="BJ5" s="11">
        <v>53.207000000000001</v>
      </c>
      <c r="BK5" s="11">
        <v>560</v>
      </c>
      <c r="BL5" s="11">
        <v>163.50000000000003</v>
      </c>
      <c r="BM5" s="6" t="s">
        <v>5</v>
      </c>
    </row>
    <row r="6" spans="1:65" x14ac:dyDescent="0.3">
      <c r="A6" s="6" t="s">
        <v>6</v>
      </c>
      <c r="C6" s="7"/>
      <c r="D6" s="7">
        <v>3000.79</v>
      </c>
      <c r="E6" s="7"/>
      <c r="F6" s="7"/>
      <c r="G6" s="7"/>
      <c r="H6" s="7">
        <v>39175.07</v>
      </c>
      <c r="J6" s="7"/>
      <c r="K6" s="7">
        <v>3105.4569999999999</v>
      </c>
      <c r="L6" s="7"/>
      <c r="M6" s="7">
        <v>46</v>
      </c>
      <c r="N6" s="7"/>
      <c r="O6" s="7">
        <v>303042.07</v>
      </c>
      <c r="P6"/>
      <c r="Q6" s="7"/>
      <c r="R6" s="7">
        <v>3299.06</v>
      </c>
      <c r="S6" s="7"/>
      <c r="T6" s="7">
        <v>46</v>
      </c>
      <c r="U6" s="7"/>
      <c r="V6" s="7">
        <v>303042.07</v>
      </c>
      <c r="X6" s="7"/>
      <c r="Y6" s="7">
        <v>3260.8069999999998</v>
      </c>
      <c r="Z6" s="7"/>
      <c r="AA6" s="7">
        <v>46</v>
      </c>
      <c r="AB6" s="7"/>
      <c r="AC6" s="7">
        <v>53746.07</v>
      </c>
      <c r="AE6" s="7"/>
      <c r="AF6" s="7">
        <v>3260.8070000000002</v>
      </c>
      <c r="AG6" s="7"/>
      <c r="AH6" s="7">
        <v>46</v>
      </c>
      <c r="AI6" s="7"/>
      <c r="AJ6" s="7">
        <v>54635.17</v>
      </c>
      <c r="AL6" s="7"/>
      <c r="AM6" s="7">
        <v>3257.79</v>
      </c>
      <c r="AN6" s="7"/>
      <c r="AO6" s="7">
        <v>46</v>
      </c>
      <c r="AP6" s="7"/>
      <c r="AQ6" s="7">
        <v>39939.17</v>
      </c>
      <c r="AS6" s="7"/>
      <c r="AT6" s="7">
        <v>3257.7900000000004</v>
      </c>
      <c r="AU6" s="7"/>
      <c r="AV6" s="7">
        <v>46</v>
      </c>
      <c r="AW6" s="7"/>
      <c r="AX6" s="7">
        <v>39939.17</v>
      </c>
      <c r="AZ6" s="7"/>
      <c r="BA6" s="7">
        <v>3269.8</v>
      </c>
      <c r="BB6" s="7"/>
      <c r="BC6" s="7">
        <v>46</v>
      </c>
      <c r="BD6" s="7"/>
      <c r="BE6" s="7">
        <v>39939.17</v>
      </c>
      <c r="BG6" s="11"/>
      <c r="BH6" s="11">
        <v>3269.8</v>
      </c>
      <c r="BI6" s="11"/>
      <c r="BJ6" s="11">
        <v>46</v>
      </c>
      <c r="BK6" s="11"/>
      <c r="BL6" s="11">
        <v>39939.17</v>
      </c>
      <c r="BM6" s="6" t="s">
        <v>6</v>
      </c>
    </row>
    <row r="7" spans="1:65" x14ac:dyDescent="0.3">
      <c r="A7" s="6" t="s">
        <v>7</v>
      </c>
      <c r="C7" s="7"/>
      <c r="D7" s="7">
        <v>32526.293999999998</v>
      </c>
      <c r="E7" s="7">
        <v>17.899999999999999</v>
      </c>
      <c r="F7" s="7">
        <v>3784.5</v>
      </c>
      <c r="G7" s="7">
        <v>173</v>
      </c>
      <c r="H7" s="7">
        <v>1037745.05</v>
      </c>
      <c r="J7" s="7"/>
      <c r="K7" s="7">
        <v>33223.22</v>
      </c>
      <c r="L7" s="7">
        <v>17.899999999999999</v>
      </c>
      <c r="M7" s="7">
        <v>3784.5</v>
      </c>
      <c r="N7" s="7">
        <v>173</v>
      </c>
      <c r="O7" s="7">
        <v>1049284.825</v>
      </c>
      <c r="P7"/>
      <c r="Q7" s="7"/>
      <c r="R7" s="7">
        <v>33486.980000000003</v>
      </c>
      <c r="S7" s="7">
        <v>18.2</v>
      </c>
      <c r="T7" s="7">
        <v>3784.5</v>
      </c>
      <c r="U7" s="7">
        <v>173</v>
      </c>
      <c r="V7" s="7">
        <v>1049412.67</v>
      </c>
      <c r="X7" s="7"/>
      <c r="Y7" s="7">
        <v>33752.665999999997</v>
      </c>
      <c r="Z7" s="7">
        <v>18.2</v>
      </c>
      <c r="AA7" s="7">
        <v>3806.5</v>
      </c>
      <c r="AB7" s="7">
        <v>173</v>
      </c>
      <c r="AC7" s="7">
        <v>1057720.665</v>
      </c>
      <c r="AE7" s="7"/>
      <c r="AF7" s="7">
        <v>33882.415999999997</v>
      </c>
      <c r="AG7" s="7">
        <v>18.2</v>
      </c>
      <c r="AH7" s="7">
        <v>5116.5</v>
      </c>
      <c r="AI7" s="7">
        <v>197</v>
      </c>
      <c r="AJ7" s="7">
        <v>1055840.865</v>
      </c>
      <c r="AL7" s="7"/>
      <c r="AM7" s="7">
        <v>33882.41599999999</v>
      </c>
      <c r="AN7" s="7">
        <v>18.2</v>
      </c>
      <c r="AO7" s="7">
        <v>5116.5</v>
      </c>
      <c r="AP7" s="7">
        <v>197</v>
      </c>
      <c r="AQ7" s="7">
        <v>1054493.865</v>
      </c>
      <c r="AS7" s="7"/>
      <c r="AT7" s="7">
        <v>33792.216</v>
      </c>
      <c r="AU7" s="7">
        <v>18.2</v>
      </c>
      <c r="AV7" s="7">
        <v>5116.5</v>
      </c>
      <c r="AW7" s="7">
        <v>197</v>
      </c>
      <c r="AX7" s="7">
        <v>1054514.925</v>
      </c>
      <c r="AZ7" s="7"/>
      <c r="BA7" s="7">
        <v>33793.565999999999</v>
      </c>
      <c r="BB7" s="7">
        <v>18.2</v>
      </c>
      <c r="BC7" s="7">
        <v>5116.5</v>
      </c>
      <c r="BD7" s="7">
        <v>197</v>
      </c>
      <c r="BE7" s="7">
        <v>1036548.925</v>
      </c>
      <c r="BG7" s="11"/>
      <c r="BH7" s="11">
        <v>33793.565999999999</v>
      </c>
      <c r="BI7" s="11">
        <v>19.5</v>
      </c>
      <c r="BJ7" s="11">
        <v>5116.5</v>
      </c>
      <c r="BK7" s="11">
        <v>197</v>
      </c>
      <c r="BL7" s="11">
        <v>1036548.925</v>
      </c>
      <c r="BM7" s="6" t="s">
        <v>7</v>
      </c>
    </row>
    <row r="8" spans="1:65" x14ac:dyDescent="0.3">
      <c r="A8" s="6" t="s">
        <v>8</v>
      </c>
      <c r="C8" s="7"/>
      <c r="D8" s="7">
        <v>8354720.7849999992</v>
      </c>
      <c r="E8" s="7">
        <v>75446.891000000003</v>
      </c>
      <c r="F8" s="7">
        <v>3177.06</v>
      </c>
      <c r="G8" s="7">
        <v>304</v>
      </c>
      <c r="H8" s="7">
        <v>747030.81499999994</v>
      </c>
      <c r="J8" s="7"/>
      <c r="K8" s="7">
        <v>8387906.273</v>
      </c>
      <c r="L8" s="7">
        <v>82103.421000000002</v>
      </c>
      <c r="M8" s="7">
        <v>3177.1579999999999</v>
      </c>
      <c r="N8" s="7">
        <v>304</v>
      </c>
      <c r="O8" s="7">
        <v>747283.95500000007</v>
      </c>
      <c r="P8"/>
      <c r="Q8" s="7"/>
      <c r="R8" s="7">
        <v>11971017.699999999</v>
      </c>
      <c r="S8" s="7">
        <v>79968.89</v>
      </c>
      <c r="T8" s="7">
        <v>3177.12</v>
      </c>
      <c r="U8" s="7">
        <v>304</v>
      </c>
      <c r="V8" s="7">
        <v>747304.33</v>
      </c>
      <c r="X8" s="7"/>
      <c r="Y8" s="7">
        <v>11973175.185000001</v>
      </c>
      <c r="Z8" s="7">
        <v>79960.789999999994</v>
      </c>
      <c r="AA8" s="7">
        <v>3177.1369999999997</v>
      </c>
      <c r="AB8" s="7">
        <v>304</v>
      </c>
      <c r="AC8" s="7">
        <v>764787.56500000006</v>
      </c>
      <c r="AE8" s="7"/>
      <c r="AF8" s="7">
        <v>11973222.365</v>
      </c>
      <c r="AG8" s="7">
        <v>82934.990000000005</v>
      </c>
      <c r="AH8" s="7">
        <v>3177.1369999999997</v>
      </c>
      <c r="AI8" s="7">
        <v>304</v>
      </c>
      <c r="AJ8" s="7">
        <v>872213.56500000006</v>
      </c>
      <c r="AL8" s="7"/>
      <c r="AM8" s="7">
        <v>11973413.365000004</v>
      </c>
      <c r="AN8" s="7">
        <v>82934.990000000005</v>
      </c>
      <c r="AO8" s="7">
        <v>3177.1369999999997</v>
      </c>
      <c r="AP8" s="7">
        <v>304</v>
      </c>
      <c r="AQ8" s="7">
        <v>872213.56499999994</v>
      </c>
      <c r="AS8" s="7"/>
      <c r="AT8" s="7">
        <v>11974130.274999999</v>
      </c>
      <c r="AU8" s="7">
        <v>87289.03</v>
      </c>
      <c r="AV8" s="7">
        <v>3177.1369999999997</v>
      </c>
      <c r="AW8" s="7">
        <v>370</v>
      </c>
      <c r="AX8" s="7">
        <v>872213.56500000006</v>
      </c>
      <c r="AZ8" s="7"/>
      <c r="BA8" s="7">
        <v>12054830.145000003</v>
      </c>
      <c r="BB8" s="7">
        <v>87253.43</v>
      </c>
      <c r="BC8" s="7">
        <v>3177.1369999999997</v>
      </c>
      <c r="BD8" s="7">
        <v>370</v>
      </c>
      <c r="BE8" s="7">
        <v>882506.7649999999</v>
      </c>
      <c r="BG8" s="11"/>
      <c r="BH8" s="20">
        <v>12054849.145000003</v>
      </c>
      <c r="BI8" s="20">
        <v>87253.43</v>
      </c>
      <c r="BJ8" s="11">
        <v>3177.1369999999997</v>
      </c>
      <c r="BK8" s="11">
        <v>370</v>
      </c>
      <c r="BL8" s="11">
        <v>882506.7649999999</v>
      </c>
      <c r="BM8" s="6" t="s">
        <v>8</v>
      </c>
    </row>
    <row r="9" spans="1:65" x14ac:dyDescent="0.3">
      <c r="A9" s="6" t="s">
        <v>9</v>
      </c>
      <c r="C9" s="7">
        <v>164.066</v>
      </c>
      <c r="D9" s="7">
        <v>3298.67</v>
      </c>
      <c r="E9" s="7">
        <v>1418</v>
      </c>
      <c r="F9" s="7">
        <v>3985.0299999999997</v>
      </c>
      <c r="G9" s="7"/>
      <c r="H9" s="7">
        <v>260696</v>
      </c>
      <c r="J9" s="7">
        <v>164.066</v>
      </c>
      <c r="K9" s="7">
        <v>3298.8800000000006</v>
      </c>
      <c r="L9" s="7">
        <v>11157.24</v>
      </c>
      <c r="M9" s="7">
        <v>3876.0700000000006</v>
      </c>
      <c r="N9" s="7">
        <v>2</v>
      </c>
      <c r="O9" s="7">
        <v>260363.75</v>
      </c>
      <c r="P9"/>
      <c r="Q9" s="7">
        <v>164.07</v>
      </c>
      <c r="R9" s="7">
        <v>3298.89</v>
      </c>
      <c r="S9" s="7">
        <v>11207.24</v>
      </c>
      <c r="T9" s="7">
        <v>3876.07</v>
      </c>
      <c r="U9" s="7">
        <v>2</v>
      </c>
      <c r="V9" s="7">
        <v>261147.75</v>
      </c>
      <c r="X9" s="7">
        <v>164.066</v>
      </c>
      <c r="Y9" s="7">
        <v>3302.8900000000003</v>
      </c>
      <c r="Z9" s="7">
        <v>11207.24</v>
      </c>
      <c r="AA9" s="7">
        <v>3876.0700000000006</v>
      </c>
      <c r="AB9" s="7">
        <v>2</v>
      </c>
      <c r="AC9" s="7">
        <v>261150.25</v>
      </c>
      <c r="AE9" s="7">
        <v>164.066</v>
      </c>
      <c r="AF9" s="7">
        <v>3379.84</v>
      </c>
      <c r="AG9" s="7">
        <v>11208.24</v>
      </c>
      <c r="AH9" s="7">
        <v>3876.07</v>
      </c>
      <c r="AI9" s="7">
        <v>2</v>
      </c>
      <c r="AJ9" s="7">
        <v>261153.75</v>
      </c>
      <c r="AL9" s="7">
        <v>164.066</v>
      </c>
      <c r="AM9" s="7">
        <v>3379.8400000000006</v>
      </c>
      <c r="AN9" s="7">
        <v>11208.24</v>
      </c>
      <c r="AO9" s="7">
        <v>3876.0699999999997</v>
      </c>
      <c r="AP9" s="7">
        <v>2</v>
      </c>
      <c r="AQ9" s="7">
        <v>261153.75</v>
      </c>
      <c r="AS9" s="7">
        <v>164.066</v>
      </c>
      <c r="AT9" s="7">
        <v>3379.8400000000006</v>
      </c>
      <c r="AU9" s="7">
        <v>11208.24</v>
      </c>
      <c r="AV9" s="7">
        <v>3876.07</v>
      </c>
      <c r="AW9" s="7">
        <v>2</v>
      </c>
      <c r="AX9" s="7">
        <v>265937.53999999998</v>
      </c>
      <c r="AZ9" s="7">
        <v>164.066</v>
      </c>
      <c r="BA9" s="7">
        <v>3379.8400000000006</v>
      </c>
      <c r="BB9" s="7">
        <v>11208.24</v>
      </c>
      <c r="BC9" s="7">
        <v>3876.0699999999997</v>
      </c>
      <c r="BD9" s="7">
        <v>2</v>
      </c>
      <c r="BE9" s="7">
        <v>265937.53999999998</v>
      </c>
      <c r="BG9" s="11">
        <v>164.066</v>
      </c>
      <c r="BH9" s="11">
        <v>3379.8400000000006</v>
      </c>
      <c r="BI9" s="11">
        <v>11208.24</v>
      </c>
      <c r="BJ9" s="11">
        <v>3876.0699999999997</v>
      </c>
      <c r="BK9" s="11">
        <v>2</v>
      </c>
      <c r="BL9" s="11">
        <v>265937.53999999998</v>
      </c>
      <c r="BM9" s="6" t="s">
        <v>9</v>
      </c>
    </row>
    <row r="10" spans="1:65" x14ac:dyDescent="0.3">
      <c r="A10" s="6" t="s">
        <v>10</v>
      </c>
      <c r="C10" s="7">
        <v>23</v>
      </c>
      <c r="D10" s="7">
        <v>14477.379000000001</v>
      </c>
      <c r="E10" s="7">
        <v>711.23000000000013</v>
      </c>
      <c r="F10" s="7">
        <v>1257.4480000000001</v>
      </c>
      <c r="G10" s="7">
        <v>251.4</v>
      </c>
      <c r="H10" s="7">
        <v>2672058.9609999997</v>
      </c>
      <c r="J10" s="7">
        <v>23</v>
      </c>
      <c r="K10" s="7">
        <v>432458.16000000003</v>
      </c>
      <c r="L10" s="7">
        <v>1172.3689999999999</v>
      </c>
      <c r="M10" s="7">
        <v>1439.6179999999997</v>
      </c>
      <c r="N10" s="7">
        <v>260.39999999999998</v>
      </c>
      <c r="O10" s="7">
        <v>2928484.9010000001</v>
      </c>
      <c r="P10"/>
      <c r="Q10" s="7">
        <v>23</v>
      </c>
      <c r="R10" s="7">
        <v>432834.75</v>
      </c>
      <c r="S10" s="7">
        <v>1206.17</v>
      </c>
      <c r="T10" s="7">
        <v>1451.06</v>
      </c>
      <c r="U10" s="7">
        <v>260.39999999999998</v>
      </c>
      <c r="V10" s="7">
        <v>3027807.94</v>
      </c>
      <c r="X10" s="7">
        <v>23</v>
      </c>
      <c r="Y10" s="7">
        <v>432160.228</v>
      </c>
      <c r="Z10" s="7">
        <v>1206.829</v>
      </c>
      <c r="AA10" s="7">
        <v>1451.96</v>
      </c>
      <c r="AB10" s="7">
        <v>259.39999999999998</v>
      </c>
      <c r="AC10" s="7">
        <v>2680636.4900000002</v>
      </c>
      <c r="AE10" s="7">
        <v>23</v>
      </c>
      <c r="AF10" s="7">
        <v>436460.228</v>
      </c>
      <c r="AG10" s="7">
        <v>1206.829</v>
      </c>
      <c r="AH10" s="7">
        <v>233.96299999999999</v>
      </c>
      <c r="AI10" s="7">
        <v>259.39999999999998</v>
      </c>
      <c r="AJ10" s="7">
        <v>2688765.8400000003</v>
      </c>
      <c r="AL10" s="7">
        <v>23</v>
      </c>
      <c r="AM10" s="7">
        <v>436460.22799999994</v>
      </c>
      <c r="AN10" s="7">
        <v>1206.829</v>
      </c>
      <c r="AO10" s="7">
        <v>233.96300000000002</v>
      </c>
      <c r="AP10" s="7">
        <v>259.39999999999998</v>
      </c>
      <c r="AQ10" s="7">
        <v>2725170.84</v>
      </c>
      <c r="AS10" s="7">
        <v>8</v>
      </c>
      <c r="AT10" s="7">
        <v>435832.52799999999</v>
      </c>
      <c r="AU10" s="7">
        <v>859.11400000000003</v>
      </c>
      <c r="AV10" s="7">
        <v>177.94300000000001</v>
      </c>
      <c r="AW10" s="7">
        <v>259.39999999999998</v>
      </c>
      <c r="AX10" s="7">
        <v>2725162.9400000004</v>
      </c>
      <c r="AZ10" s="7">
        <v>8</v>
      </c>
      <c r="BA10" s="7">
        <v>435833.52699999994</v>
      </c>
      <c r="BB10" s="7">
        <v>859.11400000000003</v>
      </c>
      <c r="BC10" s="7">
        <v>1395.9430000000002</v>
      </c>
      <c r="BD10" s="7">
        <v>259.39999999999998</v>
      </c>
      <c r="BE10" s="7">
        <v>2728601.09</v>
      </c>
      <c r="BG10" s="11">
        <v>8</v>
      </c>
      <c r="BH10" s="11">
        <v>18251.527999999998</v>
      </c>
      <c r="BI10" s="11">
        <v>859.11400000000003</v>
      </c>
      <c r="BJ10" s="11">
        <v>1395.9430000000002</v>
      </c>
      <c r="BK10" s="11">
        <v>259.39999999999998</v>
      </c>
      <c r="BL10" s="20">
        <v>2478851.09</v>
      </c>
      <c r="BM10" s="6" t="s">
        <v>10</v>
      </c>
    </row>
    <row r="11" spans="1:65" x14ac:dyDescent="0.3">
      <c r="A11" s="6" t="s">
        <v>11</v>
      </c>
      <c r="C11" s="7">
        <v>110</v>
      </c>
      <c r="D11" s="7">
        <v>48852.173999999999</v>
      </c>
      <c r="E11" s="7">
        <v>11612</v>
      </c>
      <c r="F11" s="7">
        <v>73.7</v>
      </c>
      <c r="G11" s="7"/>
      <c r="H11" s="7">
        <v>1073081.6000000001</v>
      </c>
      <c r="J11" s="7">
        <v>110</v>
      </c>
      <c r="K11" s="7">
        <v>48852.273999999998</v>
      </c>
      <c r="L11" s="7">
        <v>11602.2</v>
      </c>
      <c r="M11" s="7">
        <v>73.760000000000005</v>
      </c>
      <c r="N11" s="7"/>
      <c r="O11" s="7">
        <v>1258247</v>
      </c>
      <c r="P11"/>
      <c r="Q11" s="7">
        <v>110</v>
      </c>
      <c r="R11" s="7">
        <v>48852.27</v>
      </c>
      <c r="S11" s="7">
        <v>11602.2</v>
      </c>
      <c r="T11" s="7">
        <v>73.760000000000005</v>
      </c>
      <c r="U11" s="7"/>
      <c r="V11" s="7">
        <v>1140034.1000000001</v>
      </c>
      <c r="X11" s="7">
        <v>110</v>
      </c>
      <c r="Y11" s="7">
        <v>48852.273999999998</v>
      </c>
      <c r="Z11" s="7">
        <v>11602.2</v>
      </c>
      <c r="AA11" s="7">
        <v>73.760000000000005</v>
      </c>
      <c r="AB11" s="7"/>
      <c r="AC11" s="7">
        <v>1143483.6000000001</v>
      </c>
      <c r="AE11" s="7">
        <v>110</v>
      </c>
      <c r="AF11" s="7">
        <v>57227.273999999998</v>
      </c>
      <c r="AG11" s="7">
        <v>11577</v>
      </c>
      <c r="AH11" s="7">
        <v>73.759999999999991</v>
      </c>
      <c r="AI11" s="7">
        <v>0.25</v>
      </c>
      <c r="AJ11" s="7">
        <v>1140665.8699999996</v>
      </c>
      <c r="AL11" s="7">
        <v>110</v>
      </c>
      <c r="AM11" s="7">
        <v>57227.273999999998</v>
      </c>
      <c r="AN11" s="7">
        <v>11577</v>
      </c>
      <c r="AO11" s="7">
        <v>73.759999999999991</v>
      </c>
      <c r="AP11" s="7">
        <v>0.25</v>
      </c>
      <c r="AQ11" s="7">
        <v>1140665.8700000001</v>
      </c>
      <c r="AS11" s="7">
        <v>110</v>
      </c>
      <c r="AT11" s="7">
        <v>57227.273999999998</v>
      </c>
      <c r="AU11" s="7">
        <v>11577</v>
      </c>
      <c r="AV11" s="7">
        <v>73.759999999999991</v>
      </c>
      <c r="AW11" s="7">
        <v>0.25</v>
      </c>
      <c r="AX11" s="7">
        <v>1132565.2699999998</v>
      </c>
      <c r="AZ11" s="7">
        <v>110</v>
      </c>
      <c r="BA11" s="7">
        <v>57159.273999999998</v>
      </c>
      <c r="BB11" s="7">
        <v>11577</v>
      </c>
      <c r="BC11" s="7">
        <v>73.759999999999991</v>
      </c>
      <c r="BD11" s="7">
        <v>0.25</v>
      </c>
      <c r="BE11" s="7">
        <v>1132572.27</v>
      </c>
      <c r="BG11" s="11">
        <v>110</v>
      </c>
      <c r="BH11" s="11">
        <v>57159.273999999998</v>
      </c>
      <c r="BI11" s="11">
        <v>11577</v>
      </c>
      <c r="BJ11" s="11">
        <v>73.759999999999991</v>
      </c>
      <c r="BK11" s="11"/>
      <c r="BL11" s="11">
        <v>1132572.27</v>
      </c>
      <c r="BM11" s="6" t="s">
        <v>11</v>
      </c>
    </row>
    <row r="12" spans="1:65" x14ac:dyDescent="0.3">
      <c r="A12" s="6" t="s">
        <v>12</v>
      </c>
      <c r="C12" s="7">
        <v>818.74</v>
      </c>
      <c r="D12" s="7">
        <v>14402683.224999998</v>
      </c>
      <c r="E12" s="7">
        <v>17597.585000000003</v>
      </c>
      <c r="F12" s="7">
        <v>21913.170999999998</v>
      </c>
      <c r="G12" s="7">
        <v>4030.5</v>
      </c>
      <c r="H12" s="7">
        <v>2760726.4810000001</v>
      </c>
      <c r="J12" s="7">
        <v>933.74000000000012</v>
      </c>
      <c r="K12" s="7">
        <v>14404241.185999999</v>
      </c>
      <c r="L12" s="7">
        <v>17975.808999999997</v>
      </c>
      <c r="M12" s="7">
        <v>22040.308999999997</v>
      </c>
      <c r="N12" s="7">
        <v>4181.5</v>
      </c>
      <c r="O12" s="7">
        <v>2741264.2920000004</v>
      </c>
      <c r="P12"/>
      <c r="Q12" s="7">
        <v>818.73</v>
      </c>
      <c r="R12" s="7">
        <v>14576378.439999999</v>
      </c>
      <c r="S12" s="7">
        <v>18055.41</v>
      </c>
      <c r="T12" s="7">
        <v>22039.97</v>
      </c>
      <c r="U12" s="7">
        <v>4181.5</v>
      </c>
      <c r="V12" s="7">
        <v>2730364.14</v>
      </c>
      <c r="X12" s="7">
        <v>819.44</v>
      </c>
      <c r="Y12" s="7">
        <v>14313762.626999998</v>
      </c>
      <c r="Z12" s="7">
        <v>15766.548999999999</v>
      </c>
      <c r="AA12" s="7">
        <v>22178.108999999993</v>
      </c>
      <c r="AB12" s="7">
        <v>4197.8500000000004</v>
      </c>
      <c r="AC12" s="7">
        <v>2836577.0280000009</v>
      </c>
      <c r="AE12" s="7">
        <v>819.44</v>
      </c>
      <c r="AF12" s="7">
        <v>14313667.347000001</v>
      </c>
      <c r="AG12" s="7">
        <v>16051.429</v>
      </c>
      <c r="AH12" s="7">
        <v>22172.208999999992</v>
      </c>
      <c r="AI12" s="7">
        <v>4198.8500000000004</v>
      </c>
      <c r="AJ12" s="7">
        <v>2836435.2590000015</v>
      </c>
      <c r="AL12" s="7">
        <v>819.44</v>
      </c>
      <c r="AM12" s="7">
        <v>14313844.522000004</v>
      </c>
      <c r="AN12" s="7">
        <v>16079.429000000002</v>
      </c>
      <c r="AO12" s="7">
        <v>22172.608999999993</v>
      </c>
      <c r="AP12" s="7">
        <v>4198.8500000000004</v>
      </c>
      <c r="AQ12" s="7">
        <v>2839661.2590000005</v>
      </c>
      <c r="AS12" s="7">
        <v>709.44</v>
      </c>
      <c r="AT12" s="7">
        <v>14259787.029000001</v>
      </c>
      <c r="AU12" s="7">
        <v>16320.057000000001</v>
      </c>
      <c r="AV12" s="7">
        <v>22192.208999999992</v>
      </c>
      <c r="AW12" s="7">
        <v>4248.8500000000004</v>
      </c>
      <c r="AX12" s="7">
        <v>2839750.859000002</v>
      </c>
      <c r="AZ12" s="7">
        <v>709.44</v>
      </c>
      <c r="BA12" s="7">
        <v>14259642.619000003</v>
      </c>
      <c r="BB12" s="7">
        <v>16344.357000000002</v>
      </c>
      <c r="BC12" s="7">
        <v>22201.485999999997</v>
      </c>
      <c r="BD12" s="7">
        <v>4248.8500000000004</v>
      </c>
      <c r="BE12" s="7">
        <v>2839597.2590000005</v>
      </c>
      <c r="BG12" s="11">
        <v>711.44</v>
      </c>
      <c r="BH12" s="20">
        <v>14259740.359000001</v>
      </c>
      <c r="BI12" s="11">
        <v>16455.296999999999</v>
      </c>
      <c r="BJ12" s="20">
        <v>22395.528999999995</v>
      </c>
      <c r="BK12" s="20">
        <v>4258.8500000000004</v>
      </c>
      <c r="BL12" s="20">
        <v>2839809.5100000007</v>
      </c>
      <c r="BM12" s="6" t="s">
        <v>12</v>
      </c>
    </row>
    <row r="13" spans="1:65" x14ac:dyDescent="0.3">
      <c r="A13" s="6" t="s">
        <v>13</v>
      </c>
      <c r="C13" s="7"/>
      <c r="D13" s="7">
        <v>2341.0250000000001</v>
      </c>
      <c r="E13" s="7">
        <v>0.96</v>
      </c>
      <c r="F13" s="7">
        <v>120.1</v>
      </c>
      <c r="G13" s="7">
        <v>36.6</v>
      </c>
      <c r="H13" s="7">
        <v>22558.5</v>
      </c>
      <c r="J13" s="7"/>
      <c r="K13" s="7">
        <v>8451</v>
      </c>
      <c r="L13" s="7">
        <v>0.96</v>
      </c>
      <c r="M13" s="7">
        <v>175</v>
      </c>
      <c r="N13" s="7">
        <v>36.6</v>
      </c>
      <c r="O13" s="7">
        <v>594206.05999999994</v>
      </c>
      <c r="P13"/>
      <c r="Q13" s="7"/>
      <c r="R13" s="7">
        <v>8451.82</v>
      </c>
      <c r="S13" s="7">
        <v>0.96</v>
      </c>
      <c r="T13" s="7">
        <v>175</v>
      </c>
      <c r="U13" s="7">
        <v>36.6</v>
      </c>
      <c r="V13" s="7">
        <v>594222.56000000006</v>
      </c>
      <c r="X13" s="7"/>
      <c r="Y13" s="7">
        <v>8692.5679999999993</v>
      </c>
      <c r="Z13" s="7">
        <v>5</v>
      </c>
      <c r="AA13" s="7">
        <v>195</v>
      </c>
      <c r="AB13" s="7">
        <v>36.6</v>
      </c>
      <c r="AC13" s="7">
        <v>594224.55999999994</v>
      </c>
      <c r="AE13" s="7"/>
      <c r="AF13" s="7">
        <v>8692.5679999999993</v>
      </c>
      <c r="AG13" s="7">
        <v>5</v>
      </c>
      <c r="AH13" s="7">
        <v>195</v>
      </c>
      <c r="AI13" s="7">
        <v>36.6</v>
      </c>
      <c r="AJ13" s="7">
        <v>594224.56000000006</v>
      </c>
      <c r="AL13" s="7"/>
      <c r="AM13" s="7">
        <v>8692.5679999999993</v>
      </c>
      <c r="AN13" s="7">
        <v>5</v>
      </c>
      <c r="AO13" s="7">
        <v>195</v>
      </c>
      <c r="AP13" s="7">
        <v>36.6</v>
      </c>
      <c r="AQ13" s="7">
        <v>594224.56000000006</v>
      </c>
      <c r="AS13" s="7">
        <v>24.003</v>
      </c>
      <c r="AT13" s="7">
        <v>8702.5679999999993</v>
      </c>
      <c r="AU13" s="7">
        <v>5</v>
      </c>
      <c r="AV13" s="7">
        <v>195</v>
      </c>
      <c r="AW13" s="7">
        <v>40</v>
      </c>
      <c r="AX13" s="7">
        <v>594224.56000000006</v>
      </c>
      <c r="AZ13" s="7"/>
      <c r="BA13" s="7">
        <v>8702.5679999999993</v>
      </c>
      <c r="BB13" s="7">
        <v>5</v>
      </c>
      <c r="BC13" s="7">
        <v>195</v>
      </c>
      <c r="BD13" s="7">
        <v>40</v>
      </c>
      <c r="BE13" s="7">
        <v>594224.56000000006</v>
      </c>
      <c r="BG13" s="11"/>
      <c r="BH13" s="11">
        <v>8702.5679999999993</v>
      </c>
      <c r="BI13" s="11">
        <v>5</v>
      </c>
      <c r="BJ13" s="11">
        <v>195</v>
      </c>
      <c r="BK13" s="11">
        <v>40</v>
      </c>
      <c r="BL13" s="11">
        <v>594224.56000000006</v>
      </c>
      <c r="BM13" s="6" t="s">
        <v>13</v>
      </c>
    </row>
    <row r="14" spans="1:65" x14ac:dyDescent="0.3">
      <c r="A14" s="6" t="s">
        <v>14</v>
      </c>
      <c r="C14" s="7">
        <v>24.003</v>
      </c>
      <c r="D14" s="7">
        <v>385.255</v>
      </c>
      <c r="E14" s="7">
        <v>565</v>
      </c>
      <c r="F14" s="7">
        <v>0.05</v>
      </c>
      <c r="G14" s="7"/>
      <c r="H14" s="7">
        <v>9.25</v>
      </c>
      <c r="J14" s="7">
        <v>24.003</v>
      </c>
      <c r="K14" s="7">
        <v>385.255</v>
      </c>
      <c r="L14" s="7">
        <v>565</v>
      </c>
      <c r="M14" s="7">
        <v>0.05</v>
      </c>
      <c r="N14" s="7"/>
      <c r="O14" s="7">
        <v>9.25</v>
      </c>
      <c r="P14"/>
      <c r="Q14" s="7">
        <v>24</v>
      </c>
      <c r="R14" s="7">
        <v>385.26</v>
      </c>
      <c r="S14" s="7">
        <v>565</v>
      </c>
      <c r="T14" s="7">
        <v>0.05</v>
      </c>
      <c r="U14" s="7"/>
      <c r="V14" s="7">
        <v>11.39</v>
      </c>
      <c r="X14" s="7">
        <v>24.003</v>
      </c>
      <c r="Y14" s="7">
        <v>385.25700000000001</v>
      </c>
      <c r="Z14" s="7">
        <v>565</v>
      </c>
      <c r="AA14" s="7">
        <v>0.05</v>
      </c>
      <c r="AB14" s="7"/>
      <c r="AC14" s="7">
        <v>12.49</v>
      </c>
      <c r="AE14" s="7">
        <v>24.003</v>
      </c>
      <c r="AF14" s="7">
        <v>385.25699999999995</v>
      </c>
      <c r="AG14" s="7">
        <v>565</v>
      </c>
      <c r="AH14" s="7">
        <v>0.05</v>
      </c>
      <c r="AI14" s="7"/>
      <c r="AJ14" s="7">
        <v>12.489999999999998</v>
      </c>
      <c r="AL14" s="7">
        <v>24.003</v>
      </c>
      <c r="AM14" s="7">
        <v>385.25700000000001</v>
      </c>
      <c r="AN14" s="7">
        <v>565</v>
      </c>
      <c r="AO14" s="7">
        <v>0.05</v>
      </c>
      <c r="AP14" s="7"/>
      <c r="AQ14" s="7">
        <v>12.49</v>
      </c>
      <c r="AS14" s="7">
        <v>347.12</v>
      </c>
      <c r="AT14" s="7">
        <v>385.25699999999995</v>
      </c>
      <c r="AU14" s="7">
        <v>565</v>
      </c>
      <c r="AV14" s="7"/>
      <c r="AW14" s="7"/>
      <c r="AX14" s="7">
        <v>12.49</v>
      </c>
      <c r="AZ14" s="7">
        <v>24</v>
      </c>
      <c r="BA14" s="7">
        <v>385.25700000000001</v>
      </c>
      <c r="BB14" s="7">
        <v>565</v>
      </c>
      <c r="BC14" s="7"/>
      <c r="BD14" s="7"/>
      <c r="BE14" s="7">
        <v>12.49</v>
      </c>
      <c r="BG14" s="11">
        <v>24.003</v>
      </c>
      <c r="BH14" s="11">
        <v>385.25700000000001</v>
      </c>
      <c r="BI14" s="11">
        <v>565</v>
      </c>
      <c r="BJ14" s="11"/>
      <c r="BK14" s="11"/>
      <c r="BL14" s="11">
        <v>12.49</v>
      </c>
      <c r="BM14" s="6" t="s">
        <v>14</v>
      </c>
    </row>
    <row r="15" spans="1:65" x14ac:dyDescent="0.3">
      <c r="A15" s="6" t="s">
        <v>15</v>
      </c>
      <c r="C15" s="7">
        <v>346.09</v>
      </c>
      <c r="D15" s="7">
        <v>36671.160999999993</v>
      </c>
      <c r="E15" s="7">
        <v>4438.3</v>
      </c>
      <c r="F15" s="7">
        <v>2379.3339999999998</v>
      </c>
      <c r="G15" s="7">
        <v>67.599999999999994</v>
      </c>
      <c r="H15" s="7">
        <v>2240081.5049999999</v>
      </c>
      <c r="J15" s="7">
        <v>346.09</v>
      </c>
      <c r="K15" s="7">
        <v>37600.375999999989</v>
      </c>
      <c r="L15" s="7">
        <v>4494.4999999999991</v>
      </c>
      <c r="M15" s="7">
        <v>2379.3339999999998</v>
      </c>
      <c r="N15" s="7">
        <v>67.599999999999994</v>
      </c>
      <c r="O15" s="7">
        <v>2258882.5049999999</v>
      </c>
      <c r="P15"/>
      <c r="Q15" s="7">
        <v>346.09</v>
      </c>
      <c r="R15" s="7">
        <v>37771.5</v>
      </c>
      <c r="S15" s="7">
        <v>4372.18</v>
      </c>
      <c r="T15" s="7">
        <v>2358.35</v>
      </c>
      <c r="U15" s="7">
        <v>67.599999999999994</v>
      </c>
      <c r="V15" s="7">
        <v>2259854.36</v>
      </c>
      <c r="X15" s="7">
        <v>346.11</v>
      </c>
      <c r="Y15" s="7">
        <v>37665.535999999986</v>
      </c>
      <c r="Z15" s="7">
        <v>4419.5499999999993</v>
      </c>
      <c r="AA15" s="7">
        <v>2339.2840000000001</v>
      </c>
      <c r="AB15" s="7">
        <v>67.599999999999994</v>
      </c>
      <c r="AC15" s="7">
        <v>2226309.6949999994</v>
      </c>
      <c r="AE15" s="7">
        <v>347.12</v>
      </c>
      <c r="AF15" s="7">
        <v>37573.233</v>
      </c>
      <c r="AG15" s="7">
        <v>4422.75</v>
      </c>
      <c r="AH15" s="7">
        <v>2339.2930000000001</v>
      </c>
      <c r="AI15" s="7">
        <v>67.599999999999994</v>
      </c>
      <c r="AJ15" s="7">
        <v>2194749.1950000003</v>
      </c>
      <c r="AL15" s="7">
        <v>347.12</v>
      </c>
      <c r="AM15" s="7">
        <v>37732.598000000005</v>
      </c>
      <c r="AN15" s="7">
        <v>4425.7499999999991</v>
      </c>
      <c r="AO15" s="7">
        <v>2339.2929999999997</v>
      </c>
      <c r="AP15" s="7">
        <v>67.599999999999994</v>
      </c>
      <c r="AQ15" s="7">
        <v>2194638.355</v>
      </c>
      <c r="AS15" s="7"/>
      <c r="AT15" s="7">
        <v>37712.398000000001</v>
      </c>
      <c r="AU15" s="7">
        <v>4426.07</v>
      </c>
      <c r="AV15" s="7">
        <v>2327.2930000000001</v>
      </c>
      <c r="AW15" s="7">
        <v>67.599999999999994</v>
      </c>
      <c r="AX15" s="7">
        <v>2194661.8099999991</v>
      </c>
      <c r="AZ15" s="7">
        <v>347.12</v>
      </c>
      <c r="BA15" s="7">
        <v>37701.503000000004</v>
      </c>
      <c r="BB15" s="7">
        <v>4426.0699999999988</v>
      </c>
      <c r="BC15" s="7">
        <v>2326.7959999999998</v>
      </c>
      <c r="BD15" s="7">
        <v>67.599999999999994</v>
      </c>
      <c r="BE15" s="7">
        <v>2194702.66</v>
      </c>
      <c r="BG15" s="11">
        <v>347.12</v>
      </c>
      <c r="BH15" s="11">
        <v>37701.506999999998</v>
      </c>
      <c r="BI15" s="11">
        <v>4528.07</v>
      </c>
      <c r="BJ15" s="11">
        <v>2326.7959999999998</v>
      </c>
      <c r="BK15" s="11">
        <v>67.599999999999994</v>
      </c>
      <c r="BL15" s="11">
        <v>2194703.9400000004</v>
      </c>
      <c r="BM15" s="6" t="s">
        <v>15</v>
      </c>
    </row>
    <row r="16" spans="1:65" x14ac:dyDescent="0.3">
      <c r="A16" s="6" t="s">
        <v>16</v>
      </c>
      <c r="C16" s="7"/>
      <c r="D16" s="7">
        <v>69802.132000000012</v>
      </c>
      <c r="E16" s="7">
        <v>165.7</v>
      </c>
      <c r="F16" s="7">
        <v>3728.8599999999997</v>
      </c>
      <c r="G16" s="7"/>
      <c r="H16" s="7">
        <v>1546025.72</v>
      </c>
      <c r="J16" s="7"/>
      <c r="K16" s="7">
        <v>69677.191999999995</v>
      </c>
      <c r="L16" s="7">
        <v>165.7</v>
      </c>
      <c r="M16" s="7">
        <v>3671.46</v>
      </c>
      <c r="N16" s="7"/>
      <c r="O16" s="7">
        <v>1358770.32</v>
      </c>
      <c r="P16"/>
      <c r="Q16" s="7"/>
      <c r="R16" s="7">
        <v>69712.19</v>
      </c>
      <c r="S16" s="7">
        <v>59.7</v>
      </c>
      <c r="T16" s="7">
        <v>3669.46</v>
      </c>
      <c r="U16" s="7"/>
      <c r="V16" s="7">
        <v>1272277.43</v>
      </c>
      <c r="X16" s="7"/>
      <c r="Y16" s="7">
        <v>72104.403999999995</v>
      </c>
      <c r="Z16" s="7">
        <v>129.69999999999999</v>
      </c>
      <c r="AA16" s="7">
        <v>3671.46</v>
      </c>
      <c r="AB16" s="7"/>
      <c r="AC16" s="7">
        <v>1276217.3250000002</v>
      </c>
      <c r="AE16" s="7"/>
      <c r="AF16" s="7">
        <v>73608.579999999987</v>
      </c>
      <c r="AG16" s="7">
        <v>129.69999999999999</v>
      </c>
      <c r="AH16" s="7">
        <v>3671.46</v>
      </c>
      <c r="AI16" s="7"/>
      <c r="AJ16" s="7">
        <v>1276216.9950000001</v>
      </c>
      <c r="AL16" s="7"/>
      <c r="AM16" s="7">
        <v>73551.070000000007</v>
      </c>
      <c r="AN16" s="7">
        <v>129.69999999999999</v>
      </c>
      <c r="AO16" s="7">
        <v>3970.26</v>
      </c>
      <c r="AP16" s="7"/>
      <c r="AQ16" s="7">
        <v>1276216.9950000001</v>
      </c>
      <c r="AS16" s="7"/>
      <c r="AT16" s="7">
        <v>82826.67</v>
      </c>
      <c r="AU16" s="7">
        <v>129.69999999999999</v>
      </c>
      <c r="AV16" s="7">
        <v>3922.26</v>
      </c>
      <c r="AW16" s="7"/>
      <c r="AX16" s="7">
        <v>1276244.851</v>
      </c>
      <c r="AZ16" s="7"/>
      <c r="BA16" s="7">
        <v>83020.67</v>
      </c>
      <c r="BB16" s="7">
        <v>129.72</v>
      </c>
      <c r="BC16" s="7">
        <v>3922.26</v>
      </c>
      <c r="BD16" s="7"/>
      <c r="BE16" s="7">
        <v>1276244.851</v>
      </c>
      <c r="BG16" s="11"/>
      <c r="BH16" s="11">
        <v>83020.67</v>
      </c>
      <c r="BI16" s="11">
        <v>129.72</v>
      </c>
      <c r="BJ16" s="11">
        <v>3928.567</v>
      </c>
      <c r="BK16" s="11"/>
      <c r="BL16" s="11">
        <v>1276250.851</v>
      </c>
      <c r="BM16" s="6" t="s">
        <v>16</v>
      </c>
    </row>
    <row r="17" spans="1:65" x14ac:dyDescent="0.3">
      <c r="A17" s="6" t="s">
        <v>17</v>
      </c>
      <c r="C17" s="7">
        <v>0.96399999999999997</v>
      </c>
      <c r="D17" s="7">
        <v>269754.64000000007</v>
      </c>
      <c r="E17" s="7">
        <v>8096.3</v>
      </c>
      <c r="F17" s="7">
        <v>7.2130000000000001</v>
      </c>
      <c r="G17" s="7"/>
      <c r="H17" s="7">
        <v>2290237.5730000003</v>
      </c>
      <c r="J17" s="7">
        <v>0.17299999999999999</v>
      </c>
      <c r="K17" s="7">
        <v>44605.130000000005</v>
      </c>
      <c r="L17" s="7">
        <v>8096.3</v>
      </c>
      <c r="M17" s="7">
        <v>1957.3629999999998</v>
      </c>
      <c r="N17" s="7"/>
      <c r="O17" s="7">
        <v>2488184.7540000007</v>
      </c>
      <c r="P17"/>
      <c r="Q17" s="7">
        <v>0.17</v>
      </c>
      <c r="R17" s="7">
        <v>47820.73</v>
      </c>
      <c r="S17" s="7">
        <v>8096.3</v>
      </c>
      <c r="T17" s="7">
        <v>1960.71</v>
      </c>
      <c r="U17" s="7"/>
      <c r="V17" s="7">
        <v>2333165.35</v>
      </c>
      <c r="X17" s="7">
        <v>2.173</v>
      </c>
      <c r="Y17" s="7">
        <v>47774.671000000009</v>
      </c>
      <c r="Z17" s="7">
        <v>8096.3</v>
      </c>
      <c r="AA17" s="7">
        <v>2100.7129999999997</v>
      </c>
      <c r="AB17" s="7"/>
      <c r="AC17" s="7">
        <v>2304111.2090000012</v>
      </c>
      <c r="AE17" s="7">
        <v>2.173</v>
      </c>
      <c r="AF17" s="7">
        <v>47855.271000000001</v>
      </c>
      <c r="AG17" s="7">
        <v>8096.3</v>
      </c>
      <c r="AH17" s="7">
        <v>2100.7130000000002</v>
      </c>
      <c r="AI17" s="7"/>
      <c r="AJ17" s="7">
        <v>2252489.429</v>
      </c>
      <c r="AL17" s="7">
        <v>2.173</v>
      </c>
      <c r="AM17" s="7">
        <v>47882.820999999996</v>
      </c>
      <c r="AN17" s="7">
        <v>8096.3</v>
      </c>
      <c r="AO17" s="7">
        <v>2103.0700000000002</v>
      </c>
      <c r="AP17" s="7"/>
      <c r="AQ17" s="7">
        <v>2252495.2250000001</v>
      </c>
      <c r="AS17" s="7">
        <v>2.294</v>
      </c>
      <c r="AT17" s="7">
        <v>47882.790000000008</v>
      </c>
      <c r="AU17" s="7">
        <v>8096.3</v>
      </c>
      <c r="AV17" s="7">
        <v>2110.0700000000002</v>
      </c>
      <c r="AW17" s="7"/>
      <c r="AX17" s="7">
        <v>2238478.125</v>
      </c>
      <c r="AZ17" s="7">
        <v>2.294</v>
      </c>
      <c r="BA17" s="7">
        <v>47882.789999999994</v>
      </c>
      <c r="BB17" s="7">
        <v>8096.3</v>
      </c>
      <c r="BC17" s="7">
        <v>2110.0700000000002</v>
      </c>
      <c r="BD17" s="7"/>
      <c r="BE17" s="7">
        <v>2238478.1249999995</v>
      </c>
      <c r="BG17" s="11">
        <v>2.294</v>
      </c>
      <c r="BH17" s="11">
        <v>47696.99</v>
      </c>
      <c r="BI17" s="11">
        <v>8096.3</v>
      </c>
      <c r="BJ17" s="11">
        <v>2110.0700000000002</v>
      </c>
      <c r="BK17" s="11"/>
      <c r="BL17" s="11">
        <v>2238478.1249999995</v>
      </c>
      <c r="BM17" s="6" t="s">
        <v>17</v>
      </c>
    </row>
    <row r="18" spans="1:65" x14ac:dyDescent="0.3">
      <c r="A18" s="6" t="s">
        <v>18</v>
      </c>
      <c r="C18" s="7"/>
      <c r="D18" s="7">
        <v>116292.001</v>
      </c>
      <c r="E18" s="7">
        <v>11364.058999999999</v>
      </c>
      <c r="F18" s="7">
        <v>2491.866</v>
      </c>
      <c r="G18" s="7"/>
      <c r="H18" s="7">
        <v>6877292.3300000001</v>
      </c>
      <c r="J18" s="7"/>
      <c r="K18" s="7">
        <v>119483.61099999996</v>
      </c>
      <c r="L18" s="7">
        <v>6315.0590000000002</v>
      </c>
      <c r="M18" s="7">
        <v>2426.866</v>
      </c>
      <c r="N18" s="7"/>
      <c r="O18" s="7">
        <v>6874566.5799999991</v>
      </c>
      <c r="P18"/>
      <c r="Q18" s="7"/>
      <c r="R18" s="7">
        <v>118606.93</v>
      </c>
      <c r="S18" s="7">
        <v>6315.06</v>
      </c>
      <c r="T18" s="7">
        <v>2231.7199999999998</v>
      </c>
      <c r="U18" s="7"/>
      <c r="V18" s="7">
        <v>6781167.7699999996</v>
      </c>
      <c r="X18" s="7"/>
      <c r="Y18" s="7">
        <v>116723.31199999996</v>
      </c>
      <c r="Z18" s="7">
        <v>6288.8279999999995</v>
      </c>
      <c r="AA18" s="7">
        <v>2220.2109999999998</v>
      </c>
      <c r="AB18" s="7"/>
      <c r="AC18" s="7">
        <v>6678775.1779999994</v>
      </c>
      <c r="AE18" s="7"/>
      <c r="AF18" s="7">
        <v>116769.82199999997</v>
      </c>
      <c r="AG18" s="7">
        <v>6288.8279999999995</v>
      </c>
      <c r="AH18" s="7">
        <v>2220.2109999999998</v>
      </c>
      <c r="AI18" s="7"/>
      <c r="AJ18" s="7">
        <v>6678475.1780000003</v>
      </c>
      <c r="AL18" s="7"/>
      <c r="AM18" s="7">
        <v>116772.54200000002</v>
      </c>
      <c r="AN18" s="7">
        <v>6288.8280000000004</v>
      </c>
      <c r="AO18" s="7">
        <v>2220.2110000000002</v>
      </c>
      <c r="AP18" s="7"/>
      <c r="AQ18" s="7">
        <v>6678501.7780000018</v>
      </c>
      <c r="AS18" s="7"/>
      <c r="AT18" s="7">
        <v>116772.542</v>
      </c>
      <c r="AU18" s="7">
        <v>6288.8279999999995</v>
      </c>
      <c r="AV18" s="7">
        <v>2220.2109999999998</v>
      </c>
      <c r="AW18" s="7"/>
      <c r="AX18" s="7">
        <v>6588251.7779999999</v>
      </c>
      <c r="AZ18" s="7"/>
      <c r="BA18" s="7">
        <v>116772.54200000002</v>
      </c>
      <c r="BB18" s="7">
        <v>6288.8280000000004</v>
      </c>
      <c r="BC18" s="7">
        <v>2220.2110000000002</v>
      </c>
      <c r="BD18" s="7"/>
      <c r="BE18" s="7">
        <v>6588784.7780000018</v>
      </c>
      <c r="BG18" s="11"/>
      <c r="BH18" s="11">
        <v>116692.82200000001</v>
      </c>
      <c r="BI18" s="11">
        <v>6288.2180000000008</v>
      </c>
      <c r="BJ18" s="11">
        <v>2215.8510000000001</v>
      </c>
      <c r="BK18" s="11"/>
      <c r="BL18" s="20">
        <v>6588784.5080000022</v>
      </c>
      <c r="BM18" s="6" t="s">
        <v>18</v>
      </c>
    </row>
    <row r="19" spans="1:65" x14ac:dyDescent="0.3">
      <c r="A19" s="6" t="s">
        <v>19</v>
      </c>
      <c r="C19" s="7">
        <v>2918.4919999999997</v>
      </c>
      <c r="D19" s="7">
        <v>99827.301999999996</v>
      </c>
      <c r="E19" s="7">
        <v>34273</v>
      </c>
      <c r="F19" s="7">
        <v>208.64999999999998</v>
      </c>
      <c r="G19" s="7">
        <v>157</v>
      </c>
      <c r="H19" s="7">
        <v>1228925.4700000002</v>
      </c>
      <c r="J19" s="7">
        <v>2918.4919999999997</v>
      </c>
      <c r="K19" s="7">
        <v>102535.412</v>
      </c>
      <c r="L19" s="7">
        <v>34273</v>
      </c>
      <c r="M19" s="7">
        <v>405.57399999999996</v>
      </c>
      <c r="N19" s="7">
        <v>157</v>
      </c>
      <c r="O19" s="7">
        <v>1237640.5240000002</v>
      </c>
      <c r="P19"/>
      <c r="Q19" s="7">
        <v>2918.52</v>
      </c>
      <c r="R19" s="7">
        <v>102560.94</v>
      </c>
      <c r="S19" s="7">
        <v>34273</v>
      </c>
      <c r="T19" s="7">
        <v>460.57</v>
      </c>
      <c r="U19" s="7">
        <v>157</v>
      </c>
      <c r="V19" s="7">
        <v>1236767.8700000001</v>
      </c>
      <c r="X19" s="7">
        <v>2918.5179999999996</v>
      </c>
      <c r="Y19" s="7">
        <v>102140.923</v>
      </c>
      <c r="Z19" s="7">
        <v>34273</v>
      </c>
      <c r="AA19" s="7">
        <v>460.57799999999997</v>
      </c>
      <c r="AB19" s="7">
        <v>157</v>
      </c>
      <c r="AC19" s="7">
        <v>1236783.8740000003</v>
      </c>
      <c r="AE19" s="7">
        <v>2918.5179999999996</v>
      </c>
      <c r="AF19" s="7">
        <v>183980.46300000005</v>
      </c>
      <c r="AG19" s="7">
        <v>34273</v>
      </c>
      <c r="AH19" s="7">
        <v>460.39</v>
      </c>
      <c r="AI19" s="7">
        <v>157</v>
      </c>
      <c r="AJ19" s="7">
        <v>1238747.6600000001</v>
      </c>
      <c r="AL19" s="7">
        <v>2918.5179999999996</v>
      </c>
      <c r="AM19" s="7">
        <v>183980.46300000005</v>
      </c>
      <c r="AN19" s="7">
        <v>34273</v>
      </c>
      <c r="AO19" s="7">
        <v>460.39</v>
      </c>
      <c r="AP19" s="7">
        <v>157</v>
      </c>
      <c r="AQ19" s="7">
        <v>1237724.6600000001</v>
      </c>
      <c r="AS19" s="7">
        <v>2918.5179999999996</v>
      </c>
      <c r="AT19" s="7">
        <v>183980.46300000002</v>
      </c>
      <c r="AU19" s="7">
        <v>34273</v>
      </c>
      <c r="AV19" s="7">
        <v>460.39</v>
      </c>
      <c r="AW19" s="7">
        <v>157</v>
      </c>
      <c r="AX19" s="7">
        <v>1408569.66</v>
      </c>
      <c r="AZ19" s="7">
        <v>2918.5179999999996</v>
      </c>
      <c r="BA19" s="7">
        <v>183980.46300000005</v>
      </c>
      <c r="BB19" s="7">
        <v>34273</v>
      </c>
      <c r="BC19" s="7">
        <v>441.57</v>
      </c>
      <c r="BD19" s="7">
        <v>157</v>
      </c>
      <c r="BE19" s="7">
        <v>1408569.6600000001</v>
      </c>
      <c r="BG19" s="20">
        <v>2918.5179999999996</v>
      </c>
      <c r="BH19" s="11">
        <v>183980.46300000005</v>
      </c>
      <c r="BI19" s="20">
        <v>34273</v>
      </c>
      <c r="BJ19" s="11">
        <v>441.57</v>
      </c>
      <c r="BK19" s="11">
        <v>157</v>
      </c>
      <c r="BL19" s="11">
        <v>1408576.06</v>
      </c>
      <c r="BM19" s="6" t="s">
        <v>19</v>
      </c>
    </row>
    <row r="20" spans="1:65" x14ac:dyDescent="0.3">
      <c r="A20" s="6" t="s">
        <v>20</v>
      </c>
      <c r="C20" s="7"/>
      <c r="D20" s="7">
        <v>1207.2829999999999</v>
      </c>
      <c r="E20" s="7"/>
      <c r="F20" s="7">
        <v>332.892</v>
      </c>
      <c r="G20" s="7"/>
      <c r="H20" s="7">
        <v>8224.1899999999987</v>
      </c>
      <c r="J20" s="7"/>
      <c r="K20" s="7">
        <v>1113.7829999999999</v>
      </c>
      <c r="L20" s="7"/>
      <c r="M20" s="7">
        <v>332.892</v>
      </c>
      <c r="N20" s="7"/>
      <c r="O20" s="7">
        <v>8224.19</v>
      </c>
      <c r="P20"/>
      <c r="Q20" s="7"/>
      <c r="R20" s="7">
        <v>1113.6300000000001</v>
      </c>
      <c r="S20" s="7"/>
      <c r="T20" s="7">
        <v>332.89</v>
      </c>
      <c r="U20" s="7"/>
      <c r="V20" s="7">
        <v>6922.13</v>
      </c>
      <c r="X20" s="7"/>
      <c r="Y20" s="7">
        <v>1113.6329999999998</v>
      </c>
      <c r="Z20" s="7">
        <v>70</v>
      </c>
      <c r="AA20" s="7">
        <v>332.892</v>
      </c>
      <c r="AB20" s="7"/>
      <c r="AC20" s="7">
        <v>7058.625</v>
      </c>
      <c r="AE20" s="7"/>
      <c r="AF20" s="7">
        <v>1404.3430000000001</v>
      </c>
      <c r="AG20" s="7">
        <v>70</v>
      </c>
      <c r="AH20" s="7">
        <v>332.892</v>
      </c>
      <c r="AI20" s="7"/>
      <c r="AJ20" s="7">
        <v>7104.9249999999993</v>
      </c>
      <c r="AL20" s="7"/>
      <c r="AM20" s="7">
        <v>1404.3430000000003</v>
      </c>
      <c r="AN20" s="7">
        <v>70</v>
      </c>
      <c r="AO20" s="7">
        <v>332.89200000000005</v>
      </c>
      <c r="AP20" s="7"/>
      <c r="AQ20" s="7">
        <v>7104.9250000000002</v>
      </c>
      <c r="AS20" s="7"/>
      <c r="AT20" s="7">
        <v>1404.3430000000001</v>
      </c>
      <c r="AU20" s="7">
        <v>70</v>
      </c>
      <c r="AV20" s="7">
        <v>332.892</v>
      </c>
      <c r="AW20" s="7"/>
      <c r="AX20" s="7">
        <v>7104.9249999999993</v>
      </c>
      <c r="AZ20" s="7"/>
      <c r="BA20" s="7">
        <v>1404.3430000000003</v>
      </c>
      <c r="BB20" s="7">
        <v>70</v>
      </c>
      <c r="BC20" s="7">
        <v>332.89200000000005</v>
      </c>
      <c r="BD20" s="7"/>
      <c r="BE20" s="7">
        <v>7104.9250000000002</v>
      </c>
      <c r="BG20" s="11"/>
      <c r="BH20" s="11">
        <v>1404.3430000000003</v>
      </c>
      <c r="BI20" s="11">
        <v>70</v>
      </c>
      <c r="BJ20" s="11">
        <v>332.89200000000005</v>
      </c>
      <c r="BK20" s="11"/>
      <c r="BL20" s="11">
        <v>7104.9250000000002</v>
      </c>
      <c r="BM20" s="6" t="s">
        <v>20</v>
      </c>
    </row>
    <row r="21" spans="1:65" x14ac:dyDescent="0.3">
      <c r="A21" s="6" t="s">
        <v>21</v>
      </c>
      <c r="C21" s="7"/>
      <c r="D21" s="7">
        <v>1325.8249999999998</v>
      </c>
      <c r="E21" s="7">
        <v>16.010000000000002</v>
      </c>
      <c r="F21" s="7">
        <v>1850.35</v>
      </c>
      <c r="G21" s="7"/>
      <c r="H21" s="7">
        <v>20804.57</v>
      </c>
      <c r="J21" s="7"/>
      <c r="K21" s="7">
        <v>1325.825</v>
      </c>
      <c r="L21" s="7">
        <v>16.010000000000002</v>
      </c>
      <c r="M21" s="7">
        <v>1850.35</v>
      </c>
      <c r="N21" s="7"/>
      <c r="O21" s="7">
        <v>20797.37</v>
      </c>
      <c r="P21"/>
      <c r="Q21" s="7"/>
      <c r="R21" s="7">
        <v>1236.72</v>
      </c>
      <c r="S21" s="7">
        <v>16.010000000000002</v>
      </c>
      <c r="T21" s="7">
        <v>1910.61</v>
      </c>
      <c r="U21" s="7"/>
      <c r="V21" s="7">
        <v>453.37</v>
      </c>
      <c r="X21" s="7"/>
      <c r="Y21" s="7">
        <v>1236.7190000000001</v>
      </c>
      <c r="Z21" s="7">
        <v>16.010000000000002</v>
      </c>
      <c r="AA21" s="7">
        <v>1910.605</v>
      </c>
      <c r="AB21" s="7"/>
      <c r="AC21" s="7">
        <v>453.37</v>
      </c>
      <c r="AE21" s="7"/>
      <c r="AF21" s="7">
        <v>1237.7189999999998</v>
      </c>
      <c r="AG21" s="7">
        <v>16.642000000000003</v>
      </c>
      <c r="AH21" s="7">
        <v>3128.605</v>
      </c>
      <c r="AI21" s="7"/>
      <c r="AJ21" s="7">
        <v>454.71999999999997</v>
      </c>
      <c r="AL21" s="7"/>
      <c r="AM21" s="7">
        <v>1237.7190000000001</v>
      </c>
      <c r="AN21" s="7">
        <v>16.642000000000003</v>
      </c>
      <c r="AO21" s="7">
        <v>3128.605</v>
      </c>
      <c r="AP21" s="7"/>
      <c r="AQ21" s="7">
        <v>454.71999999999997</v>
      </c>
      <c r="AS21" s="7"/>
      <c r="AT21" s="7">
        <v>1201.7190000000001</v>
      </c>
      <c r="AU21" s="7">
        <v>16.642000000000003</v>
      </c>
      <c r="AV21" s="7">
        <v>3128.605</v>
      </c>
      <c r="AW21" s="7"/>
      <c r="AX21" s="7">
        <v>454.71999999999997</v>
      </c>
      <c r="AZ21" s="7"/>
      <c r="BA21" s="7">
        <v>1200.7190000000001</v>
      </c>
      <c r="BB21" s="7">
        <v>16.642000000000003</v>
      </c>
      <c r="BC21" s="7">
        <v>1910.605</v>
      </c>
      <c r="BD21" s="7"/>
      <c r="BE21" s="7">
        <v>453.37</v>
      </c>
      <c r="BG21" s="11"/>
      <c r="BH21" s="11">
        <v>1200.7190000000001</v>
      </c>
      <c r="BI21" s="11">
        <v>16.642000000000003</v>
      </c>
      <c r="BJ21" s="11">
        <v>1910.605</v>
      </c>
      <c r="BK21" s="11"/>
      <c r="BL21" s="11">
        <v>453.37</v>
      </c>
      <c r="BM21" s="6" t="s">
        <v>21</v>
      </c>
    </row>
    <row r="22" spans="1:65" x14ac:dyDescent="0.3">
      <c r="A22" s="6" t="s">
        <v>27</v>
      </c>
      <c r="C22" s="7"/>
      <c r="D22" s="7">
        <v>428.18000000000006</v>
      </c>
      <c r="E22" s="7"/>
      <c r="F22" s="7">
        <v>142.6</v>
      </c>
      <c r="G22" s="7"/>
      <c r="H22" s="7">
        <v>9.24</v>
      </c>
      <c r="J22" s="7"/>
      <c r="K22" s="7">
        <v>428.18</v>
      </c>
      <c r="L22" s="7"/>
      <c r="M22" s="7">
        <v>142.6</v>
      </c>
      <c r="N22" s="7"/>
      <c r="O22" s="7">
        <v>9.24</v>
      </c>
      <c r="P22"/>
      <c r="Q22" s="7"/>
      <c r="R22" s="7">
        <v>428.18</v>
      </c>
      <c r="S22" s="7"/>
      <c r="T22" s="7">
        <v>142.6</v>
      </c>
      <c r="U22" s="7"/>
      <c r="V22" s="7">
        <v>5.28</v>
      </c>
      <c r="X22" s="7"/>
      <c r="Y22" s="7">
        <v>428.18</v>
      </c>
      <c r="Z22" s="7"/>
      <c r="AA22" s="7">
        <v>142.6</v>
      </c>
      <c r="AB22" s="7"/>
      <c r="AC22" s="7">
        <v>5.2789999999999999</v>
      </c>
      <c r="AE22" s="7"/>
      <c r="AF22" s="7">
        <v>399.68</v>
      </c>
      <c r="AG22" s="7"/>
      <c r="AH22" s="7">
        <v>1283.886</v>
      </c>
      <c r="AI22" s="7"/>
      <c r="AJ22" s="7">
        <v>6.0790000000000006</v>
      </c>
      <c r="AL22" s="7"/>
      <c r="AM22" s="7">
        <v>343.83000000000004</v>
      </c>
      <c r="AN22" s="7"/>
      <c r="AO22" s="7">
        <v>1283.886</v>
      </c>
      <c r="AP22" s="7"/>
      <c r="AQ22" s="7">
        <v>6.0789999999999997</v>
      </c>
      <c r="AS22" s="7"/>
      <c r="AT22" s="7">
        <v>343.83000000000004</v>
      </c>
      <c r="AU22" s="7"/>
      <c r="AV22" s="7">
        <v>1283.886</v>
      </c>
      <c r="AW22" s="7"/>
      <c r="AX22" s="7">
        <v>1.7549999999999999</v>
      </c>
      <c r="AZ22" s="7"/>
      <c r="BA22" s="7">
        <v>343.83000000000004</v>
      </c>
      <c r="BB22" s="7"/>
      <c r="BC22" s="7">
        <v>1283.886</v>
      </c>
      <c r="BD22" s="7"/>
      <c r="BE22" s="7">
        <v>1.7549999999999999</v>
      </c>
      <c r="BG22" s="11"/>
      <c r="BH22" s="11">
        <v>343.83000000000004</v>
      </c>
      <c r="BI22" s="11"/>
      <c r="BJ22" s="11">
        <v>1283.886</v>
      </c>
      <c r="BK22" s="11"/>
      <c r="BL22" s="11">
        <v>1.7549999999999999</v>
      </c>
      <c r="BM22" s="6" t="s">
        <v>27</v>
      </c>
    </row>
    <row r="23" spans="1:65" x14ac:dyDescent="0.3">
      <c r="A23" s="6" t="s">
        <v>22</v>
      </c>
      <c r="C23" s="7">
        <v>4</v>
      </c>
      <c r="D23" s="7">
        <v>1153933.0720000004</v>
      </c>
      <c r="E23" s="7">
        <v>17556.191999999999</v>
      </c>
      <c r="F23" s="7">
        <v>6537.8280000000004</v>
      </c>
      <c r="G23" s="7">
        <v>3</v>
      </c>
      <c r="H23" s="7">
        <v>1320567.58</v>
      </c>
      <c r="J23" s="7">
        <v>4</v>
      </c>
      <c r="K23" s="7">
        <v>1158667.848</v>
      </c>
      <c r="L23" s="7">
        <v>17576.191999999999</v>
      </c>
      <c r="M23" s="7">
        <v>6537.8280000000013</v>
      </c>
      <c r="N23" s="7">
        <v>3</v>
      </c>
      <c r="O23" s="7">
        <v>1309609.0599999998</v>
      </c>
      <c r="P23"/>
      <c r="Q23" s="7">
        <v>4</v>
      </c>
      <c r="R23" s="7">
        <v>1158805.8500000001</v>
      </c>
      <c r="S23" s="7">
        <v>17576.189999999999</v>
      </c>
      <c r="T23" s="7">
        <v>6537.83</v>
      </c>
      <c r="U23" s="7">
        <v>99</v>
      </c>
      <c r="V23" s="7">
        <v>1316920.31</v>
      </c>
      <c r="X23" s="7">
        <v>4</v>
      </c>
      <c r="Y23" s="7">
        <v>1157399.686</v>
      </c>
      <c r="Z23" s="7">
        <v>17591.092000000001</v>
      </c>
      <c r="AA23" s="7">
        <v>6480.8680000000013</v>
      </c>
      <c r="AB23" s="7">
        <v>99</v>
      </c>
      <c r="AC23" s="7">
        <v>1309757.73</v>
      </c>
      <c r="AE23" s="7">
        <v>4</v>
      </c>
      <c r="AF23" s="7">
        <v>1157134.0759999999</v>
      </c>
      <c r="AG23" s="7">
        <v>17246.691999999999</v>
      </c>
      <c r="AH23" s="7">
        <v>6482.2960000000012</v>
      </c>
      <c r="AI23" s="7">
        <v>99</v>
      </c>
      <c r="AJ23" s="7">
        <v>1309750.219</v>
      </c>
      <c r="AL23" s="7">
        <v>4</v>
      </c>
      <c r="AM23" s="7">
        <v>1152987.0760000001</v>
      </c>
      <c r="AN23" s="7">
        <v>16806.691999999999</v>
      </c>
      <c r="AO23" s="7">
        <v>6482.2960000000003</v>
      </c>
      <c r="AP23" s="7">
        <v>99</v>
      </c>
      <c r="AQ23" s="7">
        <v>1299630.719</v>
      </c>
      <c r="AS23" s="7">
        <v>4</v>
      </c>
      <c r="AT23" s="7">
        <v>1152986.9759999998</v>
      </c>
      <c r="AU23" s="7">
        <v>15758.691999999999</v>
      </c>
      <c r="AV23" s="7">
        <v>6482.2960000000003</v>
      </c>
      <c r="AW23" s="7">
        <v>99</v>
      </c>
      <c r="AX23" s="7">
        <v>1292349.8189999994</v>
      </c>
      <c r="AZ23" s="7">
        <v>4</v>
      </c>
      <c r="BA23" s="7">
        <v>1152986.5699999998</v>
      </c>
      <c r="BB23" s="7">
        <v>15757.691999999999</v>
      </c>
      <c r="BC23" s="7">
        <v>6482.4459999999999</v>
      </c>
      <c r="BD23" s="7">
        <v>99</v>
      </c>
      <c r="BE23" s="7">
        <v>1292350.669</v>
      </c>
      <c r="BG23" s="11">
        <v>4</v>
      </c>
      <c r="BH23" s="11">
        <v>1152903.5260000001</v>
      </c>
      <c r="BI23" s="11">
        <v>15740.616</v>
      </c>
      <c r="BJ23" s="11">
        <v>6499.4459999999999</v>
      </c>
      <c r="BK23" s="11">
        <v>99</v>
      </c>
      <c r="BL23" s="11">
        <v>1306675.2549999999</v>
      </c>
      <c r="BM23" s="6" t="s">
        <v>22</v>
      </c>
    </row>
    <row r="24" spans="1:65" s="3" customFormat="1" x14ac:dyDescent="0.3">
      <c r="A24" s="8" t="s">
        <v>23</v>
      </c>
      <c r="C24" s="9">
        <f>SUM(C4:C23)</f>
        <v>4409.4449999999997</v>
      </c>
      <c r="D24" s="9">
        <f t="shared" ref="D24:H24" si="0">SUM(D4:D23)</f>
        <v>32858331.352999993</v>
      </c>
      <c r="E24" s="9">
        <f t="shared" si="0"/>
        <v>183309.12700000004</v>
      </c>
      <c r="F24" s="9">
        <f t="shared" si="0"/>
        <v>52043.97600000001</v>
      </c>
      <c r="G24" s="9">
        <f t="shared" si="0"/>
        <v>5363.1</v>
      </c>
      <c r="H24" s="9">
        <f t="shared" si="0"/>
        <v>24221679.405000001</v>
      </c>
      <c r="J24" s="9">
        <f>SUM(J4:J23)</f>
        <v>4525.2639999999992</v>
      </c>
      <c r="K24" s="9">
        <f t="shared" ref="K24:N24" si="1">SUM(K4:K23)</f>
        <v>33096991.831999999</v>
      </c>
      <c r="L24" s="9">
        <f t="shared" si="1"/>
        <v>195683.63000000003</v>
      </c>
      <c r="M24" s="9">
        <f t="shared" si="1"/>
        <v>54397.750999999997</v>
      </c>
      <c r="N24" s="9">
        <f t="shared" si="1"/>
        <v>5526.1</v>
      </c>
      <c r="O24" s="9">
        <f>SUM(O4:O23)</f>
        <v>25518947.425999999</v>
      </c>
      <c r="Q24" s="9">
        <f>SUM(Q4:Q23)</f>
        <v>4410.28</v>
      </c>
      <c r="R24" s="9">
        <f t="shared" ref="R24:U24" si="2">SUM(R4:R23)</f>
        <v>36855694.609999992</v>
      </c>
      <c r="S24" s="9">
        <f t="shared" si="2"/>
        <v>193628.31000000003</v>
      </c>
      <c r="T24" s="9">
        <f t="shared" si="2"/>
        <v>54309.29</v>
      </c>
      <c r="U24" s="9">
        <f t="shared" si="2"/>
        <v>5622.1</v>
      </c>
      <c r="V24" s="9">
        <f>SUM(V4:V23)</f>
        <v>25140859.600000001</v>
      </c>
      <c r="X24" s="9">
        <f>SUM(X4:X23)</f>
        <v>4413.0099999999993</v>
      </c>
      <c r="Y24" s="9">
        <f t="shared" ref="Y24:AB24" si="3">SUM(Y4:Y23)</f>
        <v>36593578.175999992</v>
      </c>
      <c r="Z24" s="9">
        <f t="shared" si="3"/>
        <v>191512.08800000002</v>
      </c>
      <c r="AA24" s="9">
        <f t="shared" si="3"/>
        <v>54577.503000000004</v>
      </c>
      <c r="AB24" s="9">
        <f t="shared" si="3"/>
        <v>6037.4500000000007</v>
      </c>
      <c r="AC24" s="9">
        <f>SUM(AC4:AC23)</f>
        <v>24511769.493000004</v>
      </c>
      <c r="AE24" s="9">
        <f>SUM(AE4:AE23)</f>
        <v>4414.0199999999995</v>
      </c>
      <c r="AF24" s="9">
        <f t="shared" ref="AF24:AI24" si="4">SUM(AF4:AF23)</f>
        <v>36689787.898999996</v>
      </c>
      <c r="AG24" s="9">
        <f t="shared" si="4"/>
        <v>194406.40000000002</v>
      </c>
      <c r="AH24" s="9">
        <f t="shared" si="4"/>
        <v>57024.141000000003</v>
      </c>
      <c r="AI24" s="9">
        <f t="shared" si="4"/>
        <v>6062.7000000000007</v>
      </c>
      <c r="AJ24" s="9">
        <f>SUM(AJ4:AJ23)</f>
        <v>24541906.049000002</v>
      </c>
      <c r="AL24" s="9">
        <f>SUM(AL4:AL23)</f>
        <v>4414.0199999999995</v>
      </c>
      <c r="AM24" s="9">
        <f t="shared" ref="AM24:AQ24" si="5">SUM(AM4:AM23)</f>
        <v>36686082.332000002</v>
      </c>
      <c r="AN24" s="9">
        <f t="shared" si="5"/>
        <v>193997.40000000002</v>
      </c>
      <c r="AO24" s="9">
        <f t="shared" si="5"/>
        <v>57325.673999999999</v>
      </c>
      <c r="AP24" s="9">
        <f t="shared" si="5"/>
        <v>6062.7000000000007</v>
      </c>
      <c r="AQ24" s="9">
        <f t="shared" si="5"/>
        <v>24554502.105000004</v>
      </c>
      <c r="AS24" s="9">
        <f>SUM(AS4:AS23)</f>
        <v>4289.1409999999996</v>
      </c>
      <c r="AT24" s="9">
        <f t="shared" ref="AT24:AX24" si="6">SUM(AT4:AT23)</f>
        <v>36134246.71800001</v>
      </c>
      <c r="AU24" s="9">
        <f t="shared" si="6"/>
        <v>197193.67300000001</v>
      </c>
      <c r="AV24" s="9">
        <f t="shared" si="6"/>
        <v>57236.203999999998</v>
      </c>
      <c r="AW24" s="9">
        <f t="shared" si="6"/>
        <v>6182.1</v>
      </c>
      <c r="AX24" s="9">
        <f t="shared" si="6"/>
        <v>24610403.041999999</v>
      </c>
      <c r="AZ24" s="9">
        <f>SUM(AZ4:AZ23)</f>
        <v>4289.1379999999999</v>
      </c>
      <c r="BA24" s="9">
        <f t="shared" ref="BA24:BE24" si="7">SUM(BA4:BA23)</f>
        <v>36214930.236000009</v>
      </c>
      <c r="BB24" s="9">
        <f t="shared" si="7"/>
        <v>197165.59299999999</v>
      </c>
      <c r="BC24" s="9">
        <f t="shared" si="7"/>
        <v>57226.313999999998</v>
      </c>
      <c r="BD24" s="9">
        <f t="shared" si="7"/>
        <v>6182.1</v>
      </c>
      <c r="BE24" s="9">
        <f t="shared" si="7"/>
        <v>24606598.352000002</v>
      </c>
      <c r="BG24" s="12">
        <f>SUM(BG4:BG23)</f>
        <v>4291.1409999999996</v>
      </c>
      <c r="BH24" s="12">
        <f t="shared" ref="BH24:BL24" si="8">SUM(BH4:BH23)</f>
        <v>35797082.417000003</v>
      </c>
      <c r="BI24" s="12">
        <f t="shared" si="8"/>
        <v>197362.147</v>
      </c>
      <c r="BJ24" s="12">
        <f t="shared" si="8"/>
        <v>57439.304000000004</v>
      </c>
      <c r="BK24" s="12">
        <f t="shared" si="8"/>
        <v>6131.85</v>
      </c>
      <c r="BL24" s="12">
        <f t="shared" si="8"/>
        <v>24371398.599000003</v>
      </c>
      <c r="BM24" s="8" t="s">
        <v>23</v>
      </c>
    </row>
    <row r="25" spans="1:65" x14ac:dyDescent="0.3">
      <c r="A25" s="13" t="s">
        <v>38</v>
      </c>
      <c r="B25" s="13"/>
      <c r="C25" s="13"/>
      <c r="D25" s="13"/>
      <c r="E25" s="13"/>
      <c r="F25" s="13"/>
      <c r="G25" s="13"/>
    </row>
  </sheetData>
  <mergeCells count="19">
    <mergeCell ref="BG2:BL2"/>
    <mergeCell ref="BG3:BL3"/>
    <mergeCell ref="AZ2:BE2"/>
    <mergeCell ref="AZ3:BE3"/>
    <mergeCell ref="AS2:AX2"/>
    <mergeCell ref="AS3:AX3"/>
    <mergeCell ref="A25:G25"/>
    <mergeCell ref="AL2:AQ2"/>
    <mergeCell ref="AL3:AQ3"/>
    <mergeCell ref="C2:H2"/>
    <mergeCell ref="C3:H3"/>
    <mergeCell ref="J2:O2"/>
    <mergeCell ref="J3:O3"/>
    <mergeCell ref="AE2:AJ2"/>
    <mergeCell ref="AE3:AJ3"/>
    <mergeCell ref="X2:AC2"/>
    <mergeCell ref="X3:AC3"/>
    <mergeCell ref="Q2:V2"/>
    <mergeCell ref="Q3:V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5"/>
  <sheetViews>
    <sheetView workbookViewId="0">
      <selection activeCell="B5" sqref="B5:G24"/>
    </sheetView>
  </sheetViews>
  <sheetFormatPr defaultColWidth="8.77734375" defaultRowHeight="14.4" x14ac:dyDescent="0.3"/>
  <sheetData>
    <row r="3" spans="1:7" x14ac:dyDescent="0.3">
      <c r="B3" t="s">
        <v>29</v>
      </c>
      <c r="C3" t="s">
        <v>29</v>
      </c>
      <c r="D3" t="s">
        <v>29</v>
      </c>
      <c r="E3" t="s">
        <v>29</v>
      </c>
      <c r="F3" t="s">
        <v>29</v>
      </c>
      <c r="G3" t="s">
        <v>29</v>
      </c>
    </row>
    <row r="4" spans="1:7" x14ac:dyDescent="0.3">
      <c r="A4" t="s">
        <v>30</v>
      </c>
      <c r="B4" t="s">
        <v>1</v>
      </c>
      <c r="C4" t="s">
        <v>31</v>
      </c>
      <c r="D4" t="s">
        <v>2</v>
      </c>
      <c r="E4" t="s">
        <v>3</v>
      </c>
      <c r="F4" t="s">
        <v>32</v>
      </c>
      <c r="G4" t="s">
        <v>33</v>
      </c>
    </row>
    <row r="5" spans="1:7" x14ac:dyDescent="0.3">
      <c r="A5" t="s">
        <v>4</v>
      </c>
      <c r="B5">
        <v>1.7</v>
      </c>
      <c r="C5" s="10">
        <v>8237396.5</v>
      </c>
      <c r="D5">
        <v>295.8</v>
      </c>
      <c r="E5">
        <v>27.82</v>
      </c>
      <c r="F5">
        <v>121</v>
      </c>
      <c r="G5" s="10">
        <v>79826.28</v>
      </c>
    </row>
    <row r="6" spans="1:7" x14ac:dyDescent="0.3">
      <c r="A6" t="s">
        <v>5</v>
      </c>
      <c r="C6" s="10">
        <v>2236.27</v>
      </c>
      <c r="E6">
        <v>53.2</v>
      </c>
      <c r="F6">
        <v>220</v>
      </c>
      <c r="G6">
        <v>152.5</v>
      </c>
    </row>
    <row r="7" spans="1:7" x14ac:dyDescent="0.3">
      <c r="A7" t="s">
        <v>6</v>
      </c>
      <c r="C7" s="10">
        <v>3299.06</v>
      </c>
      <c r="E7">
        <v>46</v>
      </c>
      <c r="G7" s="10">
        <v>303042.07</v>
      </c>
    </row>
    <row r="8" spans="1:7" x14ac:dyDescent="0.3">
      <c r="A8" t="s">
        <v>7</v>
      </c>
      <c r="C8" s="10">
        <v>33486.980000000003</v>
      </c>
      <c r="D8">
        <v>18.2</v>
      </c>
      <c r="E8" s="10">
        <v>3784.5</v>
      </c>
      <c r="F8">
        <v>173</v>
      </c>
      <c r="G8" s="10">
        <v>1049412.67</v>
      </c>
    </row>
    <row r="9" spans="1:7" x14ac:dyDescent="0.3">
      <c r="A9" t="s">
        <v>8</v>
      </c>
      <c r="C9" s="10">
        <v>11971017.699999999</v>
      </c>
      <c r="D9" s="10">
        <v>79968.89</v>
      </c>
      <c r="E9" s="10">
        <v>3177.12</v>
      </c>
      <c r="F9">
        <v>304</v>
      </c>
      <c r="G9" s="10">
        <v>747304.33</v>
      </c>
    </row>
    <row r="10" spans="1:7" x14ac:dyDescent="0.3">
      <c r="A10" t="s">
        <v>9</v>
      </c>
      <c r="B10">
        <v>164.07</v>
      </c>
      <c r="C10" s="10">
        <v>3298.89</v>
      </c>
      <c r="D10" s="10">
        <v>11207.24</v>
      </c>
      <c r="E10" s="10">
        <v>3876.07</v>
      </c>
      <c r="F10">
        <v>2</v>
      </c>
      <c r="G10" s="10">
        <v>261147.75</v>
      </c>
    </row>
    <row r="11" spans="1:7" x14ac:dyDescent="0.3">
      <c r="A11" t="s">
        <v>10</v>
      </c>
      <c r="B11">
        <v>23</v>
      </c>
      <c r="C11" s="10">
        <v>432834.75</v>
      </c>
      <c r="D11" s="10">
        <v>1206.17</v>
      </c>
      <c r="E11" s="10">
        <v>1451.06</v>
      </c>
      <c r="F11">
        <v>260.39999999999998</v>
      </c>
      <c r="G11" s="10">
        <v>3027807.94</v>
      </c>
    </row>
    <row r="12" spans="1:7" x14ac:dyDescent="0.3">
      <c r="A12" t="s">
        <v>11</v>
      </c>
      <c r="B12">
        <v>110</v>
      </c>
      <c r="C12" s="10">
        <v>48852.27</v>
      </c>
      <c r="D12" s="10">
        <v>11602.2</v>
      </c>
      <c r="E12">
        <v>73.760000000000005</v>
      </c>
      <c r="G12" s="10">
        <v>1140034.1000000001</v>
      </c>
    </row>
    <row r="13" spans="1:7" x14ac:dyDescent="0.3">
      <c r="A13" t="s">
        <v>12</v>
      </c>
      <c r="B13">
        <v>818.73</v>
      </c>
      <c r="C13" s="10">
        <v>14576378.439999999</v>
      </c>
      <c r="D13" s="10">
        <v>18055.41</v>
      </c>
      <c r="E13" s="10">
        <v>22039.97</v>
      </c>
      <c r="F13" s="10">
        <v>4181.5</v>
      </c>
      <c r="G13" s="10">
        <v>2730364.14</v>
      </c>
    </row>
    <row r="14" spans="1:7" x14ac:dyDescent="0.3">
      <c r="A14" t="s">
        <v>13</v>
      </c>
      <c r="C14" s="10">
        <v>8451.82</v>
      </c>
      <c r="D14">
        <v>0.96</v>
      </c>
      <c r="E14">
        <v>175</v>
      </c>
      <c r="F14">
        <v>36.6</v>
      </c>
      <c r="G14" s="10">
        <v>594222.56000000006</v>
      </c>
    </row>
    <row r="15" spans="1:7" x14ac:dyDescent="0.3">
      <c r="A15" t="s">
        <v>14</v>
      </c>
      <c r="B15">
        <v>24</v>
      </c>
      <c r="C15">
        <v>385.26</v>
      </c>
      <c r="D15">
        <v>565</v>
      </c>
      <c r="E15">
        <v>0.05</v>
      </c>
      <c r="G15">
        <v>11.39</v>
      </c>
    </row>
    <row r="16" spans="1:7" x14ac:dyDescent="0.3">
      <c r="A16" t="s">
        <v>15</v>
      </c>
      <c r="B16">
        <v>346.09</v>
      </c>
      <c r="C16" s="10">
        <v>37771.5</v>
      </c>
      <c r="D16" s="10">
        <v>4372.18</v>
      </c>
      <c r="E16" s="10">
        <v>2358.35</v>
      </c>
      <c r="F16">
        <v>67.599999999999994</v>
      </c>
      <c r="G16" s="10">
        <v>2259854.36</v>
      </c>
    </row>
    <row r="17" spans="1:7" x14ac:dyDescent="0.3">
      <c r="A17" t="s">
        <v>16</v>
      </c>
      <c r="C17" s="10">
        <v>69712.19</v>
      </c>
      <c r="D17">
        <v>59.7</v>
      </c>
      <c r="E17" s="10">
        <v>3669.46</v>
      </c>
      <c r="G17" s="10">
        <v>1272277.43</v>
      </c>
    </row>
    <row r="18" spans="1:7" x14ac:dyDescent="0.3">
      <c r="A18" t="s">
        <v>17</v>
      </c>
      <c r="B18">
        <v>0.17</v>
      </c>
      <c r="C18" s="10">
        <v>47820.73</v>
      </c>
      <c r="D18" s="10">
        <v>8096.3</v>
      </c>
      <c r="E18" s="10">
        <v>1960.71</v>
      </c>
      <c r="G18" s="10">
        <v>2333165.35</v>
      </c>
    </row>
    <row r="19" spans="1:7" x14ac:dyDescent="0.3">
      <c r="A19" t="s">
        <v>18</v>
      </c>
      <c r="C19" s="10">
        <v>118606.93</v>
      </c>
      <c r="D19" s="10">
        <v>6315.06</v>
      </c>
      <c r="E19" s="10">
        <v>2231.7199999999998</v>
      </c>
      <c r="G19" s="10">
        <v>6781167.7699999996</v>
      </c>
    </row>
    <row r="20" spans="1:7" x14ac:dyDescent="0.3">
      <c r="A20" t="s">
        <v>19</v>
      </c>
      <c r="B20" s="10">
        <v>2918.52</v>
      </c>
      <c r="C20" s="10">
        <v>102560.94</v>
      </c>
      <c r="D20" s="10">
        <v>34273</v>
      </c>
      <c r="E20">
        <v>460.57</v>
      </c>
      <c r="F20">
        <v>157</v>
      </c>
      <c r="G20" s="10">
        <v>1236767.8700000001</v>
      </c>
    </row>
    <row r="21" spans="1:7" x14ac:dyDescent="0.3">
      <c r="A21" t="s">
        <v>20</v>
      </c>
      <c r="C21" s="10">
        <v>1113.6300000000001</v>
      </c>
      <c r="E21">
        <v>332.89</v>
      </c>
      <c r="G21" s="10">
        <v>6922.13</v>
      </c>
    </row>
    <row r="22" spans="1:7" x14ac:dyDescent="0.3">
      <c r="A22" t="s">
        <v>21</v>
      </c>
      <c r="C22" s="10">
        <v>1236.72</v>
      </c>
      <c r="D22">
        <v>16.010000000000002</v>
      </c>
      <c r="E22" s="10">
        <v>1910.61</v>
      </c>
      <c r="G22">
        <v>453.37</v>
      </c>
    </row>
    <row r="23" spans="1:7" x14ac:dyDescent="0.3">
      <c r="A23" t="s">
        <v>34</v>
      </c>
      <c r="C23">
        <v>428.18</v>
      </c>
      <c r="E23">
        <v>142.6</v>
      </c>
      <c r="G23">
        <v>5.28</v>
      </c>
    </row>
    <row r="24" spans="1:7" x14ac:dyDescent="0.3">
      <c r="A24" t="s">
        <v>22</v>
      </c>
      <c r="B24">
        <v>4</v>
      </c>
      <c r="C24" s="10">
        <v>1158805.8500000001</v>
      </c>
      <c r="D24" s="10">
        <v>17576.189999999999</v>
      </c>
      <c r="E24" s="10">
        <v>6537.83</v>
      </c>
      <c r="F24">
        <v>99</v>
      </c>
      <c r="G24" s="10">
        <v>1316920.31</v>
      </c>
    </row>
    <row r="25" spans="1:7" x14ac:dyDescent="0.3">
      <c r="A25" t="s">
        <v>35</v>
      </c>
      <c r="B25" s="10">
        <v>4410.28</v>
      </c>
      <c r="C25" s="10">
        <v>36855694.609999999</v>
      </c>
      <c r="D25" s="10">
        <v>193628.31</v>
      </c>
      <c r="E25" s="10">
        <v>54309.3</v>
      </c>
      <c r="F25" s="10">
        <v>5622.1</v>
      </c>
      <c r="G25" s="10">
        <v>25140859.59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Pepe Francesca</cp:lastModifiedBy>
  <dcterms:created xsi:type="dcterms:W3CDTF">2018-09-06T10:54:32Z</dcterms:created>
  <dcterms:modified xsi:type="dcterms:W3CDTF">2025-12-16T08:50:00Z</dcterms:modified>
</cp:coreProperties>
</file>