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abriziovazzana/Google Drive/Annuario/Annuario 2025/30 nov 2025/Caricamento/Quantitativi/"/>
    </mc:Choice>
  </mc:AlternateContent>
  <xr:revisionPtr revIDLastSave="0" documentId="13_ncr:1_{20959647-25BF-CB4C-BD0F-09B28335A15E}" xr6:coauthVersionLast="46" xr6:coauthVersionMax="46" xr10:uidLastSave="{00000000-0000-0000-0000-000000000000}"/>
  <bookViews>
    <workbookView xWindow="640" yWindow="720" windowWidth="27980" windowHeight="1378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AC39" i="1" l="1"/>
  <c r="Z39" i="1"/>
  <c r="W39" i="1"/>
  <c r="T39" i="1"/>
  <c r="Q39" i="1"/>
  <c r="N39" i="1"/>
  <c r="K39" i="1"/>
  <c r="H39" i="1"/>
  <c r="E39" i="1"/>
</calcChain>
</file>

<file path=xl/sharedStrings.xml><?xml version="1.0" encoding="utf-8"?>
<sst xmlns="http://schemas.openxmlformats.org/spreadsheetml/2006/main" count="136" uniqueCount="73">
  <si>
    <t>Quantità Complessiva (t)</t>
  </si>
  <si>
    <t>n. stabilimenti che hanno notificato la sostanza</t>
  </si>
  <si>
    <t>1. Nitrato d'ammonio (cfr. nota 13)</t>
  </si>
  <si>
    <t>5000</t>
  </si>
  <si>
    <t>10000</t>
  </si>
  <si>
    <t>2. Nitrato d'ammonio (cfr. nota 14)</t>
  </si>
  <si>
    <t>1250</t>
  </si>
  <si>
    <t>3. Nitrato d'ammonio (cfr. nota 15)</t>
  </si>
  <si>
    <t>350</t>
  </si>
  <si>
    <t>2500</t>
  </si>
  <si>
    <t>4. Nitrato d'ammonio (cfr. nota 16)</t>
  </si>
  <si>
    <t>10</t>
  </si>
  <si>
    <t>50</t>
  </si>
  <si>
    <t>5. Nitrato di potassio (cfr. nota 17)</t>
  </si>
  <si>
    <t>6. Nitrato di potassio (cfr. nota 18)</t>
  </si>
  <si>
    <t>8. Triossido di arsenico, acido (III) arsenioso e/o suoi sali</t>
  </si>
  <si>
    <t>0,1</t>
  </si>
  <si>
    <t>9. Bromo</t>
  </si>
  <si>
    <t>20</t>
  </si>
  <si>
    <t>100</t>
  </si>
  <si>
    <t>10. Cloro</t>
  </si>
  <si>
    <t>25</t>
  </si>
  <si>
    <t>11. Composti del nichel in forma polverulenta inalabile: monossido di nichel, biossido di nichel, solfuro di nichel, bisolfuro di trinichel, triossido di dinichel</t>
  </si>
  <si>
    <t>1</t>
  </si>
  <si>
    <t>13. Fluoro</t>
  </si>
  <si>
    <t>15. Idrogeno</t>
  </si>
  <si>
    <t>5</t>
  </si>
  <si>
    <t>16. Acido cloridrico (gas liquefatto)</t>
  </si>
  <si>
    <t>250</t>
  </si>
  <si>
    <t>18. Gas liquefatti infiammabili, categoria 1 o 2 (compreso GPL), e gas naturale (cfr. nota 19)</t>
  </si>
  <si>
    <t>200</t>
  </si>
  <si>
    <t>19. Acetilene</t>
  </si>
  <si>
    <t>20. Ossido di etilene</t>
  </si>
  <si>
    <t>21. Ossido di propilene</t>
  </si>
  <si>
    <t>22. Metanolo</t>
  </si>
  <si>
    <t>500</t>
  </si>
  <si>
    <t>25. Ossigeno</t>
  </si>
  <si>
    <t>2000</t>
  </si>
  <si>
    <t>26. 2,4-Diisocianato di toluene
2,6-Diisocianato di toluene</t>
  </si>
  <si>
    <t>27. Dicloruro di carbonile (fosgene)</t>
  </si>
  <si>
    <t>0,3</t>
  </si>
  <si>
    <t>0,75</t>
  </si>
  <si>
    <t>28. Arsina (triidruro di arsenico)</t>
  </si>
  <si>
    <t>0,2</t>
  </si>
  <si>
    <t>29. Fosfina (triidruro di fosforo)</t>
  </si>
  <si>
    <t>31. Triossido di zolfo</t>
  </si>
  <si>
    <t>15</t>
  </si>
  <si>
    <t>75</t>
  </si>
  <si>
    <t>33. Le seguenti sostanze CANCEROGENE, o le miscele contenenti le seguenti sostanze cancerogene, in concentrazioni superiori al 5 % in peso: 
4-Amminobifenile e/o suoi sali, benzotricloruro, benzidina e/o suoi sali, ossido di bis(clorometile), ossido di clorometile e di metile, 1,2-dibromoetano, solfato di dietile, solfato di dimetile, cloruro di dimetilcarbamoile, 1,2-dibromo-3- cloropropano, 1,2-dimetilidrazina, dimetilnitrosammina, triammideesametilfosforica, idrazina, 2-naftilammina e/o suoi sali, 4-nitrodifenile e 1,3 propansultone</t>
  </si>
  <si>
    <t>0,5</t>
  </si>
  <si>
    <t>2</t>
  </si>
  <si>
    <t>34. Prodotti petroliferi e combustibili alternativi _x000D_
a) benzine e nafte, _x000D_
b) cheroseni (compresi i jet fuel), _x000D_
c) gasoli (compresi i gasoli per autotrazione, i gasoli per riscaldamento e i distillati usati per produrre i gasoli) _x000D_
d) oli combustibili densi _x000D_
e) combustibili alternativi che sono utilizzati per gli stessi scopi e hanno proprietà simili per quanto riguarda l'infiammabilità e i pericoli per l'ambiente dei prodotti di cui alle lettere da a) a d)</t>
  </si>
  <si>
    <t>25000</t>
  </si>
  <si>
    <t>35. Ammoniaca anidra</t>
  </si>
  <si>
    <t>36. Trifluoruro di boro</t>
  </si>
  <si>
    <t>37. Solfuro di idrogeno</t>
  </si>
  <si>
    <t>38. Piperidina</t>
  </si>
  <si>
    <t>39. Bis (2-dimetilamminoetil)(metil)ammina</t>
  </si>
  <si>
    <t>41. Miscele (*) di ipoclorito di sodio classificate come pericolose per l'ambiente acquatico per tossicit? acuta di categoria 1 [H400] aventi un tenore di cloro attivo inferiore al 5 % e non classificate in alcuna delle categorie di pericolo nella parte 1 dell'allegato 1. 
_____________ 
(*) A condizione che la miscela non sia classificata come pericolosa per l'ambiente acquatico per tossicit? acuta di categoria 1 [H400] in assenza di ipoclorito di sodio.</t>
  </si>
  <si>
    <t>42. Propilammina (cfr. nota 21)</t>
  </si>
  <si>
    <t>43. Acrilato di ter-butile (cfr. nota 21)</t>
  </si>
  <si>
    <t>46. Acrilato di metile (cfr. nota 21)</t>
  </si>
  <si>
    <t>48. 1-Bromo-3-cloropropano (cfr. nota 21)</t>
  </si>
  <si>
    <t>Totale</t>
  </si>
  <si>
    <t>Sostanza</t>
  </si>
  <si>
    <t>Soglia Minima</t>
  </si>
  <si>
    <t>Soglia Massima</t>
  </si>
  <si>
    <t>30.06.2023</t>
  </si>
  <si>
    <t>31.12.2023</t>
  </si>
  <si>
    <t xml:space="preserve">Quantitativi di sostanze pericolose specificate-Fonte: Inventario ISPRA	</t>
  </si>
  <si>
    <t>31.12.2024</t>
  </si>
  <si>
    <t>30.06.2025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</si>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</sst>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color theme="1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/>
    <xf numFmtId="39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 wrapText="1"/>
    </xf>
    <xf numFmtId="39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9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9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9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9" fontId="5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6"/>
  <sheetViews>
    <sheetView tabSelected="1" topLeftCell="T1" workbookViewId="0">
      <selection activeCell="AC46" sqref="AC46"/>
    </sheetView>
  </sheetViews>
  <sheetFormatPr baseColWidth="10" defaultColWidth="8.83203125" defaultRowHeight="15" x14ac:dyDescent="0.2"/>
  <cols>
    <col min="1" max="1" width="39.33203125" style="11" customWidth="1"/>
    <col min="2" max="2" width="11" style="12" customWidth="1"/>
    <col min="3" max="3" width="12.33203125" style="12" customWidth="1"/>
    <col min="4" max="4" width="2.33203125" style="12" customWidth="1"/>
    <col min="5" max="5" width="18.5" style="12" customWidth="1"/>
    <col min="6" max="6" width="21.5" style="12" customWidth="1"/>
    <col min="7" max="7" width="2.33203125" style="12" customWidth="1"/>
    <col min="8" max="8" width="18.5" style="12" bestFit="1" customWidth="1"/>
    <col min="9" max="9" width="21.5" style="12" bestFit="1" customWidth="1"/>
    <col min="10" max="10" width="2.33203125" customWidth="1"/>
    <col min="11" max="11" width="18.5" style="12" bestFit="1" customWidth="1"/>
    <col min="12" max="12" width="21.5" style="12" bestFit="1" customWidth="1"/>
    <col min="13" max="13" width="4" customWidth="1"/>
    <col min="14" max="14" width="18.5" style="12" bestFit="1" customWidth="1"/>
    <col min="15" max="15" width="21.5" style="12" bestFit="1" customWidth="1"/>
    <col min="16" max="16" width="4.1640625" customWidth="1"/>
    <col min="17" max="17" width="18.5" style="12" bestFit="1" customWidth="1"/>
    <col min="18" max="18" width="21.5" style="12" bestFit="1" customWidth="1"/>
    <col min="19" max="19" width="4.33203125" customWidth="1"/>
    <col min="20" max="20" width="18.5" bestFit="1" customWidth="1"/>
    <col min="21" max="21" width="21.5" bestFit="1" customWidth="1"/>
    <col min="22" max="22" width="4" customWidth="1"/>
    <col min="23" max="23" width="18.5" bestFit="1" customWidth="1"/>
    <col min="24" max="24" width="21.5" bestFit="1" customWidth="1"/>
    <col min="25" max="25" width="4.83203125" customWidth="1"/>
    <col min="26" max="26" width="18.5" bestFit="1" customWidth="1"/>
    <col min="27" max="27" width="21.5" bestFit="1" customWidth="1"/>
    <col min="28" max="28" width="5.5" customWidth="1"/>
    <col min="29" max="29" width="18.5" bestFit="1" customWidth="1"/>
    <col min="30" max="30" width="21.5" bestFit="1" customWidth="1"/>
  </cols>
  <sheetData>
    <row r="1" spans="1:30" ht="45" x14ac:dyDescent="0.2">
      <c r="A1" s="1" t="s">
        <v>64</v>
      </c>
      <c r="B1" s="1" t="s">
        <v>65</v>
      </c>
      <c r="C1" s="1" t="s">
        <v>66</v>
      </c>
      <c r="D1" s="2"/>
      <c r="E1" s="2" t="s">
        <v>0</v>
      </c>
      <c r="F1" s="2" t="s">
        <v>1</v>
      </c>
      <c r="G1" s="2"/>
      <c r="H1" s="2" t="s">
        <v>0</v>
      </c>
      <c r="I1" s="2" t="s">
        <v>1</v>
      </c>
      <c r="K1" s="2" t="s">
        <v>0</v>
      </c>
      <c r="L1" s="2" t="s">
        <v>1</v>
      </c>
      <c r="N1" s="2" t="s">
        <v>0</v>
      </c>
      <c r="O1" s="2" t="s">
        <v>1</v>
      </c>
      <c r="Q1" s="2" t="s">
        <v>0</v>
      </c>
      <c r="R1" s="2" t="s">
        <v>1</v>
      </c>
      <c r="T1" s="2" t="s">
        <v>0</v>
      </c>
      <c r="U1" s="2" t="s">
        <v>1</v>
      </c>
      <c r="W1" s="2" t="s">
        <v>0</v>
      </c>
      <c r="X1" s="2" t="s">
        <v>1</v>
      </c>
      <c r="Z1" s="2" t="s">
        <v>0</v>
      </c>
      <c r="AA1" s="2" t="s">
        <v>1</v>
      </c>
      <c r="AC1" s="2" t="s">
        <v>0</v>
      </c>
      <c r="AD1" s="2" t="s">
        <v>1</v>
      </c>
    </row>
    <row r="2" spans="1:30" x14ac:dyDescent="0.2">
      <c r="A2" s="1"/>
      <c r="B2" s="1"/>
      <c r="C2" s="1"/>
      <c r="D2" s="13"/>
      <c r="E2" s="25">
        <v>2019</v>
      </c>
      <c r="F2" s="26"/>
      <c r="G2" s="13"/>
      <c r="H2" s="25">
        <v>2020</v>
      </c>
      <c r="I2" s="26"/>
      <c r="K2" s="25">
        <v>2021</v>
      </c>
      <c r="L2" s="26"/>
      <c r="N2" s="25">
        <v>2022</v>
      </c>
      <c r="O2" s="26"/>
      <c r="Q2" s="25" t="s">
        <v>67</v>
      </c>
      <c r="R2" s="26"/>
      <c r="T2" s="25" t="s">
        <v>68</v>
      </c>
      <c r="U2" s="26"/>
      <c r="W2" s="25" t="s">
        <v>70</v>
      </c>
      <c r="X2" s="26"/>
      <c r="Z2" s="25" t="s">
        <v>71</v>
      </c>
      <c r="AA2" s="26"/>
      <c r="AC2" s="25" t="s">
        <v>72</v>
      </c>
      <c r="AD2" s="26"/>
    </row>
    <row r="3" spans="1:30" x14ac:dyDescent="0.2">
      <c r="A3" s="8" t="s">
        <v>2</v>
      </c>
      <c r="B3" s="9" t="s">
        <v>3</v>
      </c>
      <c r="C3" s="9" t="s">
        <v>4</v>
      </c>
      <c r="D3" s="5"/>
      <c r="E3" s="4">
        <v>36200</v>
      </c>
      <c r="F3" s="5">
        <v>1</v>
      </c>
      <c r="G3" s="5"/>
      <c r="H3" s="4">
        <v>36200</v>
      </c>
      <c r="I3" s="5">
        <v>1</v>
      </c>
      <c r="K3" s="4">
        <v>36200</v>
      </c>
      <c r="L3" s="5">
        <v>1</v>
      </c>
      <c r="N3" s="16">
        <v>36200</v>
      </c>
      <c r="O3" s="17">
        <v>1</v>
      </c>
      <c r="Q3" s="16">
        <v>36200</v>
      </c>
      <c r="R3" s="17">
        <v>1</v>
      </c>
      <c r="T3" s="16">
        <v>36200</v>
      </c>
      <c r="U3" s="17">
        <v>1</v>
      </c>
      <c r="W3" s="16">
        <v>36200</v>
      </c>
      <c r="X3" s="17">
        <v>1</v>
      </c>
      <c r="Z3" s="16">
        <v>36200</v>
      </c>
      <c r="AA3" s="17">
        <v>1</v>
      </c>
      <c r="AC3" s="14">
        <v>36200</v>
      </c>
      <c r="AD3" s="15">
        <v>1</v>
      </c>
    </row>
    <row r="4" spans="1:30" x14ac:dyDescent="0.2">
      <c r="A4" s="8" t="s">
        <v>5</v>
      </c>
      <c r="B4" s="9" t="s">
        <v>6</v>
      </c>
      <c r="C4" s="9" t="s">
        <v>3</v>
      </c>
      <c r="D4" s="5"/>
      <c r="E4" s="4">
        <v>4545</v>
      </c>
      <c r="F4" s="5">
        <v>6</v>
      </c>
      <c r="G4" s="5"/>
      <c r="H4" s="4">
        <v>4795</v>
      </c>
      <c r="I4" s="5">
        <v>8</v>
      </c>
      <c r="K4" s="4">
        <v>4795</v>
      </c>
      <c r="L4" s="5">
        <v>8</v>
      </c>
      <c r="N4" s="16">
        <v>5205</v>
      </c>
      <c r="O4" s="17">
        <v>9</v>
      </c>
      <c r="Q4" s="16">
        <v>5215</v>
      </c>
      <c r="R4" s="17">
        <v>10</v>
      </c>
      <c r="T4" s="16">
        <v>5215</v>
      </c>
      <c r="U4" s="17">
        <v>10</v>
      </c>
      <c r="W4" s="16">
        <v>5215</v>
      </c>
      <c r="X4" s="17">
        <v>10</v>
      </c>
      <c r="Z4" s="16">
        <v>5215</v>
      </c>
      <c r="AA4" s="17">
        <v>10</v>
      </c>
      <c r="AC4" s="14">
        <v>8896</v>
      </c>
      <c r="AD4" s="15">
        <v>10</v>
      </c>
    </row>
    <row r="5" spans="1:30" x14ac:dyDescent="0.2">
      <c r="A5" s="8" t="s">
        <v>7</v>
      </c>
      <c r="B5" s="9" t="s">
        <v>8</v>
      </c>
      <c r="C5" s="9" t="s">
        <v>9</v>
      </c>
      <c r="D5" s="5"/>
      <c r="E5" s="4">
        <v>8001.1849999999995</v>
      </c>
      <c r="F5" s="5">
        <v>12</v>
      </c>
      <c r="G5" s="5"/>
      <c r="H5" s="4">
        <v>8176.0249999999996</v>
      </c>
      <c r="I5" s="5">
        <v>19</v>
      </c>
      <c r="K5" s="4">
        <v>8491.0249999999996</v>
      </c>
      <c r="L5" s="5">
        <v>19</v>
      </c>
      <c r="N5" s="16">
        <v>8431.0249999999996</v>
      </c>
      <c r="O5" s="17">
        <v>18</v>
      </c>
      <c r="Q5" s="16">
        <v>8464.0429999999997</v>
      </c>
      <c r="R5" s="17">
        <v>19</v>
      </c>
      <c r="T5" s="16">
        <v>8464.0429999999997</v>
      </c>
      <c r="U5" s="17">
        <v>19</v>
      </c>
      <c r="W5" s="16">
        <v>8464.0429999999997</v>
      </c>
      <c r="X5" s="17">
        <v>19</v>
      </c>
      <c r="Z5" s="16">
        <v>8463.98</v>
      </c>
      <c r="AA5" s="17">
        <v>18</v>
      </c>
      <c r="AC5" s="14">
        <v>8470.2829999999994</v>
      </c>
      <c r="AD5" s="15">
        <v>20</v>
      </c>
    </row>
    <row r="6" spans="1:30" x14ac:dyDescent="0.2">
      <c r="A6" s="8" t="s">
        <v>10</v>
      </c>
      <c r="B6" s="9" t="s">
        <v>11</v>
      </c>
      <c r="C6" s="9" t="s">
        <v>12</v>
      </c>
      <c r="D6" s="5"/>
      <c r="E6" s="4">
        <v>3.7800000000000002</v>
      </c>
      <c r="F6" s="5">
        <v>1</v>
      </c>
      <c r="G6" s="5"/>
      <c r="H6" s="4">
        <v>8.879999999999999</v>
      </c>
      <c r="I6" s="5">
        <v>3</v>
      </c>
      <c r="K6" s="4">
        <v>52.879999999999995</v>
      </c>
      <c r="L6" s="5">
        <v>4</v>
      </c>
      <c r="N6" s="16">
        <v>54.875</v>
      </c>
      <c r="O6" s="17">
        <v>5</v>
      </c>
      <c r="Q6" s="16">
        <v>54.875</v>
      </c>
      <c r="R6" s="17">
        <v>5</v>
      </c>
      <c r="T6" s="16">
        <v>54.875</v>
      </c>
      <c r="U6" s="17">
        <v>5</v>
      </c>
      <c r="W6" s="16">
        <v>10.875</v>
      </c>
      <c r="X6" s="17">
        <v>4</v>
      </c>
      <c r="Z6" s="16">
        <v>10.875</v>
      </c>
      <c r="AA6" s="17">
        <v>4</v>
      </c>
      <c r="AC6" s="14">
        <v>10.875</v>
      </c>
      <c r="AD6" s="15">
        <v>4</v>
      </c>
    </row>
    <row r="7" spans="1:30" x14ac:dyDescent="0.2">
      <c r="A7" s="8" t="s">
        <v>13</v>
      </c>
      <c r="B7" s="9" t="s">
        <v>3</v>
      </c>
      <c r="C7" s="9" t="s">
        <v>4</v>
      </c>
      <c r="D7" s="5"/>
      <c r="E7" s="4">
        <v>3260.75</v>
      </c>
      <c r="F7" s="5">
        <v>9</v>
      </c>
      <c r="G7" s="5"/>
      <c r="H7" s="4">
        <v>3392.25</v>
      </c>
      <c r="I7" s="5">
        <v>10</v>
      </c>
      <c r="K7" s="4">
        <v>3392.25</v>
      </c>
      <c r="L7" s="5">
        <v>10</v>
      </c>
      <c r="N7" s="16">
        <v>3957.4500000000003</v>
      </c>
      <c r="O7" s="17">
        <v>12</v>
      </c>
      <c r="Q7" s="16">
        <v>3957.45</v>
      </c>
      <c r="R7" s="17">
        <v>12</v>
      </c>
      <c r="T7" s="16">
        <v>3959.9</v>
      </c>
      <c r="U7" s="17">
        <v>10</v>
      </c>
      <c r="W7" s="16">
        <v>3395.9</v>
      </c>
      <c r="X7" s="17">
        <v>9</v>
      </c>
      <c r="Z7" s="16">
        <v>3395.9</v>
      </c>
      <c r="AA7" s="17">
        <v>9</v>
      </c>
      <c r="AC7" s="14">
        <v>3395.9</v>
      </c>
      <c r="AD7" s="15">
        <v>9</v>
      </c>
    </row>
    <row r="8" spans="1:30" x14ac:dyDescent="0.2">
      <c r="A8" s="8" t="s">
        <v>14</v>
      </c>
      <c r="B8" s="9" t="s">
        <v>6</v>
      </c>
      <c r="C8" s="9" t="s">
        <v>3</v>
      </c>
      <c r="D8" s="5"/>
      <c r="E8" s="4">
        <v>14808.2</v>
      </c>
      <c r="F8" s="5">
        <v>21</v>
      </c>
      <c r="G8" s="5"/>
      <c r="H8" s="4">
        <v>17587.32</v>
      </c>
      <c r="I8" s="5">
        <v>27</v>
      </c>
      <c r="K8" s="4">
        <v>17548.52</v>
      </c>
      <c r="L8" s="5">
        <v>27</v>
      </c>
      <c r="N8" s="16">
        <v>20389.02</v>
      </c>
      <c r="O8" s="17">
        <v>28</v>
      </c>
      <c r="Q8" s="16">
        <v>20419.84</v>
      </c>
      <c r="R8" s="17">
        <v>31</v>
      </c>
      <c r="T8" s="16">
        <v>20419.840000000004</v>
      </c>
      <c r="U8" s="17">
        <v>31</v>
      </c>
      <c r="W8" s="16">
        <v>20419.840000000004</v>
      </c>
      <c r="X8" s="17">
        <v>31</v>
      </c>
      <c r="Z8" s="16">
        <v>20420.78</v>
      </c>
      <c r="AA8" s="17">
        <v>32</v>
      </c>
      <c r="AC8" s="14">
        <v>20494.580000000002</v>
      </c>
      <c r="AD8" s="15">
        <v>33</v>
      </c>
    </row>
    <row r="9" spans="1:30" x14ac:dyDescent="0.2">
      <c r="A9" s="8" t="s">
        <v>15</v>
      </c>
      <c r="B9" s="9" t="s">
        <v>16</v>
      </c>
      <c r="C9" s="9" t="s">
        <v>16</v>
      </c>
      <c r="D9" s="5"/>
      <c r="E9" s="4">
        <v>50.02</v>
      </c>
      <c r="F9" s="5">
        <v>2</v>
      </c>
      <c r="G9" s="5"/>
      <c r="H9" s="4">
        <v>50.02</v>
      </c>
      <c r="I9" s="5">
        <v>2</v>
      </c>
      <c r="K9" s="4">
        <v>0.02</v>
      </c>
      <c r="L9" s="5">
        <v>1</v>
      </c>
      <c r="N9" s="16">
        <v>0.02</v>
      </c>
      <c r="O9" s="17">
        <v>1</v>
      </c>
      <c r="Q9" s="16">
        <v>0.02</v>
      </c>
      <c r="R9" s="17">
        <v>1</v>
      </c>
      <c r="T9" s="16">
        <v>0.02</v>
      </c>
      <c r="U9" s="17">
        <v>1</v>
      </c>
      <c r="W9" s="16">
        <v>0.02</v>
      </c>
      <c r="X9" s="17">
        <v>1</v>
      </c>
      <c r="Z9" s="16">
        <v>0.02</v>
      </c>
      <c r="AA9" s="17">
        <v>1</v>
      </c>
      <c r="AC9" s="14">
        <v>0.02</v>
      </c>
      <c r="AD9" s="15">
        <v>1</v>
      </c>
    </row>
    <row r="10" spans="1:30" x14ac:dyDescent="0.2">
      <c r="A10" s="8" t="s">
        <v>17</v>
      </c>
      <c r="B10" s="9" t="s">
        <v>18</v>
      </c>
      <c r="C10" s="9" t="s">
        <v>19</v>
      </c>
      <c r="D10" s="5"/>
      <c r="E10" s="4">
        <v>164.67</v>
      </c>
      <c r="F10" s="5">
        <v>20</v>
      </c>
      <c r="G10" s="5"/>
      <c r="H10" s="4">
        <v>162.72</v>
      </c>
      <c r="I10" s="5">
        <v>21</v>
      </c>
      <c r="K10" s="4">
        <v>160.72</v>
      </c>
      <c r="L10" s="5">
        <v>20</v>
      </c>
      <c r="N10" s="16">
        <v>159.08000000000001</v>
      </c>
      <c r="O10" s="17">
        <v>17</v>
      </c>
      <c r="Q10" s="16">
        <v>160.08000000000001</v>
      </c>
      <c r="R10" s="17">
        <v>18</v>
      </c>
      <c r="T10" s="16">
        <v>160.08000000000001</v>
      </c>
      <c r="U10" s="17">
        <v>18</v>
      </c>
      <c r="W10" s="16">
        <v>156.58000000000001</v>
      </c>
      <c r="X10" s="17">
        <v>18</v>
      </c>
      <c r="Z10" s="16">
        <v>155.97999999999999</v>
      </c>
      <c r="AA10" s="17">
        <v>18</v>
      </c>
      <c r="AC10" s="14">
        <v>155.98000000000005</v>
      </c>
      <c r="AD10" s="15">
        <v>18</v>
      </c>
    </row>
    <row r="11" spans="1:30" x14ac:dyDescent="0.2">
      <c r="A11" s="8" t="s">
        <v>20</v>
      </c>
      <c r="B11" s="9" t="s">
        <v>11</v>
      </c>
      <c r="C11" s="9" t="s">
        <v>21</v>
      </c>
      <c r="D11" s="5"/>
      <c r="E11" s="4">
        <v>4409.4449999999997</v>
      </c>
      <c r="F11" s="5">
        <v>30</v>
      </c>
      <c r="G11" s="5"/>
      <c r="H11" s="4">
        <v>4525.2639999999992</v>
      </c>
      <c r="I11" s="5">
        <v>31</v>
      </c>
      <c r="K11" s="4">
        <v>4410.2799999999988</v>
      </c>
      <c r="L11" s="5">
        <v>30</v>
      </c>
      <c r="N11" s="16">
        <v>4413.0099999999993</v>
      </c>
      <c r="O11" s="17">
        <v>32</v>
      </c>
      <c r="Q11" s="16">
        <v>4414.0200000000004</v>
      </c>
      <c r="R11" s="17">
        <v>29</v>
      </c>
      <c r="T11" s="16">
        <v>4414.0199999999986</v>
      </c>
      <c r="U11" s="17">
        <v>32</v>
      </c>
      <c r="W11" s="16">
        <v>4289.1409999999987</v>
      </c>
      <c r="X11" s="17">
        <v>30</v>
      </c>
      <c r="Z11" s="16">
        <v>4289.1379999999999</v>
      </c>
      <c r="AA11" s="17">
        <v>29</v>
      </c>
      <c r="AC11" s="14">
        <v>4291.1409999999987</v>
      </c>
      <c r="AD11" s="15">
        <v>31</v>
      </c>
    </row>
    <row r="12" spans="1:30" x14ac:dyDescent="0.2">
      <c r="A12" s="8" t="s">
        <v>22</v>
      </c>
      <c r="B12" s="9" t="s">
        <v>23</v>
      </c>
      <c r="C12" s="9" t="s">
        <v>23</v>
      </c>
      <c r="D12" s="5"/>
      <c r="E12" s="4">
        <v>3.26</v>
      </c>
      <c r="F12" s="5">
        <v>4</v>
      </c>
      <c r="G12" s="5"/>
      <c r="H12" s="4">
        <v>3.5599999999999996</v>
      </c>
      <c r="I12" s="5">
        <v>5</v>
      </c>
      <c r="K12" s="4">
        <v>3.5599999999999996</v>
      </c>
      <c r="L12" s="5">
        <v>5</v>
      </c>
      <c r="N12" s="16">
        <v>3.5599999999999996</v>
      </c>
      <c r="O12" s="17">
        <v>5</v>
      </c>
      <c r="Q12" s="16">
        <v>3.5599999999999996</v>
      </c>
      <c r="R12" s="17">
        <v>5</v>
      </c>
      <c r="T12" s="16">
        <v>3.5599999999999996</v>
      </c>
      <c r="U12" s="17">
        <v>5</v>
      </c>
      <c r="W12" s="16">
        <v>3.5599999999999996</v>
      </c>
      <c r="X12" s="17">
        <v>5</v>
      </c>
      <c r="Z12" s="16">
        <v>3.5599999999999996</v>
      </c>
      <c r="AA12" s="17">
        <v>5</v>
      </c>
      <c r="AC12" s="14">
        <v>3.5599999999999996</v>
      </c>
      <c r="AD12" s="15">
        <v>5</v>
      </c>
    </row>
    <row r="13" spans="1:30" x14ac:dyDescent="0.2">
      <c r="A13" s="8" t="s">
        <v>24</v>
      </c>
      <c r="B13" s="9" t="s">
        <v>11</v>
      </c>
      <c r="C13" s="9" t="s">
        <v>18</v>
      </c>
      <c r="D13" s="5"/>
      <c r="E13" s="4">
        <v>6.8000000000000005E-2</v>
      </c>
      <c r="F13" s="5">
        <v>3</v>
      </c>
      <c r="G13" s="5"/>
      <c r="H13" s="4">
        <v>6.8000000000000005E-2</v>
      </c>
      <c r="I13" s="5">
        <v>3</v>
      </c>
      <c r="K13" s="4">
        <v>6.8000000000000005E-2</v>
      </c>
      <c r="L13" s="5">
        <v>3</v>
      </c>
      <c r="N13" s="16">
        <v>6.8000000000000005E-2</v>
      </c>
      <c r="O13" s="17">
        <v>3</v>
      </c>
      <c r="Q13" s="16">
        <v>6.8000000000000005E-2</v>
      </c>
      <c r="R13" s="17">
        <v>3</v>
      </c>
      <c r="T13" s="16">
        <v>0.188</v>
      </c>
      <c r="U13" s="17">
        <v>4</v>
      </c>
      <c r="W13" s="16">
        <v>0.188</v>
      </c>
      <c r="X13" s="17">
        <v>4</v>
      </c>
      <c r="Z13" s="16">
        <v>0.186</v>
      </c>
      <c r="AA13" s="17">
        <v>3</v>
      </c>
      <c r="AC13" s="14">
        <v>0.28800000000000003</v>
      </c>
      <c r="AD13" s="15">
        <v>5</v>
      </c>
    </row>
    <row r="14" spans="1:30" x14ac:dyDescent="0.2">
      <c r="A14" s="8" t="s">
        <v>25</v>
      </c>
      <c r="B14" s="9" t="s">
        <v>26</v>
      </c>
      <c r="C14" s="9" t="s">
        <v>12</v>
      </c>
      <c r="D14" s="5"/>
      <c r="E14" s="4">
        <v>194.64600000000007</v>
      </c>
      <c r="F14" s="5">
        <v>131</v>
      </c>
      <c r="G14" s="5"/>
      <c r="H14" s="4">
        <v>193.81500000000003</v>
      </c>
      <c r="I14" s="5">
        <v>150</v>
      </c>
      <c r="K14" s="4">
        <v>193.26000000000005</v>
      </c>
      <c r="L14" s="5">
        <v>149</v>
      </c>
      <c r="N14" s="16">
        <v>199.28699999999989</v>
      </c>
      <c r="O14" s="17">
        <v>154</v>
      </c>
      <c r="Q14" s="16">
        <v>199.31899999999999</v>
      </c>
      <c r="R14" s="17">
        <v>159</v>
      </c>
      <c r="T14" s="16">
        <v>218.98999999999992</v>
      </c>
      <c r="U14" s="17">
        <v>156</v>
      </c>
      <c r="W14" s="16">
        <v>219.05500000000006</v>
      </c>
      <c r="X14" s="17">
        <v>157</v>
      </c>
      <c r="Z14" s="16">
        <v>218.82899999999995</v>
      </c>
      <c r="AA14" s="17">
        <v>142</v>
      </c>
      <c r="AC14" s="14">
        <v>219.56699999999984</v>
      </c>
      <c r="AD14" s="15">
        <v>157</v>
      </c>
    </row>
    <row r="15" spans="1:30" x14ac:dyDescent="0.2">
      <c r="A15" s="8" t="s">
        <v>27</v>
      </c>
      <c r="B15" s="9" t="s">
        <v>21</v>
      </c>
      <c r="C15" s="9" t="s">
        <v>28</v>
      </c>
      <c r="D15" s="5"/>
      <c r="E15" s="4">
        <v>208.70499999999998</v>
      </c>
      <c r="F15" s="5">
        <v>36</v>
      </c>
      <c r="G15" s="5"/>
      <c r="H15" s="4">
        <v>208.393</v>
      </c>
      <c r="I15" s="5">
        <v>37</v>
      </c>
      <c r="K15" s="4">
        <v>205.31300000000002</v>
      </c>
      <c r="L15" s="5">
        <v>36</v>
      </c>
      <c r="N15" s="16">
        <v>207.631</v>
      </c>
      <c r="O15" s="17">
        <v>39</v>
      </c>
      <c r="Q15" s="16">
        <v>207.77099999999999</v>
      </c>
      <c r="R15" s="17">
        <v>39</v>
      </c>
      <c r="T15" s="16">
        <v>210.73299999999992</v>
      </c>
      <c r="U15" s="17">
        <v>40</v>
      </c>
      <c r="W15" s="16">
        <v>210.733</v>
      </c>
      <c r="X15" s="17">
        <v>40</v>
      </c>
      <c r="Z15" s="16">
        <v>210.113</v>
      </c>
      <c r="AA15" s="17">
        <v>40</v>
      </c>
      <c r="AC15" s="14">
        <v>218.31399999999999</v>
      </c>
      <c r="AD15" s="15">
        <v>41</v>
      </c>
    </row>
    <row r="16" spans="1:30" x14ac:dyDescent="0.2">
      <c r="A16" s="8" t="s">
        <v>29</v>
      </c>
      <c r="B16" s="9" t="s">
        <v>12</v>
      </c>
      <c r="C16" s="9" t="s">
        <v>30</v>
      </c>
      <c r="D16" s="5"/>
      <c r="E16" s="4">
        <v>32858281.425000001</v>
      </c>
      <c r="F16" s="5">
        <v>416</v>
      </c>
      <c r="G16" s="5"/>
      <c r="H16" s="4">
        <v>33096991.831999999</v>
      </c>
      <c r="I16" s="5">
        <v>482</v>
      </c>
      <c r="K16" s="4">
        <v>36855694.611000016</v>
      </c>
      <c r="L16" s="5">
        <v>494</v>
      </c>
      <c r="N16" s="16">
        <v>36593578.176000021</v>
      </c>
      <c r="O16" s="17">
        <v>508</v>
      </c>
      <c r="Q16" s="16">
        <v>36689787.899999999</v>
      </c>
      <c r="R16" s="17">
        <v>519</v>
      </c>
      <c r="T16" s="16">
        <v>36686082.331999995</v>
      </c>
      <c r="U16" s="17">
        <v>507</v>
      </c>
      <c r="W16" s="16">
        <v>36134246.718000002</v>
      </c>
      <c r="X16" s="17">
        <v>506</v>
      </c>
      <c r="Z16" s="16">
        <v>36214930.236000076</v>
      </c>
      <c r="AA16" s="17">
        <v>503</v>
      </c>
      <c r="AC16" s="14">
        <v>35797082.417000085</v>
      </c>
      <c r="AD16" s="15">
        <v>509</v>
      </c>
    </row>
    <row r="17" spans="1:30" x14ac:dyDescent="0.2">
      <c r="A17" s="8" t="s">
        <v>31</v>
      </c>
      <c r="B17" s="9" t="s">
        <v>26</v>
      </c>
      <c r="C17" s="9" t="s">
        <v>12</v>
      </c>
      <c r="D17" s="5"/>
      <c r="E17" s="4">
        <v>107.05599999999998</v>
      </c>
      <c r="F17" s="5">
        <v>93</v>
      </c>
      <c r="G17" s="5"/>
      <c r="H17" s="4">
        <v>123.76199999999997</v>
      </c>
      <c r="I17" s="5">
        <v>108</v>
      </c>
      <c r="K17" s="4">
        <v>126.46899999999998</v>
      </c>
      <c r="L17" s="5">
        <v>108</v>
      </c>
      <c r="N17" s="16">
        <v>130.541</v>
      </c>
      <c r="O17" s="17">
        <v>114</v>
      </c>
      <c r="Q17" s="16">
        <v>131.01599999999999</v>
      </c>
      <c r="R17" s="17">
        <v>116</v>
      </c>
      <c r="T17" s="16">
        <v>131.07499999999996</v>
      </c>
      <c r="U17" s="17">
        <v>116</v>
      </c>
      <c r="W17" s="16">
        <v>129.36500000000001</v>
      </c>
      <c r="X17" s="17">
        <v>115</v>
      </c>
      <c r="Z17" s="16">
        <v>129.59700000000001</v>
      </c>
      <c r="AA17" s="17">
        <v>116</v>
      </c>
      <c r="AC17" s="14">
        <v>131.03700000000003</v>
      </c>
      <c r="AD17" s="15">
        <v>117</v>
      </c>
    </row>
    <row r="18" spans="1:30" x14ac:dyDescent="0.2">
      <c r="A18" s="8" t="s">
        <v>32</v>
      </c>
      <c r="B18" s="9" t="s">
        <v>26</v>
      </c>
      <c r="C18" s="9" t="s">
        <v>12</v>
      </c>
      <c r="D18" s="5"/>
      <c r="E18" s="4">
        <v>743</v>
      </c>
      <c r="F18" s="5">
        <v>13</v>
      </c>
      <c r="G18" s="5"/>
      <c r="H18" s="4">
        <v>743.01</v>
      </c>
      <c r="I18" s="5">
        <v>14</v>
      </c>
      <c r="K18" s="4">
        <v>743.01</v>
      </c>
      <c r="L18" s="5">
        <v>14</v>
      </c>
      <c r="N18" s="16">
        <v>743.01</v>
      </c>
      <c r="O18" s="17">
        <v>14</v>
      </c>
      <c r="Q18" s="16">
        <v>698.01</v>
      </c>
      <c r="R18" s="17">
        <v>13</v>
      </c>
      <c r="T18" s="16">
        <v>698.01</v>
      </c>
      <c r="U18" s="17">
        <v>13</v>
      </c>
      <c r="W18" s="16">
        <v>698</v>
      </c>
      <c r="X18" s="24">
        <v>12</v>
      </c>
      <c r="Z18" s="16">
        <v>698</v>
      </c>
      <c r="AA18" s="17">
        <v>12</v>
      </c>
      <c r="AC18" s="14">
        <v>699.8</v>
      </c>
      <c r="AD18" s="15">
        <v>13</v>
      </c>
    </row>
    <row r="19" spans="1:30" x14ac:dyDescent="0.2">
      <c r="A19" s="8" t="s">
        <v>33</v>
      </c>
      <c r="B19" s="9" t="s">
        <v>26</v>
      </c>
      <c r="C19" s="9" t="s">
        <v>12</v>
      </c>
      <c r="D19" s="5"/>
      <c r="E19" s="4">
        <v>249.506</v>
      </c>
      <c r="F19" s="5">
        <v>10</v>
      </c>
      <c r="G19" s="5"/>
      <c r="H19" s="4">
        <v>249.506</v>
      </c>
      <c r="I19" s="5">
        <v>10</v>
      </c>
      <c r="K19" s="4">
        <v>249.506</v>
      </c>
      <c r="L19" s="5">
        <v>10</v>
      </c>
      <c r="N19" s="16">
        <v>252.506</v>
      </c>
      <c r="O19" s="17">
        <v>10</v>
      </c>
      <c r="Q19" s="16">
        <v>252.506</v>
      </c>
      <c r="R19" s="17">
        <v>10</v>
      </c>
      <c r="T19" s="16">
        <v>252.506</v>
      </c>
      <c r="U19" s="17">
        <v>10</v>
      </c>
      <c r="W19" s="16">
        <v>252.506</v>
      </c>
      <c r="X19" s="17">
        <v>10</v>
      </c>
      <c r="Z19" s="16">
        <v>252.506</v>
      </c>
      <c r="AA19" s="17">
        <v>10</v>
      </c>
      <c r="AC19" s="14">
        <v>252.86</v>
      </c>
      <c r="AD19" s="15">
        <v>10</v>
      </c>
    </row>
    <row r="20" spans="1:30" x14ac:dyDescent="0.2">
      <c r="A20" s="8" t="s">
        <v>34</v>
      </c>
      <c r="B20" s="9" t="s">
        <v>35</v>
      </c>
      <c r="C20" s="9" t="s">
        <v>3</v>
      </c>
      <c r="D20" s="5"/>
      <c r="E20" s="4">
        <v>183309.12700000007</v>
      </c>
      <c r="F20" s="5">
        <v>145</v>
      </c>
      <c r="G20" s="5"/>
      <c r="H20" s="4">
        <v>195683.63000000006</v>
      </c>
      <c r="I20" s="5">
        <v>163</v>
      </c>
      <c r="K20" s="4">
        <v>193628.31000000006</v>
      </c>
      <c r="L20" s="5">
        <v>159</v>
      </c>
      <c r="N20" s="16">
        <v>191512.08800000002</v>
      </c>
      <c r="O20" s="17">
        <v>159</v>
      </c>
      <c r="Q20" s="16">
        <v>194406.39999999999</v>
      </c>
      <c r="R20" s="17">
        <v>162</v>
      </c>
      <c r="T20" s="16">
        <v>193997.40000000005</v>
      </c>
      <c r="U20" s="17">
        <v>159</v>
      </c>
      <c r="W20" s="16">
        <v>197193.67300000013</v>
      </c>
      <c r="X20" s="17">
        <v>160</v>
      </c>
      <c r="Z20" s="16">
        <v>197165.59300000005</v>
      </c>
      <c r="AA20" s="17">
        <v>159</v>
      </c>
      <c r="AC20" s="14">
        <v>197362.14700000011</v>
      </c>
      <c r="AD20" s="15">
        <v>158</v>
      </c>
    </row>
    <row r="21" spans="1:30" x14ac:dyDescent="0.2">
      <c r="A21" s="8" t="s">
        <v>36</v>
      </c>
      <c r="B21" s="9" t="s">
        <v>30</v>
      </c>
      <c r="C21" s="9" t="s">
        <v>37</v>
      </c>
      <c r="D21" s="5"/>
      <c r="E21" s="4">
        <v>51739.227999999974</v>
      </c>
      <c r="F21" s="5">
        <v>145</v>
      </c>
      <c r="G21" s="5"/>
      <c r="H21" s="4">
        <v>54397.750999999967</v>
      </c>
      <c r="I21" s="5">
        <v>171</v>
      </c>
      <c r="K21" s="4">
        <v>54309.29599999998</v>
      </c>
      <c r="L21" s="5">
        <v>171</v>
      </c>
      <c r="N21" s="16">
        <v>54577.505999999987</v>
      </c>
      <c r="O21" s="17">
        <v>178</v>
      </c>
      <c r="Q21" s="16">
        <v>57024.141000000003</v>
      </c>
      <c r="R21" s="17">
        <v>180</v>
      </c>
      <c r="T21" s="16">
        <v>57325.674000000014</v>
      </c>
      <c r="U21" s="17">
        <v>178</v>
      </c>
      <c r="W21" s="16">
        <v>57236.203999999983</v>
      </c>
      <c r="X21" s="17">
        <v>173</v>
      </c>
      <c r="Z21" s="16">
        <v>57226.313999999998</v>
      </c>
      <c r="AA21" s="17">
        <v>173</v>
      </c>
      <c r="AC21" s="14">
        <v>57439.304000000004</v>
      </c>
      <c r="AD21" s="15">
        <v>174</v>
      </c>
    </row>
    <row r="22" spans="1:30" ht="26" x14ac:dyDescent="0.2">
      <c r="A22" s="10" t="s">
        <v>38</v>
      </c>
      <c r="B22" s="9" t="s">
        <v>11</v>
      </c>
      <c r="C22" s="9" t="s">
        <v>19</v>
      </c>
      <c r="D22" s="5"/>
      <c r="E22" s="4">
        <v>5363.1</v>
      </c>
      <c r="F22" s="5">
        <v>33</v>
      </c>
      <c r="G22" s="5"/>
      <c r="H22" s="4">
        <v>5526.1</v>
      </c>
      <c r="I22" s="5">
        <v>37</v>
      </c>
      <c r="K22" s="4">
        <v>5622.0999999999995</v>
      </c>
      <c r="L22" s="5">
        <v>38</v>
      </c>
      <c r="N22" s="16">
        <v>6037.45</v>
      </c>
      <c r="O22" s="17">
        <v>40</v>
      </c>
      <c r="Q22" s="16">
        <v>6062.7</v>
      </c>
      <c r="R22" s="17">
        <v>41</v>
      </c>
      <c r="T22" s="16">
        <v>6062.7</v>
      </c>
      <c r="U22" s="17">
        <v>41</v>
      </c>
      <c r="W22" s="16">
        <v>6182.1</v>
      </c>
      <c r="X22" s="17">
        <v>42</v>
      </c>
      <c r="Z22" s="16">
        <v>6182.0999999999995</v>
      </c>
      <c r="AA22" s="17">
        <v>42</v>
      </c>
      <c r="AC22" s="14">
        <v>6131.85</v>
      </c>
      <c r="AD22" s="15">
        <v>42</v>
      </c>
    </row>
    <row r="23" spans="1:30" x14ac:dyDescent="0.2">
      <c r="A23" s="8" t="s">
        <v>39</v>
      </c>
      <c r="B23" s="9" t="s">
        <v>40</v>
      </c>
      <c r="C23" s="9" t="s">
        <v>41</v>
      </c>
      <c r="D23" s="5"/>
      <c r="E23" s="4">
        <v>2.5000000000000001E-2</v>
      </c>
      <c r="F23" s="5">
        <v>1</v>
      </c>
      <c r="G23" s="5"/>
      <c r="H23" s="4">
        <v>2.5000000000000001E-2</v>
      </c>
      <c r="I23" s="5">
        <v>1</v>
      </c>
      <c r="K23" s="4">
        <v>2.5000000000000001E-2</v>
      </c>
      <c r="L23" s="5">
        <v>1</v>
      </c>
      <c r="N23" s="16">
        <v>2.5000000000000001E-2</v>
      </c>
      <c r="O23" s="17">
        <v>1</v>
      </c>
      <c r="Q23" s="16">
        <v>2.5000000000000001E-2</v>
      </c>
      <c r="R23" s="17">
        <v>1</v>
      </c>
      <c r="T23" s="16">
        <v>2.5000000000000001E-2</v>
      </c>
      <c r="U23" s="17">
        <v>1</v>
      </c>
      <c r="W23" s="16">
        <v>2.5000000000000001E-2</v>
      </c>
      <c r="X23" s="17">
        <v>1</v>
      </c>
      <c r="Z23" s="16">
        <v>2.5000000000000001E-2</v>
      </c>
      <c r="AA23" s="17">
        <v>1</v>
      </c>
      <c r="AC23" s="14">
        <v>2.5000000000000001E-2</v>
      </c>
      <c r="AD23" s="15">
        <v>1</v>
      </c>
    </row>
    <row r="24" spans="1:30" x14ac:dyDescent="0.2">
      <c r="A24" s="8" t="s">
        <v>42</v>
      </c>
      <c r="B24" s="9" t="s">
        <v>43</v>
      </c>
      <c r="C24" s="9" t="s">
        <v>23</v>
      </c>
      <c r="D24" s="5"/>
      <c r="E24" s="4">
        <v>1.9E-2</v>
      </c>
      <c r="F24" s="5">
        <v>4</v>
      </c>
      <c r="G24" s="5"/>
      <c r="H24" s="4">
        <v>4.0999999999999995E-2</v>
      </c>
      <c r="I24" s="5">
        <v>5</v>
      </c>
      <c r="K24" s="4">
        <v>4.0999999999999995E-2</v>
      </c>
      <c r="L24" s="5">
        <v>5</v>
      </c>
      <c r="N24" s="16">
        <v>4.0999999999999995E-2</v>
      </c>
      <c r="O24" s="17">
        <v>5</v>
      </c>
      <c r="Q24" s="16">
        <v>0.121</v>
      </c>
      <c r="R24" s="17">
        <v>6</v>
      </c>
      <c r="T24" s="16">
        <v>0.121</v>
      </c>
      <c r="U24" s="17">
        <v>6</v>
      </c>
      <c r="W24" s="16">
        <v>0.12100000000000001</v>
      </c>
      <c r="X24" s="17">
        <v>6</v>
      </c>
      <c r="Z24" s="16">
        <v>0.113</v>
      </c>
      <c r="AA24" s="17">
        <v>3</v>
      </c>
      <c r="AC24" s="14">
        <v>0.18099999999999999</v>
      </c>
      <c r="AD24" s="15">
        <v>7</v>
      </c>
    </row>
    <row r="25" spans="1:30" x14ac:dyDescent="0.2">
      <c r="A25" s="8" t="s">
        <v>44</v>
      </c>
      <c r="B25" s="9" t="s">
        <v>43</v>
      </c>
      <c r="C25" s="9" t="s">
        <v>23</v>
      </c>
      <c r="D25" s="5"/>
      <c r="E25" s="4">
        <v>0.14000000000000001</v>
      </c>
      <c r="F25" s="5">
        <v>5</v>
      </c>
      <c r="G25" s="5"/>
      <c r="H25" s="4">
        <v>0.2</v>
      </c>
      <c r="I25" s="5">
        <v>6</v>
      </c>
      <c r="K25" s="4">
        <v>9.2000000000000012E-2</v>
      </c>
      <c r="L25" s="5">
        <v>6</v>
      </c>
      <c r="N25" s="16">
        <v>9.1999999999999998E-2</v>
      </c>
      <c r="O25" s="17">
        <v>6</v>
      </c>
      <c r="Q25" s="16">
        <v>9.7000000000000003E-2</v>
      </c>
      <c r="R25" s="17">
        <v>6</v>
      </c>
      <c r="T25" s="16">
        <v>9.7000000000000003E-2</v>
      </c>
      <c r="U25" s="17">
        <v>5</v>
      </c>
      <c r="W25" s="16">
        <v>9.7000000000000003E-2</v>
      </c>
      <c r="X25" s="17">
        <v>5</v>
      </c>
      <c r="Z25" s="16">
        <v>0.09</v>
      </c>
      <c r="AA25" s="17">
        <v>2</v>
      </c>
      <c r="AC25" s="14">
        <v>0.157</v>
      </c>
      <c r="AD25" s="15">
        <v>6</v>
      </c>
    </row>
    <row r="26" spans="1:30" x14ac:dyDescent="0.2">
      <c r="A26" s="8" t="s">
        <v>45</v>
      </c>
      <c r="B26" s="9" t="s">
        <v>46</v>
      </c>
      <c r="C26" s="9" t="s">
        <v>47</v>
      </c>
      <c r="D26" s="5"/>
      <c r="E26" s="4">
        <v>52.46</v>
      </c>
      <c r="F26" s="5">
        <v>5</v>
      </c>
      <c r="G26" s="5"/>
      <c r="H26" s="4">
        <v>52.52</v>
      </c>
      <c r="I26" s="5">
        <v>6</v>
      </c>
      <c r="K26" s="4">
        <v>52.52</v>
      </c>
      <c r="L26" s="5">
        <v>6</v>
      </c>
      <c r="N26" s="16">
        <v>53.220000000000006</v>
      </c>
      <c r="O26" s="17">
        <v>7</v>
      </c>
      <c r="Q26" s="16">
        <v>53.22</v>
      </c>
      <c r="R26" s="17">
        <v>7</v>
      </c>
      <c r="T26" s="16">
        <v>53.22</v>
      </c>
      <c r="U26" s="17">
        <v>7</v>
      </c>
      <c r="W26" s="16">
        <v>53.221000000000004</v>
      </c>
      <c r="X26" s="17">
        <v>8</v>
      </c>
      <c r="Z26" s="16">
        <v>53.22</v>
      </c>
      <c r="AA26" s="17">
        <v>7</v>
      </c>
      <c r="AC26" s="14">
        <v>53.220999999999997</v>
      </c>
      <c r="AD26" s="15">
        <v>8</v>
      </c>
    </row>
    <row r="27" spans="1:30" ht="143" x14ac:dyDescent="0.2">
      <c r="A27" s="10" t="s">
        <v>48</v>
      </c>
      <c r="B27" s="9" t="s">
        <v>49</v>
      </c>
      <c r="C27" s="9" t="s">
        <v>50</v>
      </c>
      <c r="D27" s="5"/>
      <c r="E27" s="4">
        <v>604.81099999999969</v>
      </c>
      <c r="F27" s="5">
        <v>27</v>
      </c>
      <c r="G27" s="5"/>
      <c r="H27" s="4">
        <v>764.86099999999988</v>
      </c>
      <c r="I27" s="5">
        <v>32</v>
      </c>
      <c r="K27" s="4">
        <v>766.11099999999988</v>
      </c>
      <c r="L27" s="5">
        <v>32</v>
      </c>
      <c r="N27" s="16">
        <v>808.80099999999993</v>
      </c>
      <c r="O27" s="17">
        <v>34</v>
      </c>
      <c r="Q27" s="16">
        <v>808.601</v>
      </c>
      <c r="R27" s="17">
        <v>34</v>
      </c>
      <c r="T27" s="16">
        <v>808.20099999999979</v>
      </c>
      <c r="U27" s="17">
        <v>34</v>
      </c>
      <c r="W27" s="16">
        <v>887.66099999999972</v>
      </c>
      <c r="X27" s="17">
        <v>34</v>
      </c>
      <c r="Z27" s="16">
        <v>887.50999999999988</v>
      </c>
      <c r="AA27" s="17">
        <v>34</v>
      </c>
      <c r="AC27" s="14">
        <v>887.01099999999985</v>
      </c>
      <c r="AD27" s="15">
        <v>34</v>
      </c>
    </row>
    <row r="28" spans="1:30" ht="143" x14ac:dyDescent="0.2">
      <c r="A28" s="10" t="s">
        <v>51</v>
      </c>
      <c r="B28" s="9" t="s">
        <v>9</v>
      </c>
      <c r="C28" s="9" t="s">
        <v>52</v>
      </c>
      <c r="D28" s="5"/>
      <c r="E28" s="4">
        <v>24209455.217000004</v>
      </c>
      <c r="F28" s="5">
        <v>373</v>
      </c>
      <c r="G28" s="5"/>
      <c r="H28" s="4">
        <v>25518947.42600001</v>
      </c>
      <c r="I28" s="5">
        <v>439</v>
      </c>
      <c r="K28" s="4">
        <v>25140859.588</v>
      </c>
      <c r="L28" s="5">
        <v>440</v>
      </c>
      <c r="N28" s="16">
        <v>24511769.492999986</v>
      </c>
      <c r="O28" s="17">
        <v>453</v>
      </c>
      <c r="Q28" s="16">
        <v>24541906.050000001</v>
      </c>
      <c r="R28" s="17">
        <v>463</v>
      </c>
      <c r="T28" s="16">
        <v>24554502.104999993</v>
      </c>
      <c r="U28" s="17">
        <v>460</v>
      </c>
      <c r="W28" s="16">
        <v>24610403.041999999</v>
      </c>
      <c r="X28" s="17">
        <v>462</v>
      </c>
      <c r="Z28" s="16">
        <v>24606598.352000002</v>
      </c>
      <c r="AA28" s="17">
        <v>466</v>
      </c>
      <c r="AC28" s="14">
        <v>24371398.599000003</v>
      </c>
      <c r="AD28" s="15">
        <v>469</v>
      </c>
    </row>
    <row r="29" spans="1:30" x14ac:dyDescent="0.2">
      <c r="A29" s="8" t="s">
        <v>53</v>
      </c>
      <c r="B29" s="9" t="s">
        <v>12</v>
      </c>
      <c r="C29" s="9" t="s">
        <v>30</v>
      </c>
      <c r="D29" s="5"/>
      <c r="E29" s="4">
        <v>13322.433000000001</v>
      </c>
      <c r="F29" s="5">
        <v>71</v>
      </c>
      <c r="G29" s="5"/>
      <c r="H29" s="4">
        <v>28567.307000000001</v>
      </c>
      <c r="I29" s="5">
        <v>81</v>
      </c>
      <c r="K29" s="4">
        <v>28664.269999999993</v>
      </c>
      <c r="L29" s="5">
        <v>83</v>
      </c>
      <c r="N29" s="16">
        <v>28804.787999999993</v>
      </c>
      <c r="O29" s="17">
        <v>85</v>
      </c>
      <c r="Q29" s="16">
        <v>28817.373</v>
      </c>
      <c r="R29" s="17">
        <v>88</v>
      </c>
      <c r="T29" s="16">
        <v>28819.322999999997</v>
      </c>
      <c r="U29" s="17">
        <v>87</v>
      </c>
      <c r="W29" s="16">
        <v>28833.012999999999</v>
      </c>
      <c r="X29" s="17">
        <v>85</v>
      </c>
      <c r="Z29" s="16">
        <v>28833.782999999999</v>
      </c>
      <c r="AA29" s="17">
        <v>86</v>
      </c>
      <c r="AC29" s="14">
        <v>28836.182999999997</v>
      </c>
      <c r="AD29" s="15">
        <v>87</v>
      </c>
    </row>
    <row r="30" spans="1:30" x14ac:dyDescent="0.2">
      <c r="A30" s="8" t="s">
        <v>54</v>
      </c>
      <c r="B30" s="9" t="s">
        <v>26</v>
      </c>
      <c r="C30" s="9" t="s">
        <v>18</v>
      </c>
      <c r="D30" s="5"/>
      <c r="E30" s="4">
        <v>2.9399999999999995</v>
      </c>
      <c r="F30" s="5">
        <v>6</v>
      </c>
      <c r="G30" s="5"/>
      <c r="H30" s="4">
        <v>3.9749999999999996</v>
      </c>
      <c r="I30" s="5">
        <v>8</v>
      </c>
      <c r="K30" s="4">
        <v>3.9579999999999997</v>
      </c>
      <c r="L30" s="5">
        <v>7</v>
      </c>
      <c r="N30" s="16">
        <v>2.9789999999999996</v>
      </c>
      <c r="O30" s="17">
        <v>7</v>
      </c>
      <c r="Q30" s="16">
        <v>2.9990000000000001</v>
      </c>
      <c r="R30" s="17">
        <v>7</v>
      </c>
      <c r="T30" s="16">
        <v>2.9990000000000001</v>
      </c>
      <c r="U30" s="17">
        <v>7</v>
      </c>
      <c r="W30" s="16">
        <v>2.9990000000000001</v>
      </c>
      <c r="X30" s="17">
        <v>7</v>
      </c>
      <c r="Z30" s="16">
        <v>2.996</v>
      </c>
      <c r="AA30" s="17">
        <v>6</v>
      </c>
      <c r="AC30" s="14">
        <v>2.9989999999999997</v>
      </c>
      <c r="AD30" s="15">
        <v>7</v>
      </c>
    </row>
    <row r="31" spans="1:30" x14ac:dyDescent="0.2">
      <c r="A31" s="8" t="s">
        <v>55</v>
      </c>
      <c r="B31" s="9" t="s">
        <v>26</v>
      </c>
      <c r="C31" s="9" t="s">
        <v>18</v>
      </c>
      <c r="D31" s="5"/>
      <c r="E31" s="4">
        <v>95.706000000000017</v>
      </c>
      <c r="F31" s="5">
        <v>25</v>
      </c>
      <c r="G31" s="5"/>
      <c r="H31" s="4">
        <v>90.007000000000005</v>
      </c>
      <c r="I31" s="5">
        <v>29</v>
      </c>
      <c r="K31" s="4">
        <v>89.954000000000008</v>
      </c>
      <c r="L31" s="5">
        <v>26</v>
      </c>
      <c r="N31" s="16">
        <v>89.676999999999992</v>
      </c>
      <c r="O31" s="17">
        <v>26</v>
      </c>
      <c r="Q31" s="16">
        <v>89.608999999999995</v>
      </c>
      <c r="R31" s="17">
        <v>25</v>
      </c>
      <c r="T31" s="16">
        <v>89.609000000000009</v>
      </c>
      <c r="U31" s="17">
        <v>25</v>
      </c>
      <c r="W31" s="16">
        <v>89.60899999999998</v>
      </c>
      <c r="X31" s="17">
        <v>25</v>
      </c>
      <c r="Z31" s="16">
        <v>89.606999999999985</v>
      </c>
      <c r="AA31" s="17">
        <v>24</v>
      </c>
      <c r="AC31" s="14">
        <v>89.862999999999985</v>
      </c>
      <c r="AD31" s="15">
        <v>26</v>
      </c>
    </row>
    <row r="32" spans="1:30" x14ac:dyDescent="0.2">
      <c r="A32" s="8" t="s">
        <v>56</v>
      </c>
      <c r="B32" s="9" t="s">
        <v>12</v>
      </c>
      <c r="C32" s="9" t="s">
        <v>30</v>
      </c>
      <c r="D32" s="5"/>
      <c r="E32" s="4">
        <v>9.379999999999999</v>
      </c>
      <c r="F32" s="5">
        <v>4</v>
      </c>
      <c r="G32" s="5"/>
      <c r="H32" s="4">
        <v>39.580000000000005</v>
      </c>
      <c r="I32" s="5">
        <v>6</v>
      </c>
      <c r="K32" s="4">
        <v>40.680000000000007</v>
      </c>
      <c r="L32" s="5">
        <v>8</v>
      </c>
      <c r="N32" s="16">
        <v>52.680000000000007</v>
      </c>
      <c r="O32" s="17">
        <v>10</v>
      </c>
      <c r="Q32" s="16">
        <v>105.08</v>
      </c>
      <c r="R32" s="17">
        <v>13</v>
      </c>
      <c r="T32" s="16">
        <v>105.08</v>
      </c>
      <c r="U32" s="17">
        <v>13</v>
      </c>
      <c r="W32" s="16">
        <v>109.67999999999999</v>
      </c>
      <c r="X32" s="17">
        <v>12</v>
      </c>
      <c r="Z32" s="16">
        <v>109.68</v>
      </c>
      <c r="AA32" s="17">
        <v>12</v>
      </c>
      <c r="AC32" s="14">
        <v>109.68</v>
      </c>
      <c r="AD32" s="15">
        <v>12</v>
      </c>
    </row>
    <row r="33" spans="1:30" x14ac:dyDescent="0.2">
      <c r="A33" s="8" t="s">
        <v>57</v>
      </c>
      <c r="B33" s="9" t="s">
        <v>12</v>
      </c>
      <c r="C33" s="9" t="s">
        <v>30</v>
      </c>
      <c r="D33" s="5"/>
      <c r="E33" s="4">
        <v>4.25</v>
      </c>
      <c r="F33" s="5">
        <v>1</v>
      </c>
      <c r="G33" s="5"/>
      <c r="H33" s="4">
        <v>4.25</v>
      </c>
      <c r="I33" s="5">
        <v>1</v>
      </c>
      <c r="K33" s="4">
        <v>4.25</v>
      </c>
      <c r="L33" s="5">
        <v>1</v>
      </c>
      <c r="N33" s="16">
        <v>4.25</v>
      </c>
      <c r="O33" s="17">
        <v>1</v>
      </c>
      <c r="Q33" s="16">
        <v>4.25</v>
      </c>
      <c r="R33" s="17">
        <v>1</v>
      </c>
      <c r="T33" s="16">
        <v>8.3000000000000007</v>
      </c>
      <c r="U33" s="17">
        <v>1</v>
      </c>
      <c r="W33" s="16">
        <v>8.3000000000000007</v>
      </c>
      <c r="X33" s="17">
        <v>1</v>
      </c>
      <c r="Z33" s="16">
        <v>8.3000000000000007</v>
      </c>
      <c r="AA33" s="17">
        <v>1</v>
      </c>
      <c r="AC33" s="14">
        <v>8.3000000000000007</v>
      </c>
      <c r="AD33" s="15">
        <v>1</v>
      </c>
    </row>
    <row r="34" spans="1:30" ht="130" x14ac:dyDescent="0.2">
      <c r="A34" s="10" t="s">
        <v>58</v>
      </c>
      <c r="B34" s="9" t="s">
        <v>30</v>
      </c>
      <c r="C34" s="9" t="s">
        <v>35</v>
      </c>
      <c r="D34" s="5"/>
      <c r="E34" s="4">
        <v>2929.1639999999998</v>
      </c>
      <c r="F34" s="5">
        <v>13</v>
      </c>
      <c r="G34" s="5"/>
      <c r="H34" s="4">
        <v>3321.8630000000003</v>
      </c>
      <c r="I34" s="5">
        <v>15</v>
      </c>
      <c r="K34" s="4">
        <v>3341.6129999999998</v>
      </c>
      <c r="L34" s="5">
        <v>15</v>
      </c>
      <c r="N34" s="16">
        <v>3333.6129999999998</v>
      </c>
      <c r="O34" s="17">
        <v>14</v>
      </c>
      <c r="Q34" s="16">
        <v>1972.2170000000001</v>
      </c>
      <c r="R34" s="17">
        <v>16</v>
      </c>
      <c r="T34" s="16">
        <v>1780.5170000000001</v>
      </c>
      <c r="U34" s="17">
        <v>15</v>
      </c>
      <c r="W34" s="16">
        <v>1285.5170000000001</v>
      </c>
      <c r="X34" s="17">
        <v>15</v>
      </c>
      <c r="Z34" s="16">
        <v>1531.617</v>
      </c>
      <c r="AA34" s="17">
        <v>16</v>
      </c>
      <c r="AC34" s="14">
        <v>967.92700000000002</v>
      </c>
      <c r="AD34" s="15">
        <v>14</v>
      </c>
    </row>
    <row r="35" spans="1:30" x14ac:dyDescent="0.2">
      <c r="A35" s="8" t="s">
        <v>59</v>
      </c>
      <c r="B35" s="9" t="s">
        <v>35</v>
      </c>
      <c r="C35" s="9" t="s">
        <v>37</v>
      </c>
      <c r="D35" s="5"/>
      <c r="E35" s="4">
        <v>17.260000000000002</v>
      </c>
      <c r="F35" s="5">
        <v>4</v>
      </c>
      <c r="G35" s="5"/>
      <c r="H35" s="4">
        <v>19.260000000000002</v>
      </c>
      <c r="I35" s="5">
        <v>5</v>
      </c>
      <c r="K35" s="4">
        <v>19.260000000000002</v>
      </c>
      <c r="L35" s="5">
        <v>5</v>
      </c>
      <c r="N35" s="16">
        <v>33.1</v>
      </c>
      <c r="O35" s="17">
        <v>5</v>
      </c>
      <c r="Q35" s="16">
        <v>33.1</v>
      </c>
      <c r="R35" s="17">
        <v>5</v>
      </c>
      <c r="T35" s="16">
        <v>33.1</v>
      </c>
      <c r="U35" s="17">
        <v>5</v>
      </c>
      <c r="W35" s="16">
        <v>33.1</v>
      </c>
      <c r="X35" s="17">
        <v>5</v>
      </c>
      <c r="Z35" s="16">
        <v>33.1</v>
      </c>
      <c r="AA35" s="17">
        <v>5</v>
      </c>
      <c r="AC35" s="14">
        <v>33.099999999999994</v>
      </c>
      <c r="AD35" s="15">
        <v>5</v>
      </c>
    </row>
    <row r="36" spans="1:30" x14ac:dyDescent="0.2">
      <c r="A36" s="8" t="s">
        <v>60</v>
      </c>
      <c r="B36" s="9" t="s">
        <v>30</v>
      </c>
      <c r="C36" s="9" t="s">
        <v>35</v>
      </c>
      <c r="D36" s="5"/>
      <c r="E36" s="4">
        <v>5</v>
      </c>
      <c r="F36" s="5">
        <v>1</v>
      </c>
      <c r="G36" s="5"/>
      <c r="H36" s="4">
        <v>15</v>
      </c>
      <c r="I36" s="5">
        <v>1</v>
      </c>
      <c r="K36" s="4">
        <v>15</v>
      </c>
      <c r="L36" s="5">
        <v>1</v>
      </c>
      <c r="N36" s="16">
        <v>15</v>
      </c>
      <c r="O36" s="17">
        <v>1</v>
      </c>
      <c r="Q36" s="16">
        <v>15</v>
      </c>
      <c r="R36" s="17">
        <v>1</v>
      </c>
      <c r="T36" s="16">
        <v>15</v>
      </c>
      <c r="U36" s="17">
        <v>1</v>
      </c>
      <c r="W36" s="16">
        <v>15</v>
      </c>
      <c r="X36" s="17">
        <v>1</v>
      </c>
      <c r="Z36" s="16">
        <v>15</v>
      </c>
      <c r="AA36" s="17">
        <v>1</v>
      </c>
      <c r="AC36" s="14">
        <v>15.4</v>
      </c>
      <c r="AD36" s="15">
        <v>2</v>
      </c>
    </row>
    <row r="37" spans="1:30" x14ac:dyDescent="0.2">
      <c r="A37" s="8" t="s">
        <v>61</v>
      </c>
      <c r="B37" s="9" t="s">
        <v>35</v>
      </c>
      <c r="C37" s="9" t="s">
        <v>37</v>
      </c>
      <c r="D37" s="5"/>
      <c r="E37" s="4">
        <v>53.22</v>
      </c>
      <c r="F37" s="5">
        <v>8</v>
      </c>
      <c r="G37" s="5"/>
      <c r="H37" s="4">
        <v>166.42</v>
      </c>
      <c r="I37" s="5">
        <v>9</v>
      </c>
      <c r="K37" s="4">
        <v>166.42</v>
      </c>
      <c r="L37" s="5">
        <v>9</v>
      </c>
      <c r="N37" s="16">
        <v>165.92</v>
      </c>
      <c r="O37" s="17">
        <v>8</v>
      </c>
      <c r="Q37" s="16">
        <v>165.92</v>
      </c>
      <c r="R37" s="17">
        <v>8</v>
      </c>
      <c r="T37" s="16">
        <v>165.92000000000002</v>
      </c>
      <c r="U37" s="17">
        <v>8</v>
      </c>
      <c r="W37" s="16">
        <v>165.92000000000002</v>
      </c>
      <c r="X37" s="17">
        <v>8</v>
      </c>
      <c r="Z37" s="16">
        <v>165.92</v>
      </c>
      <c r="AA37" s="17">
        <v>8</v>
      </c>
      <c r="AC37" s="14">
        <v>165.72</v>
      </c>
      <c r="AD37" s="15">
        <v>7</v>
      </c>
    </row>
    <row r="38" spans="1:30" x14ac:dyDescent="0.2">
      <c r="A38" s="8" t="s">
        <v>62</v>
      </c>
      <c r="B38" s="9" t="s">
        <v>35</v>
      </c>
      <c r="C38" s="9" t="s">
        <v>37</v>
      </c>
      <c r="D38" s="5"/>
      <c r="E38" s="4">
        <v>67.454999999999998</v>
      </c>
      <c r="F38" s="5">
        <v>6</v>
      </c>
      <c r="G38" s="5"/>
      <c r="H38" s="4">
        <v>72.454999999999998</v>
      </c>
      <c r="I38" s="5">
        <v>7</v>
      </c>
      <c r="K38" s="4">
        <v>73.454999999999998</v>
      </c>
      <c r="L38" s="5">
        <v>7</v>
      </c>
      <c r="N38" s="16">
        <v>78.454999999999998</v>
      </c>
      <c r="O38" s="17">
        <v>7</v>
      </c>
      <c r="Q38" s="16">
        <v>81.254999999999995</v>
      </c>
      <c r="R38" s="17">
        <v>7</v>
      </c>
      <c r="T38" s="16">
        <v>81.254999999999995</v>
      </c>
      <c r="U38" s="17">
        <v>7</v>
      </c>
      <c r="W38" s="16">
        <v>181.255</v>
      </c>
      <c r="X38" s="17">
        <v>8</v>
      </c>
      <c r="Z38" s="16">
        <v>181.255</v>
      </c>
      <c r="AA38" s="17">
        <v>8</v>
      </c>
      <c r="AC38" s="14">
        <v>181.255</v>
      </c>
      <c r="AD38" s="15">
        <v>8</v>
      </c>
    </row>
    <row r="39" spans="1:30" s="3" customFormat="1" x14ac:dyDescent="0.2">
      <c r="A39" s="28" t="s">
        <v>63</v>
      </c>
      <c r="B39" s="28"/>
      <c r="C39" s="28"/>
      <c r="D39" s="22"/>
      <c r="E39" s="23">
        <f>SUM(E3:E38)</f>
        <v>57398261.651000001</v>
      </c>
      <c r="F39" s="7"/>
      <c r="G39" s="7"/>
      <c r="H39" s="6">
        <f>SUM(H3:H38)</f>
        <v>58981084.096000001</v>
      </c>
      <c r="I39" s="7"/>
      <c r="K39" s="6">
        <f>SUM(K3:K38)</f>
        <v>62359923.43500001</v>
      </c>
      <c r="L39" s="7"/>
      <c r="N39" s="6">
        <f>SUM(N3:N38)</f>
        <v>61471263.437000006</v>
      </c>
      <c r="O39" s="7"/>
      <c r="Q39" s="20">
        <f>SUM(Q3:Q38)</f>
        <v>61601713.636000007</v>
      </c>
      <c r="R39" s="21"/>
      <c r="T39" s="20">
        <f>SUM(T3:T38)</f>
        <v>61610335.817999981</v>
      </c>
      <c r="U39" s="21"/>
      <c r="W39" s="20">
        <f>SUM(W3:W38)</f>
        <v>61116592.061000004</v>
      </c>
      <c r="X39" s="21"/>
      <c r="Z39" s="20">
        <f>SUM(Z3:Z38)</f>
        <v>61193679.27500008</v>
      </c>
      <c r="AA39" s="21"/>
      <c r="AC39" s="18">
        <f>SUM(AC3:AC38)</f>
        <v>60544205.544000082</v>
      </c>
      <c r="AD39" s="19"/>
    </row>
    <row r="40" spans="1:30" x14ac:dyDescent="0.2">
      <c r="A40" s="27" t="s">
        <v>69</v>
      </c>
      <c r="B40" s="27"/>
      <c r="C40" s="27"/>
      <c r="D40" s="27"/>
      <c r="E40" s="27"/>
      <c r="F40"/>
      <c r="H40"/>
      <c r="I40"/>
      <c r="K40"/>
      <c r="L40"/>
      <c r="N40"/>
      <c r="O40"/>
      <c r="Q40"/>
      <c r="R40"/>
    </row>
    <row r="41" spans="1:30" x14ac:dyDescent="0.2">
      <c r="E41"/>
      <c r="F41"/>
      <c r="H41"/>
      <c r="I41"/>
      <c r="K41"/>
      <c r="L41"/>
      <c r="N41"/>
      <c r="O41"/>
      <c r="Q41"/>
      <c r="R41"/>
    </row>
    <row r="42" spans="1:30" x14ac:dyDescent="0.2">
      <c r="E42"/>
      <c r="F42"/>
      <c r="H42"/>
      <c r="I42"/>
      <c r="K42"/>
      <c r="L42"/>
      <c r="N42"/>
      <c r="O42"/>
      <c r="Q42"/>
      <c r="R42"/>
    </row>
    <row r="43" spans="1:30" x14ac:dyDescent="0.2">
      <c r="E43"/>
      <c r="F43"/>
      <c r="H43"/>
      <c r="I43"/>
      <c r="K43"/>
      <c r="L43"/>
      <c r="N43"/>
      <c r="O43"/>
      <c r="Q43"/>
      <c r="R43"/>
    </row>
    <row r="44" spans="1:30" x14ac:dyDescent="0.2">
      <c r="E44"/>
      <c r="F44"/>
      <c r="H44"/>
      <c r="I44"/>
      <c r="K44"/>
      <c r="L44"/>
      <c r="N44"/>
      <c r="O44"/>
      <c r="Q44"/>
      <c r="R44"/>
    </row>
    <row r="45" spans="1:30" x14ac:dyDescent="0.2">
      <c r="E45"/>
      <c r="F45"/>
      <c r="H45"/>
      <c r="I45"/>
      <c r="K45"/>
      <c r="L45"/>
      <c r="N45"/>
      <c r="O45"/>
      <c r="Q45"/>
      <c r="R45"/>
    </row>
    <row r="46" spans="1:30" x14ac:dyDescent="0.2">
      <c r="E46"/>
      <c r="F46"/>
      <c r="H46"/>
      <c r="I46"/>
      <c r="K46"/>
      <c r="L46"/>
      <c r="N46"/>
      <c r="O46"/>
      <c r="Q46"/>
      <c r="R46"/>
    </row>
    <row r="47" spans="1:30" x14ac:dyDescent="0.2">
      <c r="E47"/>
      <c r="F47"/>
      <c r="H47"/>
      <c r="I47"/>
      <c r="K47"/>
      <c r="L47"/>
      <c r="N47"/>
      <c r="O47"/>
      <c r="Q47"/>
      <c r="R47"/>
    </row>
    <row r="48" spans="1:30" x14ac:dyDescent="0.2">
      <c r="E48"/>
      <c r="F48"/>
      <c r="H48"/>
      <c r="I48"/>
      <c r="K48"/>
      <c r="L48"/>
      <c r="N48"/>
      <c r="O48"/>
      <c r="Q48"/>
      <c r="R48"/>
    </row>
    <row r="49" spans="5:18" x14ac:dyDescent="0.2">
      <c r="E49"/>
      <c r="F49"/>
      <c r="H49"/>
      <c r="I49"/>
      <c r="K49"/>
      <c r="L49"/>
      <c r="N49"/>
      <c r="O49"/>
      <c r="Q49"/>
      <c r="R49"/>
    </row>
    <row r="50" spans="5:18" x14ac:dyDescent="0.2">
      <c r="E50"/>
      <c r="F50"/>
      <c r="H50"/>
      <c r="I50"/>
      <c r="K50"/>
      <c r="L50"/>
      <c r="N50"/>
      <c r="O50"/>
      <c r="Q50"/>
      <c r="R50"/>
    </row>
    <row r="51" spans="5:18" x14ac:dyDescent="0.2">
      <c r="E51"/>
      <c r="F51"/>
      <c r="H51"/>
      <c r="I51"/>
      <c r="K51"/>
      <c r="L51"/>
      <c r="N51"/>
      <c r="O51"/>
      <c r="Q51"/>
      <c r="R51"/>
    </row>
    <row r="52" spans="5:18" x14ac:dyDescent="0.2">
      <c r="E52"/>
      <c r="F52"/>
      <c r="H52"/>
      <c r="I52"/>
      <c r="K52"/>
      <c r="L52"/>
      <c r="N52"/>
      <c r="O52"/>
      <c r="Q52"/>
      <c r="R52"/>
    </row>
    <row r="53" spans="5:18" x14ac:dyDescent="0.2">
      <c r="E53"/>
      <c r="F53"/>
      <c r="H53"/>
      <c r="I53"/>
      <c r="K53"/>
      <c r="L53"/>
      <c r="N53"/>
      <c r="O53"/>
      <c r="Q53"/>
      <c r="R53"/>
    </row>
    <row r="54" spans="5:18" x14ac:dyDescent="0.2">
      <c r="E54"/>
      <c r="F54"/>
      <c r="H54"/>
      <c r="I54"/>
      <c r="K54"/>
      <c r="L54"/>
      <c r="N54"/>
      <c r="O54"/>
      <c r="Q54"/>
      <c r="R54"/>
    </row>
    <row r="55" spans="5:18" x14ac:dyDescent="0.2">
      <c r="E55"/>
      <c r="F55"/>
      <c r="H55"/>
      <c r="I55"/>
      <c r="K55"/>
      <c r="L55"/>
      <c r="N55"/>
      <c r="O55"/>
      <c r="Q55"/>
      <c r="R55"/>
    </row>
    <row r="56" spans="5:18" x14ac:dyDescent="0.2">
      <c r="E56"/>
      <c r="F56"/>
      <c r="H56"/>
      <c r="I56"/>
      <c r="K56"/>
      <c r="L56"/>
      <c r="N56"/>
      <c r="O56"/>
      <c r="Q56"/>
      <c r="R56"/>
    </row>
    <row r="57" spans="5:18" x14ac:dyDescent="0.2">
      <c r="E57"/>
      <c r="F57"/>
      <c r="H57"/>
      <c r="I57"/>
      <c r="K57"/>
      <c r="L57"/>
      <c r="N57"/>
      <c r="O57"/>
      <c r="Q57"/>
      <c r="R57"/>
    </row>
    <row r="58" spans="5:18" x14ac:dyDescent="0.2">
      <c r="E58"/>
      <c r="F58"/>
      <c r="H58"/>
      <c r="I58"/>
      <c r="K58"/>
      <c r="L58"/>
      <c r="N58"/>
      <c r="O58"/>
      <c r="Q58"/>
      <c r="R58"/>
    </row>
    <row r="59" spans="5:18" x14ac:dyDescent="0.2">
      <c r="E59"/>
      <c r="F59"/>
      <c r="H59"/>
      <c r="I59"/>
      <c r="K59"/>
      <c r="L59"/>
      <c r="N59"/>
      <c r="O59"/>
      <c r="Q59"/>
      <c r="R59"/>
    </row>
    <row r="60" spans="5:18" x14ac:dyDescent="0.2">
      <c r="E60"/>
      <c r="F60"/>
      <c r="H60"/>
      <c r="I60"/>
      <c r="K60"/>
      <c r="L60"/>
      <c r="N60"/>
      <c r="O60"/>
      <c r="Q60"/>
      <c r="R60"/>
    </row>
    <row r="61" spans="5:18" x14ac:dyDescent="0.2">
      <c r="E61"/>
      <c r="F61"/>
      <c r="H61"/>
      <c r="I61"/>
      <c r="K61"/>
      <c r="L61"/>
      <c r="N61"/>
      <c r="O61"/>
      <c r="Q61"/>
      <c r="R61"/>
    </row>
    <row r="62" spans="5:18" x14ac:dyDescent="0.2">
      <c r="E62"/>
      <c r="F62"/>
      <c r="H62"/>
      <c r="I62"/>
      <c r="K62"/>
      <c r="L62"/>
      <c r="N62"/>
      <c r="O62"/>
      <c r="Q62"/>
      <c r="R62"/>
    </row>
    <row r="63" spans="5:18" x14ac:dyDescent="0.2">
      <c r="E63"/>
      <c r="F63"/>
      <c r="H63"/>
      <c r="I63"/>
      <c r="K63"/>
      <c r="L63"/>
      <c r="N63"/>
      <c r="O63"/>
      <c r="Q63"/>
      <c r="R63"/>
    </row>
    <row r="64" spans="5:18" x14ac:dyDescent="0.2">
      <c r="E64"/>
      <c r="F64"/>
      <c r="H64"/>
      <c r="I64"/>
      <c r="K64"/>
      <c r="L64"/>
      <c r="N64"/>
      <c r="O64"/>
      <c r="Q64"/>
      <c r="R64"/>
    </row>
    <row r="65" spans="5:18" x14ac:dyDescent="0.2">
      <c r="E65"/>
      <c r="F65"/>
      <c r="H65"/>
      <c r="I65"/>
      <c r="K65"/>
      <c r="L65"/>
      <c r="N65"/>
      <c r="O65"/>
      <c r="Q65"/>
      <c r="R65"/>
    </row>
    <row r="66" spans="5:18" x14ac:dyDescent="0.2">
      <c r="E66"/>
      <c r="F66"/>
      <c r="H66"/>
      <c r="I66"/>
      <c r="K66"/>
      <c r="L66"/>
      <c r="N66"/>
      <c r="O66"/>
      <c r="Q66"/>
      <c r="R66"/>
    </row>
    <row r="67" spans="5:18" x14ac:dyDescent="0.2">
      <c r="E67"/>
      <c r="F67"/>
      <c r="H67"/>
      <c r="I67"/>
      <c r="K67"/>
      <c r="L67"/>
      <c r="N67"/>
      <c r="O67"/>
      <c r="Q67"/>
      <c r="R67"/>
    </row>
    <row r="68" spans="5:18" x14ac:dyDescent="0.2">
      <c r="E68"/>
      <c r="F68"/>
      <c r="H68"/>
      <c r="I68"/>
      <c r="K68"/>
      <c r="L68"/>
      <c r="N68"/>
      <c r="O68"/>
      <c r="Q68"/>
      <c r="R68"/>
    </row>
    <row r="69" spans="5:18" x14ac:dyDescent="0.2">
      <c r="E69"/>
      <c r="F69"/>
      <c r="H69"/>
      <c r="I69"/>
      <c r="K69"/>
      <c r="L69"/>
      <c r="N69"/>
      <c r="O69"/>
      <c r="Q69"/>
      <c r="R69"/>
    </row>
    <row r="70" spans="5:18" x14ac:dyDescent="0.2">
      <c r="E70"/>
      <c r="F70"/>
      <c r="H70"/>
      <c r="I70"/>
      <c r="K70"/>
      <c r="L70"/>
      <c r="N70"/>
      <c r="O70"/>
      <c r="Q70"/>
      <c r="R70"/>
    </row>
    <row r="71" spans="5:18" x14ac:dyDescent="0.2">
      <c r="E71"/>
      <c r="F71"/>
      <c r="H71"/>
      <c r="I71"/>
      <c r="K71"/>
      <c r="L71"/>
      <c r="N71"/>
      <c r="O71"/>
      <c r="Q71"/>
      <c r="R71"/>
    </row>
    <row r="72" spans="5:18" x14ac:dyDescent="0.2">
      <c r="E72"/>
      <c r="F72"/>
      <c r="H72"/>
      <c r="I72"/>
      <c r="K72"/>
      <c r="L72"/>
      <c r="N72"/>
      <c r="O72"/>
      <c r="Q72"/>
      <c r="R72"/>
    </row>
    <row r="73" spans="5:18" x14ac:dyDescent="0.2">
      <c r="E73"/>
      <c r="F73"/>
      <c r="H73"/>
      <c r="I73"/>
      <c r="K73"/>
      <c r="L73"/>
      <c r="N73"/>
      <c r="O73"/>
      <c r="Q73"/>
      <c r="R73"/>
    </row>
    <row r="74" spans="5:18" x14ac:dyDescent="0.2">
      <c r="E74"/>
      <c r="F74"/>
      <c r="H74"/>
      <c r="I74"/>
      <c r="K74"/>
      <c r="L74"/>
      <c r="N74"/>
      <c r="O74"/>
      <c r="Q74"/>
      <c r="R74"/>
    </row>
    <row r="75" spans="5:18" x14ac:dyDescent="0.2">
      <c r="E75"/>
      <c r="F75"/>
      <c r="H75"/>
      <c r="I75"/>
      <c r="K75"/>
      <c r="L75"/>
      <c r="N75"/>
      <c r="O75"/>
      <c r="Q75"/>
      <c r="R75"/>
    </row>
    <row r="76" spans="5:18" x14ac:dyDescent="0.2">
      <c r="E76"/>
      <c r="F76"/>
      <c r="H76"/>
      <c r="I76"/>
      <c r="K76"/>
      <c r="L76"/>
      <c r="N76"/>
      <c r="O76"/>
      <c r="Q76"/>
      <c r="R76"/>
    </row>
    <row r="77" spans="5:18" x14ac:dyDescent="0.2">
      <c r="E77"/>
      <c r="F77"/>
      <c r="H77"/>
      <c r="I77"/>
      <c r="K77"/>
      <c r="L77"/>
      <c r="N77"/>
      <c r="O77"/>
      <c r="Q77"/>
      <c r="R77"/>
    </row>
    <row r="78" spans="5:18" x14ac:dyDescent="0.2">
      <c r="E78"/>
      <c r="F78"/>
      <c r="H78"/>
      <c r="I78"/>
      <c r="K78"/>
      <c r="L78"/>
      <c r="N78"/>
      <c r="O78"/>
      <c r="Q78"/>
      <c r="R78"/>
    </row>
    <row r="79" spans="5:18" x14ac:dyDescent="0.2">
      <c r="E79"/>
      <c r="F79"/>
      <c r="H79"/>
      <c r="I79"/>
      <c r="K79"/>
      <c r="L79"/>
      <c r="N79"/>
      <c r="O79"/>
      <c r="Q79"/>
      <c r="R79"/>
    </row>
    <row r="80" spans="5:18" x14ac:dyDescent="0.2">
      <c r="E80"/>
      <c r="F80"/>
      <c r="H80"/>
      <c r="I80"/>
      <c r="K80"/>
      <c r="L80"/>
      <c r="N80"/>
      <c r="O80"/>
      <c r="Q80"/>
      <c r="R80"/>
    </row>
    <row r="81" spans="5:18" x14ac:dyDescent="0.2">
      <c r="E81"/>
      <c r="F81"/>
      <c r="H81"/>
      <c r="I81"/>
      <c r="K81"/>
      <c r="L81"/>
      <c r="N81"/>
      <c r="O81"/>
      <c r="Q81"/>
      <c r="R81"/>
    </row>
    <row r="82" spans="5:18" x14ac:dyDescent="0.2">
      <c r="E82"/>
      <c r="F82"/>
      <c r="H82"/>
      <c r="I82"/>
      <c r="K82"/>
      <c r="L82"/>
      <c r="N82"/>
      <c r="O82"/>
      <c r="Q82"/>
      <c r="R82"/>
    </row>
    <row r="83" spans="5:18" x14ac:dyDescent="0.2">
      <c r="E83"/>
      <c r="F83"/>
      <c r="H83"/>
      <c r="I83"/>
      <c r="K83"/>
      <c r="L83"/>
      <c r="N83"/>
      <c r="O83"/>
      <c r="Q83"/>
      <c r="R83"/>
    </row>
    <row r="84" spans="5:18" x14ac:dyDescent="0.2">
      <c r="E84"/>
      <c r="F84"/>
      <c r="H84"/>
      <c r="I84"/>
      <c r="K84"/>
      <c r="L84"/>
      <c r="N84"/>
      <c r="O84"/>
      <c r="Q84"/>
      <c r="R84"/>
    </row>
    <row r="85" spans="5:18" x14ac:dyDescent="0.2">
      <c r="E85"/>
      <c r="F85"/>
      <c r="H85"/>
      <c r="I85"/>
      <c r="K85"/>
      <c r="L85"/>
      <c r="N85"/>
      <c r="O85"/>
      <c r="Q85"/>
      <c r="R85"/>
    </row>
    <row r="86" spans="5:18" x14ac:dyDescent="0.2">
      <c r="E86"/>
      <c r="F86"/>
      <c r="H86"/>
      <c r="I86"/>
      <c r="K86"/>
      <c r="L86"/>
      <c r="N86"/>
      <c r="O86"/>
      <c r="Q86"/>
      <c r="R86"/>
    </row>
    <row r="87" spans="5:18" x14ac:dyDescent="0.2">
      <c r="E87"/>
      <c r="F87"/>
      <c r="H87"/>
      <c r="I87"/>
      <c r="K87"/>
      <c r="L87"/>
      <c r="N87"/>
      <c r="O87"/>
      <c r="Q87"/>
      <c r="R87"/>
    </row>
    <row r="88" spans="5:18" x14ac:dyDescent="0.2">
      <c r="E88"/>
      <c r="F88"/>
      <c r="H88"/>
      <c r="I88"/>
      <c r="K88"/>
      <c r="L88"/>
      <c r="N88"/>
      <c r="O88"/>
      <c r="Q88"/>
      <c r="R88"/>
    </row>
    <row r="89" spans="5:18" x14ac:dyDescent="0.2">
      <c r="E89"/>
      <c r="F89"/>
      <c r="H89"/>
      <c r="I89"/>
      <c r="K89"/>
      <c r="L89"/>
      <c r="N89"/>
      <c r="O89"/>
      <c r="Q89"/>
      <c r="R89"/>
    </row>
    <row r="90" spans="5:18" x14ac:dyDescent="0.2">
      <c r="E90"/>
      <c r="F90"/>
      <c r="H90"/>
      <c r="I90"/>
      <c r="K90"/>
      <c r="L90"/>
      <c r="N90"/>
      <c r="O90"/>
      <c r="Q90"/>
      <c r="R90"/>
    </row>
    <row r="91" spans="5:18" x14ac:dyDescent="0.2">
      <c r="E91"/>
      <c r="F91"/>
      <c r="H91"/>
      <c r="I91"/>
      <c r="K91"/>
      <c r="L91"/>
      <c r="N91"/>
      <c r="O91"/>
      <c r="Q91"/>
      <c r="R91"/>
    </row>
    <row r="92" spans="5:18" x14ac:dyDescent="0.2">
      <c r="E92"/>
      <c r="F92"/>
      <c r="H92"/>
      <c r="I92"/>
      <c r="K92"/>
      <c r="L92"/>
      <c r="N92"/>
      <c r="O92"/>
      <c r="Q92"/>
      <c r="R92"/>
    </row>
    <row r="93" spans="5:18" x14ac:dyDescent="0.2">
      <c r="E93"/>
      <c r="F93"/>
      <c r="H93"/>
      <c r="I93"/>
      <c r="K93"/>
      <c r="L93"/>
      <c r="N93"/>
      <c r="O93"/>
      <c r="Q93"/>
      <c r="R93"/>
    </row>
    <row r="94" spans="5:18" x14ac:dyDescent="0.2">
      <c r="F94"/>
      <c r="I94"/>
      <c r="L94"/>
      <c r="O94"/>
      <c r="R94"/>
    </row>
    <row r="95" spans="5:18" x14ac:dyDescent="0.2">
      <c r="F95"/>
      <c r="I95"/>
      <c r="L95"/>
      <c r="O95"/>
      <c r="R95"/>
    </row>
    <row r="96" spans="5:18" x14ac:dyDescent="0.2">
      <c r="F96"/>
      <c r="I96"/>
      <c r="L96"/>
      <c r="O96"/>
      <c r="R96"/>
    </row>
    <row r="97" spans="6:18" x14ac:dyDescent="0.2">
      <c r="F97"/>
      <c r="I97"/>
      <c r="L97"/>
      <c r="O97"/>
      <c r="R97"/>
    </row>
    <row r="98" spans="6:18" x14ac:dyDescent="0.2">
      <c r="F98"/>
      <c r="I98"/>
      <c r="L98"/>
      <c r="O98"/>
      <c r="R98"/>
    </row>
    <row r="99" spans="6:18" x14ac:dyDescent="0.2">
      <c r="F99"/>
      <c r="I99"/>
      <c r="L99"/>
      <c r="O99"/>
      <c r="R99"/>
    </row>
    <row r="100" spans="6:18" x14ac:dyDescent="0.2">
      <c r="F100"/>
      <c r="I100"/>
      <c r="L100"/>
      <c r="O100"/>
      <c r="R100"/>
    </row>
    <row r="101" spans="6:18" x14ac:dyDescent="0.2">
      <c r="F101"/>
      <c r="I101"/>
      <c r="L101"/>
      <c r="O101"/>
      <c r="R101"/>
    </row>
    <row r="102" spans="6:18" x14ac:dyDescent="0.2">
      <c r="F102"/>
      <c r="I102"/>
      <c r="L102"/>
      <c r="O102"/>
      <c r="R102"/>
    </row>
    <row r="103" spans="6:18" x14ac:dyDescent="0.2">
      <c r="F103"/>
      <c r="I103"/>
      <c r="L103"/>
      <c r="O103"/>
      <c r="R103"/>
    </row>
    <row r="104" spans="6:18" x14ac:dyDescent="0.2">
      <c r="F104"/>
      <c r="I104"/>
      <c r="L104"/>
      <c r="O104"/>
      <c r="R104"/>
    </row>
    <row r="105" spans="6:18" x14ac:dyDescent="0.2">
      <c r="F105"/>
      <c r="I105"/>
      <c r="L105"/>
      <c r="O105"/>
      <c r="R105"/>
    </row>
    <row r="106" spans="6:18" x14ac:dyDescent="0.2">
      <c r="F106"/>
      <c r="I106"/>
      <c r="L106"/>
      <c r="O106"/>
      <c r="R106"/>
    </row>
    <row r="107" spans="6:18" x14ac:dyDescent="0.2">
      <c r="F107"/>
      <c r="I107"/>
      <c r="L107"/>
      <c r="O107"/>
      <c r="R107"/>
    </row>
    <row r="108" spans="6:18" x14ac:dyDescent="0.2">
      <c r="F108"/>
      <c r="I108"/>
      <c r="L108"/>
      <c r="O108"/>
      <c r="R108"/>
    </row>
    <row r="109" spans="6:18" x14ac:dyDescent="0.2">
      <c r="F109"/>
      <c r="I109"/>
      <c r="L109"/>
      <c r="O109"/>
      <c r="R109"/>
    </row>
    <row r="110" spans="6:18" x14ac:dyDescent="0.2">
      <c r="F110"/>
      <c r="I110"/>
      <c r="L110"/>
      <c r="O110"/>
      <c r="R110"/>
    </row>
    <row r="111" spans="6:18" x14ac:dyDescent="0.2">
      <c r="F111"/>
      <c r="I111"/>
      <c r="L111"/>
      <c r="O111"/>
      <c r="R111"/>
    </row>
    <row r="112" spans="6:18" x14ac:dyDescent="0.2">
      <c r="F112"/>
      <c r="I112"/>
      <c r="L112"/>
      <c r="O112"/>
      <c r="R112"/>
    </row>
    <row r="113" spans="6:18" x14ac:dyDescent="0.2">
      <c r="F113"/>
      <c r="I113"/>
      <c r="L113"/>
      <c r="O113"/>
      <c r="R113"/>
    </row>
    <row r="114" spans="6:18" x14ac:dyDescent="0.2">
      <c r="F114"/>
      <c r="I114"/>
      <c r="L114"/>
      <c r="O114"/>
      <c r="R114"/>
    </row>
    <row r="115" spans="6:18" x14ac:dyDescent="0.2">
      <c r="F115"/>
      <c r="I115"/>
      <c r="L115"/>
      <c r="O115"/>
      <c r="R115"/>
    </row>
    <row r="116" spans="6:18" x14ac:dyDescent="0.2">
      <c r="F116"/>
      <c r="I116"/>
      <c r="L116"/>
      <c r="O116"/>
      <c r="R116"/>
    </row>
    <row r="117" spans="6:18" x14ac:dyDescent="0.2">
      <c r="F117"/>
      <c r="I117"/>
      <c r="L117"/>
      <c r="O117"/>
      <c r="R117"/>
    </row>
    <row r="118" spans="6:18" x14ac:dyDescent="0.2">
      <c r="F118"/>
      <c r="I118"/>
      <c r="L118"/>
      <c r="O118"/>
      <c r="R118"/>
    </row>
    <row r="119" spans="6:18" x14ac:dyDescent="0.2">
      <c r="F119"/>
      <c r="I119"/>
      <c r="L119"/>
      <c r="O119"/>
      <c r="R119"/>
    </row>
    <row r="120" spans="6:18" x14ac:dyDescent="0.2">
      <c r="F120"/>
      <c r="I120"/>
      <c r="L120"/>
      <c r="O120"/>
      <c r="R120"/>
    </row>
    <row r="121" spans="6:18" x14ac:dyDescent="0.2">
      <c r="F121"/>
      <c r="I121"/>
      <c r="L121"/>
      <c r="O121"/>
      <c r="R121"/>
    </row>
    <row r="122" spans="6:18" x14ac:dyDescent="0.2">
      <c r="F122"/>
      <c r="I122"/>
      <c r="L122"/>
      <c r="O122"/>
      <c r="R122"/>
    </row>
    <row r="123" spans="6:18" x14ac:dyDescent="0.2">
      <c r="F123"/>
      <c r="I123"/>
      <c r="L123"/>
      <c r="O123"/>
      <c r="R123"/>
    </row>
    <row r="124" spans="6:18" x14ac:dyDescent="0.2">
      <c r="F124"/>
      <c r="I124"/>
      <c r="L124"/>
      <c r="O124"/>
      <c r="R124"/>
    </row>
    <row r="125" spans="6:18" x14ac:dyDescent="0.2">
      <c r="F125"/>
      <c r="I125"/>
      <c r="L125"/>
      <c r="O125"/>
      <c r="R125"/>
    </row>
    <row r="126" spans="6:18" x14ac:dyDescent="0.2">
      <c r="F126"/>
      <c r="I126"/>
      <c r="L126"/>
      <c r="O126"/>
      <c r="R126"/>
    </row>
    <row r="127" spans="6:18" x14ac:dyDescent="0.2">
      <c r="F127"/>
      <c r="I127"/>
      <c r="L127"/>
      <c r="O127"/>
      <c r="R127"/>
    </row>
    <row r="128" spans="6:18" x14ac:dyDescent="0.2">
      <c r="F128"/>
      <c r="I128"/>
      <c r="L128"/>
      <c r="O128"/>
      <c r="R128"/>
    </row>
    <row r="129" spans="6:18" x14ac:dyDescent="0.2">
      <c r="F129"/>
      <c r="I129"/>
      <c r="L129"/>
      <c r="O129"/>
      <c r="R129"/>
    </row>
    <row r="130" spans="6:18" x14ac:dyDescent="0.2">
      <c r="F130"/>
      <c r="I130"/>
      <c r="L130"/>
      <c r="O130"/>
      <c r="R130"/>
    </row>
    <row r="131" spans="6:18" x14ac:dyDescent="0.2">
      <c r="F131"/>
      <c r="I131"/>
      <c r="L131"/>
      <c r="O131"/>
      <c r="R131"/>
    </row>
    <row r="132" spans="6:18" x14ac:dyDescent="0.2">
      <c r="F132"/>
      <c r="I132"/>
      <c r="L132"/>
      <c r="O132"/>
      <c r="R132"/>
    </row>
    <row r="133" spans="6:18" x14ac:dyDescent="0.2">
      <c r="F133"/>
      <c r="I133"/>
      <c r="L133"/>
      <c r="O133"/>
      <c r="R133"/>
    </row>
    <row r="134" spans="6:18" x14ac:dyDescent="0.2">
      <c r="F134"/>
      <c r="I134"/>
      <c r="L134"/>
      <c r="O134"/>
      <c r="R134"/>
    </row>
    <row r="135" spans="6:18" x14ac:dyDescent="0.2">
      <c r="F135"/>
      <c r="I135"/>
      <c r="L135"/>
      <c r="O135"/>
      <c r="R135"/>
    </row>
    <row r="136" spans="6:18" x14ac:dyDescent="0.2">
      <c r="F136"/>
      <c r="I136"/>
      <c r="L136"/>
      <c r="O136"/>
      <c r="R136"/>
    </row>
    <row r="137" spans="6:18" x14ac:dyDescent="0.2">
      <c r="F137"/>
      <c r="I137"/>
      <c r="L137"/>
      <c r="O137"/>
      <c r="R137"/>
    </row>
    <row r="138" spans="6:18" x14ac:dyDescent="0.2">
      <c r="F138"/>
      <c r="I138"/>
      <c r="L138"/>
      <c r="O138"/>
      <c r="R138"/>
    </row>
    <row r="139" spans="6:18" x14ac:dyDescent="0.2">
      <c r="F139"/>
      <c r="I139"/>
      <c r="L139"/>
      <c r="O139"/>
      <c r="R139"/>
    </row>
    <row r="140" spans="6:18" x14ac:dyDescent="0.2">
      <c r="F140"/>
      <c r="I140"/>
      <c r="L140"/>
      <c r="O140"/>
      <c r="R140"/>
    </row>
    <row r="141" spans="6:18" x14ac:dyDescent="0.2">
      <c r="F141"/>
      <c r="I141"/>
      <c r="L141"/>
      <c r="O141"/>
      <c r="R141"/>
    </row>
    <row r="142" spans="6:18" x14ac:dyDescent="0.2">
      <c r="F142"/>
      <c r="I142"/>
      <c r="L142"/>
      <c r="O142"/>
      <c r="R142"/>
    </row>
    <row r="143" spans="6:18" x14ac:dyDescent="0.2">
      <c r="F143"/>
      <c r="I143"/>
      <c r="L143"/>
      <c r="O143"/>
      <c r="R143"/>
    </row>
    <row r="144" spans="6:18" x14ac:dyDescent="0.2">
      <c r="F144"/>
      <c r="I144"/>
      <c r="L144"/>
      <c r="O144"/>
      <c r="R144"/>
    </row>
    <row r="145" spans="6:18" x14ac:dyDescent="0.2">
      <c r="F145"/>
      <c r="I145"/>
      <c r="L145"/>
      <c r="O145"/>
      <c r="R145"/>
    </row>
    <row r="146" spans="6:18" x14ac:dyDescent="0.2">
      <c r="F146"/>
      <c r="I146"/>
      <c r="L146"/>
      <c r="O146"/>
      <c r="R146"/>
    </row>
    <row r="147" spans="6:18" x14ac:dyDescent="0.2">
      <c r="F147"/>
      <c r="I147"/>
      <c r="L147"/>
      <c r="O147"/>
      <c r="R147"/>
    </row>
    <row r="148" spans="6:18" x14ac:dyDescent="0.2">
      <c r="F148"/>
      <c r="I148"/>
      <c r="L148"/>
      <c r="O148"/>
      <c r="R148"/>
    </row>
    <row r="149" spans="6:18" x14ac:dyDescent="0.2">
      <c r="F149"/>
      <c r="I149"/>
      <c r="L149"/>
      <c r="O149"/>
      <c r="R149"/>
    </row>
    <row r="150" spans="6:18" x14ac:dyDescent="0.2">
      <c r="F150"/>
      <c r="I150"/>
      <c r="L150"/>
      <c r="O150"/>
      <c r="R150"/>
    </row>
    <row r="151" spans="6:18" x14ac:dyDescent="0.2">
      <c r="F151"/>
      <c r="I151"/>
      <c r="L151"/>
      <c r="O151"/>
      <c r="R151"/>
    </row>
    <row r="152" spans="6:18" x14ac:dyDescent="0.2">
      <c r="F152"/>
      <c r="I152"/>
      <c r="L152"/>
      <c r="O152"/>
      <c r="R152"/>
    </row>
    <row r="153" spans="6:18" x14ac:dyDescent="0.2">
      <c r="F153"/>
      <c r="I153"/>
      <c r="L153"/>
      <c r="O153"/>
      <c r="R153"/>
    </row>
    <row r="154" spans="6:18" x14ac:dyDescent="0.2">
      <c r="F154"/>
      <c r="I154"/>
      <c r="L154"/>
      <c r="O154"/>
      <c r="R154"/>
    </row>
    <row r="155" spans="6:18" x14ac:dyDescent="0.2">
      <c r="F155"/>
      <c r="I155"/>
      <c r="L155"/>
      <c r="O155"/>
      <c r="R155"/>
    </row>
    <row r="156" spans="6:18" x14ac:dyDescent="0.2">
      <c r="F156"/>
      <c r="I156"/>
      <c r="L156"/>
      <c r="O156"/>
      <c r="R156"/>
    </row>
  </sheetData>
  <mergeCells count="11">
    <mergeCell ref="AC2:AD2"/>
    <mergeCell ref="Z2:AA2"/>
    <mergeCell ref="W2:X2"/>
    <mergeCell ref="A40:E40"/>
    <mergeCell ref="T2:U2"/>
    <mergeCell ref="Q2:R2"/>
    <mergeCell ref="N2:O2"/>
    <mergeCell ref="A39:C39"/>
    <mergeCell ref="E2:F2"/>
    <mergeCell ref="H2:I2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Fabrizio Vazzana</cp:lastModifiedBy>
  <dcterms:created xsi:type="dcterms:W3CDTF">2018-09-06T10:36:39Z</dcterms:created>
  <dcterms:modified xsi:type="dcterms:W3CDTF">2025-12-07T21:38:35Z</dcterms:modified>
</cp:coreProperties>
</file>