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sprambiente-my.sharepoint.com/personal/marina_colaiezzi_isprambiente_it/Documents/Documenti/PUBBLICAZIONI/ANNUARIO/ANNUARIO 2025/PASSEGGERI/"/>
    </mc:Choice>
  </mc:AlternateContent>
  <xr:revisionPtr revIDLastSave="307" documentId="11_E851C3368226AC2FDBF89A177E59A991DD9E9BF6" xr6:coauthVersionLast="47" xr6:coauthVersionMax="47" xr10:uidLastSave="{01949F17-4361-4AE8-80B4-7F896BF4CD10}"/>
  <bookViews>
    <workbookView xWindow="-108" yWindow="-108" windowWidth="23256" windowHeight="12456" tabRatio="204" xr2:uid="{00000000-000D-0000-FFFF-FFFF00000000}"/>
  </bookViews>
  <sheets>
    <sheet name="Tabella 1" sheetId="1" r:id="rId1"/>
    <sheet name="Metadati"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 i="1" l="1"/>
  <c r="AK6" i="1"/>
  <c r="AJ3" i="1"/>
  <c r="AK3" i="1"/>
</calcChain>
</file>

<file path=xl/sharedStrings.xml><?xml version="1.0" encoding="utf-8"?>
<sst xmlns="http://schemas.openxmlformats.org/spreadsheetml/2006/main" count="83" uniqueCount="32">
  <si>
    <t>Tranvie urbane ed extraurbane</t>
  </si>
  <si>
    <t xml:space="preserve">Funicolari </t>
  </si>
  <si>
    <t>Metropolitane</t>
  </si>
  <si>
    <t xml:space="preserve">Cabotaggio marittimo </t>
  </si>
  <si>
    <t>Navigazione interna</t>
  </si>
  <si>
    <t>Navigazione aerea</t>
  </si>
  <si>
    <t>TOTALE</t>
  </si>
  <si>
    <t>n.d.</t>
  </si>
  <si>
    <t xml:space="preserve">Intensità rispetto alla popolazione </t>
  </si>
  <si>
    <t>Eurostat indicator</t>
  </si>
  <si>
    <t xml:space="preserve">Inland passenger transport </t>
  </si>
  <si>
    <t>Volume of passenger transport relative to GDP - Index 2015 = 100</t>
  </si>
  <si>
    <t>pkm/PIL</t>
  </si>
  <si>
    <t>Titolo</t>
  </si>
  <si>
    <t>Tabella 1: Traffico interno di passeggeri in Italia, per modalità di trasporto</t>
  </si>
  <si>
    <t>Fonte</t>
  </si>
  <si>
    <t>Legenda</t>
  </si>
  <si>
    <t>Note</t>
  </si>
  <si>
    <t>In corsivo i dati stimati - Le somme possono non coincidere con i totali a causa degli arrotondamenti.</t>
  </si>
  <si>
    <t>Funivie</t>
  </si>
  <si>
    <t>pkm procapite</t>
  </si>
  <si>
    <t>Gross domestic product, chain linked volumes (2015)</t>
  </si>
  <si>
    <t>Intensità rispetto al GDP  (€ 2015, valori concatenati)</t>
  </si>
  <si>
    <r>
      <t>Modalità di trasporto</t>
    </r>
    <r>
      <rPr>
        <b/>
        <vertAlign val="superscript"/>
        <sz val="10"/>
        <rFont val="Arial"/>
        <family val="2"/>
      </rPr>
      <t>1</t>
    </r>
  </si>
  <si>
    <t>Autovetture</t>
  </si>
  <si>
    <t>Motocicli</t>
  </si>
  <si>
    <r>
      <t>Ferrovie</t>
    </r>
    <r>
      <rPr>
        <vertAlign val="superscript"/>
        <sz val="10"/>
        <rFont val="Arial"/>
        <family val="2"/>
      </rPr>
      <t xml:space="preserve"> 2</t>
    </r>
  </si>
  <si>
    <t xml:space="preserve">Autolinee urbane ed extraurbane (incluse filovie) </t>
  </si>
  <si>
    <t>(1) Sono considerati gli spostamenti dei passeggeri realizzati mediante vettori nazionali con origine e destinazione interne al territorio
italiano. Per il traffico ferroviario è compresa anche la quota dei traffici internazionali realizzata su territorio nazionale.
(2) Dal 2011 al 2012 il confronto tra i dati annuali riferiti ai due gruppi di imprese (grandi e piccole-medie) va effettuato tenendo
presente che l’universo dei suddetti due gruppi può variare, di anno in anno, in base al volume del traffico passeggeri, realizzato dalle
singole Imprese, secondo le soglie individuate dal Regolamento CE n. 91/2003. Dal 2013 al 2015 gli universi dei due gruppi di imprese
(grandi e piccole-medie) coincidono. Dal 2016 il Regolamento UE n. 2032/2016, che ha modificato il regolamento CE n. 91/2003, ha
introdotto delle nuove soglie di traffico per cui i due gruppi “Grandi Imprese” e “Piccole e medie imprese” risultano numericamente
differenti rispetto agli anni precedenti. Il Regolamento UE n.2032/2016 è stato rifuso nel Regolamento UE n. 643/2018.
Fonte: Ministero delle Infrastrutture e dei Trasporti, Fonti diverse.</t>
  </si>
  <si>
    <t xml:space="preserve">Fonte Conto Nazionale delle Infrastrutture e dei Trasporti (CNIT) 2023-2024 ed elaborazione ISPRA su dati ISTAT, EUROSTAT ed AMECO </t>
  </si>
  <si>
    <r>
      <t>10</t>
    </r>
    <r>
      <rPr>
        <vertAlign val="superscript"/>
        <sz val="10"/>
        <color theme="1"/>
        <rFont val="Arial"/>
        <family val="2"/>
      </rPr>
      <t>6</t>
    </r>
    <r>
      <rPr>
        <sz val="10"/>
        <color theme="1"/>
        <rFont val="Arial"/>
        <family val="2"/>
      </rPr>
      <t xml:space="preserve"> pkm</t>
    </r>
  </si>
  <si>
    <r>
      <t>10</t>
    </r>
    <r>
      <rPr>
        <vertAlign val="superscript"/>
        <sz val="10"/>
        <color theme="1"/>
        <rFont val="Arial"/>
        <family val="2"/>
      </rPr>
      <t>6</t>
    </r>
    <r>
      <rPr>
        <sz val="10"/>
        <color theme="1"/>
        <rFont val="Arial"/>
        <family val="2"/>
      </rPr>
      <t xml:space="preserve">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</si>
</sst>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12" x14ac:knownFonts="1">
    <font>
      <sz val="11"/>
      <color theme="1"/>
      <name val="Calibri"/>
      <family val="2"/>
      <scheme val="minor"/>
    </font>
    <font>
      <b/>
      <sz val="10"/>
      <name val="Arial"/>
      <family val="2"/>
    </font>
    <font>
      <sz val="10"/>
      <name val="Arial"/>
      <family val="2"/>
    </font>
    <font>
      <vertAlign val="superscript"/>
      <sz val="10"/>
      <name val="Arial"/>
      <family val="2"/>
    </font>
    <font>
      <b/>
      <vertAlign val="superscript"/>
      <sz val="10"/>
      <name val="Arial"/>
      <family val="2"/>
    </font>
    <font>
      <b/>
      <sz val="10"/>
      <color theme="1"/>
      <name val="Calibri"/>
      <family val="2"/>
      <scheme val="minor"/>
    </font>
    <font>
      <sz val="10"/>
      <color theme="1"/>
      <name val="Calibri"/>
      <family val="2"/>
      <scheme val="minor"/>
    </font>
    <font>
      <b/>
      <sz val="10"/>
      <color theme="1"/>
      <name val="Arial"/>
      <family val="2"/>
    </font>
    <font>
      <sz val="10"/>
      <color theme="1"/>
      <name val="Arial"/>
      <family val="2"/>
    </font>
    <font>
      <i/>
      <sz val="10"/>
      <color theme="1"/>
      <name val="Arial"/>
      <family val="2"/>
    </font>
    <font>
      <b/>
      <i/>
      <sz val="10"/>
      <color theme="1"/>
      <name val="Arial"/>
      <family val="2"/>
    </font>
    <font>
      <vertAlign val="superscript"/>
      <sz val="10"/>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1" fillId="0" borderId="1" xfId="0" applyFont="1" applyBorder="1" applyAlignment="1">
      <alignment vertical="center"/>
    </xf>
    <xf numFmtId="0" fontId="2" fillId="0" borderId="1" xfId="0" applyFont="1" applyBorder="1" applyAlignment="1">
      <alignment horizontal="left" vertical="center"/>
    </xf>
    <xf numFmtId="0" fontId="1" fillId="0" borderId="1" xfId="0" applyFont="1" applyBorder="1" applyAlignment="1">
      <alignment wrapText="1"/>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justify" vertical="center" wrapText="1"/>
    </xf>
    <xf numFmtId="0" fontId="0" fillId="0" borderId="0" xfId="0" applyAlignment="1">
      <alignment horizontal="left" vertical="center" wrapText="1"/>
    </xf>
    <xf numFmtId="0" fontId="5" fillId="0" borderId="1" xfId="0" applyFont="1" applyBorder="1"/>
    <xf numFmtId="0" fontId="6" fillId="0" borderId="0" xfId="0" applyFont="1"/>
    <xf numFmtId="0" fontId="6" fillId="0" borderId="1" xfId="0" applyFont="1" applyBorder="1"/>
    <xf numFmtId="0" fontId="7" fillId="0" borderId="1" xfId="0" applyFont="1" applyBorder="1"/>
    <xf numFmtId="0" fontId="7" fillId="0" borderId="2" xfId="0" applyFont="1" applyBorder="1"/>
    <xf numFmtId="0" fontId="7" fillId="0" borderId="3" xfId="0" applyFont="1" applyBorder="1"/>
    <xf numFmtId="3" fontId="8" fillId="0" borderId="1" xfId="0" applyNumberFormat="1" applyFont="1" applyBorder="1"/>
    <xf numFmtId="3" fontId="8" fillId="0" borderId="1" xfId="0" applyNumberFormat="1" applyFont="1" applyBorder="1" applyAlignment="1">
      <alignment horizontal="right"/>
    </xf>
    <xf numFmtId="3" fontId="8" fillId="0" borderId="2" xfId="0" applyNumberFormat="1" applyFont="1" applyBorder="1"/>
    <xf numFmtId="3" fontId="9" fillId="0" borderId="1" xfId="0" applyNumberFormat="1" applyFont="1" applyBorder="1"/>
    <xf numFmtId="3" fontId="8" fillId="0" borderId="2" xfId="0" applyNumberFormat="1" applyFont="1" applyBorder="1" applyAlignment="1">
      <alignment horizontal="right"/>
    </xf>
    <xf numFmtId="0" fontId="8" fillId="0" borderId="1" xfId="0" applyFont="1" applyBorder="1"/>
    <xf numFmtId="0" fontId="8" fillId="0" borderId="1" xfId="0" applyFont="1" applyBorder="1" applyAlignment="1">
      <alignment horizontal="right"/>
    </xf>
    <xf numFmtId="3" fontId="7" fillId="0" borderId="1" xfId="0" applyNumberFormat="1" applyFont="1" applyBorder="1"/>
    <xf numFmtId="0" fontId="7" fillId="0" borderId="1" xfId="0" applyFont="1" applyBorder="1" applyAlignment="1">
      <alignment horizontal="right"/>
    </xf>
    <xf numFmtId="3" fontId="7" fillId="0" borderId="1" xfId="0" applyNumberFormat="1" applyFont="1" applyBorder="1" applyAlignment="1">
      <alignment horizontal="right"/>
    </xf>
    <xf numFmtId="3" fontId="7" fillId="0" borderId="2" xfId="0" applyNumberFormat="1" applyFont="1" applyBorder="1" applyAlignment="1">
      <alignment horizontal="right"/>
    </xf>
    <xf numFmtId="3" fontId="10" fillId="0" borderId="1" xfId="0" applyNumberFormat="1" applyFont="1" applyBorder="1"/>
    <xf numFmtId="0" fontId="9" fillId="0" borderId="1" xfId="0" applyFont="1" applyBorder="1"/>
    <xf numFmtId="0" fontId="8" fillId="0" borderId="0" xfId="0" applyFont="1"/>
    <xf numFmtId="164" fontId="8" fillId="0" borderId="1" xfId="0" applyNumberFormat="1" applyFont="1" applyBorder="1"/>
    <xf numFmtId="164" fontId="8" fillId="0" borderId="1" xfId="0" applyNumberFormat="1" applyFont="1" applyBorder="1" applyAlignment="1">
      <alignment horizontal="right"/>
    </xf>
    <xf numFmtId="164" fontId="8" fillId="0" borderId="2" xfId="0" applyNumberFormat="1" applyFont="1" applyBorder="1"/>
    <xf numFmtId="164" fontId="9" fillId="0" borderId="1" xfId="0" applyNumberFormat="1" applyFont="1" applyBorder="1"/>
    <xf numFmtId="3" fontId="9" fillId="0" borderId="2" xfId="0" applyNumberFormat="1" applyFont="1" applyBorder="1"/>
    <xf numFmtId="165" fontId="8" fillId="0" borderId="1" xfId="0" applyNumberFormat="1" applyFont="1" applyBorder="1"/>
    <xf numFmtId="165" fontId="8" fillId="0" borderId="1" xfId="0" applyNumberFormat="1" applyFont="1" applyBorder="1" applyAlignment="1">
      <alignment horizontal="right"/>
    </xf>
    <xf numFmtId="166" fontId="8" fillId="0" borderId="1" xfId="0" applyNumberFormat="1"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sprambiente-my.sharepoint.com/personal/marina_colaiezzi_isprambiente_it/Documents/Documenti/PUBBLICAZIONI/ANNUARIO/ANNUARIO%202025/PASSEGGERI/Trasporto-passeggeri%202024.xlsx" TargetMode="External"/><Relationship Id="rId1" Type="http://schemas.openxmlformats.org/officeDocument/2006/relationships/externalLinkPath" Target="Trasporto-passeggeri%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 1"/>
      <sheetName val="tab1_serie completa"/>
      <sheetName val="tab 2"/>
      <sheetName val="Intenistà vkm_PIL"/>
      <sheetName val="Intensità vkm_pop"/>
      <sheetName val="tab 3"/>
      <sheetName val="Fig. 1"/>
      <sheetName val="Fig. 2"/>
      <sheetName val="FIG4-intensità"/>
      <sheetName val="per indice LTS"/>
      <sheetName val="popolazione ISTAT"/>
      <sheetName val="popolazione EUROSTAT"/>
      <sheetName val="PIL EUROSTAT"/>
      <sheetName val="popolazione EUROSTAT 2021"/>
      <sheetName val="PIL EUROSTAT 2022"/>
      <sheetName val="PIL EUROSTAT 2021"/>
      <sheetName val="PIL EUROSTAT 2020"/>
      <sheetName val="PIL AMECO"/>
      <sheetName val="deflatore"/>
      <sheetName val="popo 1992_2001"/>
    </sheetNames>
    <sheetDataSet>
      <sheetData sheetId="0"/>
      <sheetData sheetId="1">
        <row r="11">
          <cell r="AI11">
            <v>1229</v>
          </cell>
          <cell r="AJ11">
            <v>1254</v>
          </cell>
        </row>
        <row r="14">
          <cell r="AI14">
            <v>4582</v>
          </cell>
          <cell r="AJ14">
            <v>5307</v>
          </cell>
        </row>
      </sheetData>
      <sheetData sheetId="2"/>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6"/>
  <sheetViews>
    <sheetView tabSelected="1" zoomScale="110" zoomScaleNormal="110" workbookViewId="0">
      <pane xSplit="2" topLeftCell="AF1" activePane="topRight" state="frozen"/>
      <selection pane="topRight" activeCell="A2" sqref="A2"/>
    </sheetView>
  </sheetViews>
  <sheetFormatPr defaultRowHeight="13.8" x14ac:dyDescent="0.3"/>
  <cols>
    <col min="1" max="1" width="55.88671875" style="9" customWidth="1"/>
    <col min="2" max="2" width="13.5546875" style="9" customWidth="1"/>
    <col min="3" max="3" width="10.6640625" style="27" customWidth="1"/>
    <col min="4" max="7" width="9.109375" style="27" bestFit="1" customWidth="1"/>
    <col min="8" max="17" width="10.6640625" style="27" bestFit="1" customWidth="1"/>
    <col min="18" max="18" width="9.6640625" style="27" bestFit="1" customWidth="1"/>
    <col min="19" max="22" width="10.6640625" style="27" bestFit="1" customWidth="1"/>
    <col min="23" max="27" width="9.6640625" style="27" bestFit="1" customWidth="1"/>
    <col min="28" max="32" width="10.6640625" style="27" bestFit="1" customWidth="1"/>
    <col min="33" max="33" width="11.6640625" style="27" customWidth="1"/>
    <col min="34" max="34" width="10.44140625" style="27" bestFit="1" customWidth="1"/>
    <col min="35" max="35" width="10.33203125" style="27" customWidth="1"/>
    <col min="36" max="36" width="11.44140625" style="27" bestFit="1" customWidth="1"/>
    <col min="37" max="37" width="10.6640625" style="27" customWidth="1"/>
    <col min="38" max="16384" width="8.88671875" style="9"/>
  </cols>
  <sheetData>
    <row r="1" spans="1:37" ht="15.6" x14ac:dyDescent="0.3">
      <c r="A1" s="1" t="s">
        <v>23</v>
      </c>
      <c r="B1" s="1"/>
      <c r="C1" s="11">
        <v>1990</v>
      </c>
      <c r="D1" s="11">
        <v>1991</v>
      </c>
      <c r="E1" s="11">
        <v>1992</v>
      </c>
      <c r="F1" s="11">
        <v>1993</v>
      </c>
      <c r="G1" s="11">
        <v>1994</v>
      </c>
      <c r="H1" s="11">
        <v>1995</v>
      </c>
      <c r="I1" s="11">
        <v>1996</v>
      </c>
      <c r="J1" s="11">
        <v>1997</v>
      </c>
      <c r="K1" s="11">
        <v>1998</v>
      </c>
      <c r="L1" s="11">
        <v>1999</v>
      </c>
      <c r="M1" s="11">
        <v>2000</v>
      </c>
      <c r="N1" s="11">
        <v>2001</v>
      </c>
      <c r="O1" s="11">
        <v>2002</v>
      </c>
      <c r="P1" s="11">
        <v>2003</v>
      </c>
      <c r="Q1" s="11">
        <v>2004</v>
      </c>
      <c r="R1" s="11">
        <v>2005</v>
      </c>
      <c r="S1" s="11">
        <v>2006</v>
      </c>
      <c r="T1" s="11">
        <v>2007</v>
      </c>
      <c r="U1" s="11">
        <v>2008</v>
      </c>
      <c r="V1" s="11">
        <v>2009</v>
      </c>
      <c r="W1" s="11">
        <v>2010</v>
      </c>
      <c r="X1" s="11">
        <v>2011</v>
      </c>
      <c r="Y1" s="11">
        <v>2012</v>
      </c>
      <c r="Z1" s="11">
        <v>2013</v>
      </c>
      <c r="AA1" s="11">
        <v>2014</v>
      </c>
      <c r="AB1" s="11">
        <v>2015</v>
      </c>
      <c r="AC1" s="11">
        <v>2016</v>
      </c>
      <c r="AD1" s="11">
        <v>2017</v>
      </c>
      <c r="AE1" s="11">
        <v>2018</v>
      </c>
      <c r="AF1" s="11">
        <v>2019</v>
      </c>
      <c r="AG1" s="12">
        <v>2020</v>
      </c>
      <c r="AH1" s="11">
        <v>2021</v>
      </c>
      <c r="AI1" s="11">
        <v>2022</v>
      </c>
      <c r="AJ1" s="13">
        <v>2023</v>
      </c>
      <c r="AK1" s="13">
        <v>2024</v>
      </c>
    </row>
    <row r="2" spans="1:37" ht="16.2" x14ac:dyDescent="0.3">
      <c r="A2" s="2" t="s">
        <v>26</v>
      </c>
      <c r="B2" s="19" t="s">
        <v>30</v>
      </c>
      <c r="C2" s="14">
        <v>47489</v>
      </c>
      <c r="D2" s="14">
        <v>48786.326732673268</v>
      </c>
      <c r="E2" s="14">
        <v>48896.095238095237</v>
      </c>
      <c r="F2" s="14">
        <v>47581.142857142848</v>
      </c>
      <c r="G2" s="14">
        <v>48566.93457943925</v>
      </c>
      <c r="H2" s="14">
        <v>46651</v>
      </c>
      <c r="I2" s="14">
        <v>53092</v>
      </c>
      <c r="J2" s="14">
        <v>52501</v>
      </c>
      <c r="K2" s="14">
        <v>50289</v>
      </c>
      <c r="L2" s="14">
        <v>46302</v>
      </c>
      <c r="M2" s="14">
        <v>50243</v>
      </c>
      <c r="N2" s="14">
        <v>50076</v>
      </c>
      <c r="O2" s="14">
        <v>49305</v>
      </c>
      <c r="P2" s="14">
        <v>50291</v>
      </c>
      <c r="Q2" s="14">
        <v>49789</v>
      </c>
      <c r="R2" s="14">
        <v>50088</v>
      </c>
      <c r="S2" s="14">
        <v>50861</v>
      </c>
      <c r="T2" s="14">
        <v>49633</v>
      </c>
      <c r="U2" s="14">
        <v>49478</v>
      </c>
      <c r="V2" s="14">
        <v>48173</v>
      </c>
      <c r="W2" s="14">
        <v>47172</v>
      </c>
      <c r="X2" s="14">
        <v>46845</v>
      </c>
      <c r="Y2" s="14">
        <v>46759</v>
      </c>
      <c r="Z2" s="14">
        <v>48738</v>
      </c>
      <c r="AA2" s="14">
        <v>49957</v>
      </c>
      <c r="AB2" s="14">
        <v>52207</v>
      </c>
      <c r="AC2" s="14">
        <v>52178</v>
      </c>
      <c r="AD2" s="14">
        <v>53231</v>
      </c>
      <c r="AE2" s="15">
        <v>55493</v>
      </c>
      <c r="AF2" s="15">
        <v>56586</v>
      </c>
      <c r="AG2" s="16">
        <v>22269</v>
      </c>
      <c r="AH2" s="14">
        <v>27693</v>
      </c>
      <c r="AI2" s="14">
        <v>46498</v>
      </c>
      <c r="AJ2" s="14">
        <v>54791</v>
      </c>
      <c r="AK2" s="17">
        <v>55872</v>
      </c>
    </row>
    <row r="3" spans="1:37" ht="16.2" x14ac:dyDescent="0.3">
      <c r="A3" s="2" t="s">
        <v>0</v>
      </c>
      <c r="B3" s="19" t="s">
        <v>30</v>
      </c>
      <c r="C3" s="14">
        <v>1629</v>
      </c>
      <c r="D3" s="14">
        <v>1460.796</v>
      </c>
      <c r="E3" s="14">
        <v>1168.0790000000002</v>
      </c>
      <c r="F3" s="14">
        <v>1303.268</v>
      </c>
      <c r="G3" s="14">
        <v>1134.2629999999999</v>
      </c>
      <c r="H3" s="14">
        <v>1182</v>
      </c>
      <c r="I3" s="14">
        <v>1280.9290000000001</v>
      </c>
      <c r="J3" s="14">
        <v>1238.2549999999999</v>
      </c>
      <c r="K3" s="14">
        <v>1141.3589999999999</v>
      </c>
      <c r="L3" s="14">
        <v>1072</v>
      </c>
      <c r="M3" s="14">
        <v>1105</v>
      </c>
      <c r="N3" s="14">
        <v>1084</v>
      </c>
      <c r="O3" s="14">
        <v>1076</v>
      </c>
      <c r="P3" s="14">
        <v>1029</v>
      </c>
      <c r="Q3" s="14">
        <v>1003</v>
      </c>
      <c r="R3" s="15">
        <v>1103</v>
      </c>
      <c r="S3" s="14">
        <v>1117</v>
      </c>
      <c r="T3" s="14">
        <v>1126</v>
      </c>
      <c r="U3" s="14">
        <v>1134</v>
      </c>
      <c r="V3" s="14">
        <v>1167</v>
      </c>
      <c r="W3" s="14">
        <v>1207</v>
      </c>
      <c r="X3" s="14">
        <v>1322</v>
      </c>
      <c r="Y3" s="14">
        <v>1319</v>
      </c>
      <c r="Z3" s="14">
        <v>1305</v>
      </c>
      <c r="AA3" s="14">
        <v>1343</v>
      </c>
      <c r="AB3" s="14">
        <v>1379</v>
      </c>
      <c r="AC3" s="14">
        <v>1435</v>
      </c>
      <c r="AD3" s="14">
        <v>1466</v>
      </c>
      <c r="AE3" s="15">
        <v>1506</v>
      </c>
      <c r="AF3" s="15">
        <v>1644</v>
      </c>
      <c r="AG3" s="18">
        <v>1055</v>
      </c>
      <c r="AH3" s="14">
        <v>1172</v>
      </c>
      <c r="AI3" s="14">
        <v>1204</v>
      </c>
      <c r="AJ3" s="14">
        <f>'[1]tab1_serie completa'!AI11</f>
        <v>1229</v>
      </c>
      <c r="AK3" s="17">
        <f>'[1]tab1_serie completa'!AJ11</f>
        <v>1254</v>
      </c>
    </row>
    <row r="4" spans="1:37" ht="16.2" x14ac:dyDescent="0.3">
      <c r="A4" s="2" t="s">
        <v>1</v>
      </c>
      <c r="B4" s="19" t="s">
        <v>30</v>
      </c>
      <c r="C4" s="14">
        <v>20</v>
      </c>
      <c r="D4" s="14">
        <v>21.451000000000001</v>
      </c>
      <c r="E4" s="14">
        <v>33.512999999999998</v>
      </c>
      <c r="F4" s="14">
        <v>35.518000000000001</v>
      </c>
      <c r="G4" s="14">
        <v>35.433999999999997</v>
      </c>
      <c r="H4" s="14">
        <v>26</v>
      </c>
      <c r="I4" s="14">
        <v>26.096</v>
      </c>
      <c r="J4" s="14">
        <v>35.207000000000001</v>
      </c>
      <c r="K4" s="14">
        <v>28</v>
      </c>
      <c r="L4" s="14">
        <v>28</v>
      </c>
      <c r="M4" s="14">
        <v>28.34</v>
      </c>
      <c r="N4" s="14">
        <v>32</v>
      </c>
      <c r="O4" s="14">
        <v>21</v>
      </c>
      <c r="P4" s="14">
        <v>21</v>
      </c>
      <c r="Q4" s="14">
        <v>18</v>
      </c>
      <c r="R4" s="14">
        <v>18.87</v>
      </c>
      <c r="S4" s="14">
        <v>20</v>
      </c>
      <c r="T4" s="14">
        <v>20</v>
      </c>
      <c r="U4" s="14">
        <v>19</v>
      </c>
      <c r="V4" s="14">
        <v>21</v>
      </c>
      <c r="W4" s="14">
        <v>19.98</v>
      </c>
      <c r="X4" s="14">
        <v>19</v>
      </c>
      <c r="Y4" s="14">
        <v>20</v>
      </c>
      <c r="Z4" s="14">
        <v>19.170000000000002</v>
      </c>
      <c r="AA4" s="14">
        <v>19.37</v>
      </c>
      <c r="AB4" s="14">
        <v>19.899999999999999</v>
      </c>
      <c r="AC4" s="14">
        <v>20.34</v>
      </c>
      <c r="AD4" s="14">
        <v>20.149999999999999</v>
      </c>
      <c r="AE4" s="15">
        <v>20.63</v>
      </c>
      <c r="AF4" s="14">
        <v>20</v>
      </c>
      <c r="AG4" s="16">
        <v>8</v>
      </c>
      <c r="AH4" s="14">
        <v>7</v>
      </c>
      <c r="AI4" s="14">
        <v>10</v>
      </c>
      <c r="AJ4" s="17">
        <v>10</v>
      </c>
      <c r="AK4" s="17">
        <v>11</v>
      </c>
    </row>
    <row r="5" spans="1:37" ht="16.2" x14ac:dyDescent="0.3">
      <c r="A5" s="2" t="s">
        <v>19</v>
      </c>
      <c r="B5" s="19" t="s">
        <v>30</v>
      </c>
      <c r="C5" s="19">
        <v>242</v>
      </c>
      <c r="D5" s="15" t="s">
        <v>7</v>
      </c>
      <c r="E5" s="15" t="s">
        <v>7</v>
      </c>
      <c r="F5" s="15" t="s">
        <v>7</v>
      </c>
      <c r="G5" s="15" t="s">
        <v>7</v>
      </c>
      <c r="H5" s="19">
        <v>275</v>
      </c>
      <c r="I5" s="19">
        <v>295</v>
      </c>
      <c r="J5" s="19">
        <v>302</v>
      </c>
      <c r="K5" s="19">
        <v>299</v>
      </c>
      <c r="L5" s="19">
        <v>298</v>
      </c>
      <c r="M5" s="19">
        <v>303</v>
      </c>
      <c r="N5" s="19">
        <v>301</v>
      </c>
      <c r="O5" s="19">
        <v>317</v>
      </c>
      <c r="P5" s="19">
        <v>319</v>
      </c>
      <c r="Q5" s="19">
        <v>321</v>
      </c>
      <c r="R5" s="19">
        <v>325</v>
      </c>
      <c r="S5" s="19">
        <v>327</v>
      </c>
      <c r="T5" s="19">
        <v>316</v>
      </c>
      <c r="U5" s="19">
        <v>316</v>
      </c>
      <c r="V5" s="19">
        <v>329</v>
      </c>
      <c r="W5" s="19">
        <v>329</v>
      </c>
      <c r="X5" s="19">
        <v>327</v>
      </c>
      <c r="Y5" s="19">
        <v>323</v>
      </c>
      <c r="Z5" s="19">
        <v>313</v>
      </c>
      <c r="AA5" s="19">
        <v>411</v>
      </c>
      <c r="AB5" s="19">
        <v>411</v>
      </c>
      <c r="AC5" s="19">
        <v>747</v>
      </c>
      <c r="AD5" s="19">
        <v>729</v>
      </c>
      <c r="AE5" s="20">
        <v>730</v>
      </c>
      <c r="AF5" s="19">
        <v>673</v>
      </c>
      <c r="AG5" s="18">
        <v>348</v>
      </c>
      <c r="AH5" s="14">
        <v>278</v>
      </c>
      <c r="AI5" s="14">
        <v>114</v>
      </c>
      <c r="AJ5" s="14">
        <v>121</v>
      </c>
      <c r="AK5" s="17">
        <v>128</v>
      </c>
    </row>
    <row r="6" spans="1:37" ht="16.2" x14ac:dyDescent="0.3">
      <c r="A6" s="2" t="s">
        <v>2</v>
      </c>
      <c r="B6" s="19" t="s">
        <v>30</v>
      </c>
      <c r="C6" s="14">
        <v>2580</v>
      </c>
      <c r="D6" s="14">
        <v>3531.5529999999999</v>
      </c>
      <c r="E6" s="14">
        <v>3755.326</v>
      </c>
      <c r="F6" s="14">
        <v>3751.2649999999999</v>
      </c>
      <c r="G6" s="14">
        <v>3982.6329999999998</v>
      </c>
      <c r="H6" s="14">
        <v>4038</v>
      </c>
      <c r="I6" s="14">
        <v>4067.2979999999998</v>
      </c>
      <c r="J6" s="14">
        <v>4145.5249999999996</v>
      </c>
      <c r="K6" s="14">
        <v>4133</v>
      </c>
      <c r="L6" s="14">
        <v>4167</v>
      </c>
      <c r="M6" s="14">
        <v>4503</v>
      </c>
      <c r="N6" s="14">
        <v>4506</v>
      </c>
      <c r="O6" s="14">
        <v>4821</v>
      </c>
      <c r="P6" s="14">
        <v>4909</v>
      </c>
      <c r="Q6" s="14">
        <v>4892</v>
      </c>
      <c r="R6" s="14">
        <v>4982</v>
      </c>
      <c r="S6" s="14">
        <v>5204</v>
      </c>
      <c r="T6" s="14">
        <v>5637</v>
      </c>
      <c r="U6" s="14">
        <v>5777</v>
      </c>
      <c r="V6" s="14">
        <v>5816</v>
      </c>
      <c r="W6" s="14">
        <v>5948</v>
      </c>
      <c r="X6" s="14">
        <v>5849</v>
      </c>
      <c r="Y6" s="14">
        <v>5295</v>
      </c>
      <c r="Z6" s="14">
        <v>5356</v>
      </c>
      <c r="AA6" s="14">
        <v>5388</v>
      </c>
      <c r="AB6" s="14">
        <v>5527</v>
      </c>
      <c r="AC6" s="14">
        <v>5388</v>
      </c>
      <c r="AD6" s="14">
        <v>5562</v>
      </c>
      <c r="AE6" s="14">
        <v>5853</v>
      </c>
      <c r="AF6" s="15">
        <v>6052</v>
      </c>
      <c r="AG6" s="18">
        <v>3396</v>
      </c>
      <c r="AH6" s="14">
        <v>3940</v>
      </c>
      <c r="AI6" s="14">
        <v>4629</v>
      </c>
      <c r="AJ6" s="14">
        <f>'[1]tab1_serie completa'!AI14</f>
        <v>4582</v>
      </c>
      <c r="AK6" s="17">
        <f>'[1]tab1_serie completa'!AJ14</f>
        <v>5307</v>
      </c>
    </row>
    <row r="7" spans="1:37" ht="16.2" x14ac:dyDescent="0.3">
      <c r="A7" s="2" t="s">
        <v>27</v>
      </c>
      <c r="B7" s="19" t="s">
        <v>30</v>
      </c>
      <c r="C7" s="14">
        <v>83955</v>
      </c>
      <c r="D7" s="14">
        <v>85370</v>
      </c>
      <c r="E7" s="14">
        <v>84771</v>
      </c>
      <c r="F7" s="14">
        <v>81106.000000000015</v>
      </c>
      <c r="G7" s="14">
        <v>85922</v>
      </c>
      <c r="H7" s="14">
        <v>87147</v>
      </c>
      <c r="I7" s="14">
        <v>88736</v>
      </c>
      <c r="J7" s="14">
        <v>88496</v>
      </c>
      <c r="K7" s="14">
        <v>90613</v>
      </c>
      <c r="L7" s="14">
        <v>92153</v>
      </c>
      <c r="M7" s="14">
        <v>93421</v>
      </c>
      <c r="N7" s="14">
        <v>94795</v>
      </c>
      <c r="O7" s="14">
        <v>96495</v>
      </c>
      <c r="P7" s="14">
        <v>97601</v>
      </c>
      <c r="Q7" s="14">
        <v>98917</v>
      </c>
      <c r="R7" s="14">
        <v>100953</v>
      </c>
      <c r="S7" s="14">
        <v>103049</v>
      </c>
      <c r="T7" s="14">
        <v>102921</v>
      </c>
      <c r="U7" s="14">
        <v>102260</v>
      </c>
      <c r="V7" s="14">
        <v>102334</v>
      </c>
      <c r="W7" s="14">
        <v>102219</v>
      </c>
      <c r="X7" s="14">
        <v>102444</v>
      </c>
      <c r="Y7" s="14">
        <v>101512</v>
      </c>
      <c r="Z7" s="14">
        <v>101770</v>
      </c>
      <c r="AA7" s="14">
        <v>102806</v>
      </c>
      <c r="AB7" s="14">
        <v>102508</v>
      </c>
      <c r="AC7" s="14">
        <v>102313</v>
      </c>
      <c r="AD7" s="14">
        <v>102678</v>
      </c>
      <c r="AE7" s="15">
        <v>102600</v>
      </c>
      <c r="AF7" s="15">
        <v>104295</v>
      </c>
      <c r="AG7" s="18">
        <v>58957</v>
      </c>
      <c r="AH7" s="14">
        <v>77270</v>
      </c>
      <c r="AI7" s="14">
        <v>86072</v>
      </c>
      <c r="AJ7" s="14">
        <v>93518</v>
      </c>
      <c r="AK7" s="17">
        <v>96600</v>
      </c>
    </row>
    <row r="8" spans="1:37" ht="16.2" x14ac:dyDescent="0.3">
      <c r="A8" s="2" t="s">
        <v>24</v>
      </c>
      <c r="B8" s="19" t="s">
        <v>30</v>
      </c>
      <c r="C8" s="14">
        <v>522593</v>
      </c>
      <c r="D8" s="15" t="s">
        <v>7</v>
      </c>
      <c r="E8" s="15" t="s">
        <v>7</v>
      </c>
      <c r="F8" s="15" t="s">
        <v>7</v>
      </c>
      <c r="G8" s="15" t="s">
        <v>7</v>
      </c>
      <c r="H8" s="14">
        <v>614713</v>
      </c>
      <c r="I8" s="14">
        <v>627383</v>
      </c>
      <c r="J8" s="14">
        <v>638837</v>
      </c>
      <c r="K8" s="14">
        <v>662545</v>
      </c>
      <c r="L8" s="14">
        <v>663319</v>
      </c>
      <c r="M8" s="14">
        <v>713931</v>
      </c>
      <c r="N8" s="14">
        <v>717683</v>
      </c>
      <c r="O8" s="14">
        <v>711733</v>
      </c>
      <c r="P8" s="14">
        <v>710988</v>
      </c>
      <c r="Q8" s="14">
        <v>716060</v>
      </c>
      <c r="R8" s="15">
        <v>677014</v>
      </c>
      <c r="S8" s="14">
        <v>676255</v>
      </c>
      <c r="T8" s="14">
        <v>677056</v>
      </c>
      <c r="U8" s="14">
        <v>676359</v>
      </c>
      <c r="V8" s="14">
        <v>719912</v>
      </c>
      <c r="W8" s="14">
        <v>698390</v>
      </c>
      <c r="X8" s="14">
        <v>665328</v>
      </c>
      <c r="Y8" s="14">
        <v>578668</v>
      </c>
      <c r="Z8" s="14">
        <v>620368</v>
      </c>
      <c r="AA8" s="14">
        <v>642920</v>
      </c>
      <c r="AB8" s="14">
        <v>676350</v>
      </c>
      <c r="AC8" s="14">
        <v>704542</v>
      </c>
      <c r="AD8" s="14">
        <v>744919</v>
      </c>
      <c r="AE8" s="15">
        <v>722894</v>
      </c>
      <c r="AF8" s="14">
        <v>732429</v>
      </c>
      <c r="AG8" s="16">
        <v>460482</v>
      </c>
      <c r="AH8" s="14">
        <v>580421</v>
      </c>
      <c r="AI8" s="14">
        <v>602862</v>
      </c>
      <c r="AJ8" s="14">
        <v>674190</v>
      </c>
      <c r="AK8" s="17">
        <v>668098</v>
      </c>
    </row>
    <row r="9" spans="1:37" ht="16.2" x14ac:dyDescent="0.3">
      <c r="A9" s="2" t="s">
        <v>25</v>
      </c>
      <c r="B9" s="19" t="s">
        <v>30</v>
      </c>
      <c r="C9" s="14">
        <v>60124</v>
      </c>
      <c r="D9" s="15" t="s">
        <v>7</v>
      </c>
      <c r="E9" s="15" t="s">
        <v>7</v>
      </c>
      <c r="F9" s="15" t="s">
        <v>7</v>
      </c>
      <c r="G9" s="15" t="s">
        <v>7</v>
      </c>
      <c r="H9" s="14">
        <v>59882</v>
      </c>
      <c r="I9" s="14">
        <v>61063</v>
      </c>
      <c r="J9" s="14">
        <v>62913</v>
      </c>
      <c r="K9" s="14">
        <v>63996</v>
      </c>
      <c r="L9" s="14">
        <v>65512</v>
      </c>
      <c r="M9" s="14">
        <v>41980</v>
      </c>
      <c r="N9" s="14">
        <v>68350</v>
      </c>
      <c r="O9" s="14">
        <v>69769</v>
      </c>
      <c r="P9" s="14">
        <v>71188</v>
      </c>
      <c r="Q9" s="14">
        <v>72608</v>
      </c>
      <c r="R9" s="14">
        <v>49521</v>
      </c>
      <c r="S9" s="14">
        <v>75446</v>
      </c>
      <c r="T9" s="14">
        <v>75817</v>
      </c>
      <c r="U9" s="14">
        <v>76165</v>
      </c>
      <c r="V9" s="14">
        <v>76221</v>
      </c>
      <c r="W9" s="14">
        <v>41480</v>
      </c>
      <c r="X9" s="14">
        <v>42923</v>
      </c>
      <c r="Y9" s="14">
        <v>42015</v>
      </c>
      <c r="Z9" s="14">
        <v>40729</v>
      </c>
      <c r="AA9" s="14">
        <v>41661</v>
      </c>
      <c r="AB9" s="14">
        <v>41326</v>
      </c>
      <c r="AC9" s="14">
        <v>40389</v>
      </c>
      <c r="AD9" s="14">
        <v>37860</v>
      </c>
      <c r="AE9" s="15">
        <v>32233</v>
      </c>
      <c r="AF9" s="14">
        <v>39189</v>
      </c>
      <c r="AG9" s="18">
        <v>35377</v>
      </c>
      <c r="AH9" s="14">
        <v>35116</v>
      </c>
      <c r="AI9" s="14">
        <v>34095</v>
      </c>
      <c r="AJ9" s="14">
        <v>36912</v>
      </c>
      <c r="AK9" s="17">
        <v>43027</v>
      </c>
    </row>
    <row r="10" spans="1:37" ht="16.2" x14ac:dyDescent="0.3">
      <c r="A10" s="2" t="s">
        <v>3</v>
      </c>
      <c r="B10" s="19" t="s">
        <v>30</v>
      </c>
      <c r="C10" s="14">
        <v>2404</v>
      </c>
      <c r="D10" s="15" t="s">
        <v>7</v>
      </c>
      <c r="E10" s="15" t="s">
        <v>7</v>
      </c>
      <c r="F10" s="15" t="s">
        <v>7</v>
      </c>
      <c r="G10" s="15" t="s">
        <v>7</v>
      </c>
      <c r="H10" s="14">
        <v>2247</v>
      </c>
      <c r="I10" s="14">
        <v>2560</v>
      </c>
      <c r="J10" s="14">
        <v>3297</v>
      </c>
      <c r="K10" s="14">
        <v>3299</v>
      </c>
      <c r="L10" s="14">
        <v>3489</v>
      </c>
      <c r="M10" s="14">
        <v>3497</v>
      </c>
      <c r="N10" s="14">
        <v>3539</v>
      </c>
      <c r="O10" s="14">
        <v>3387</v>
      </c>
      <c r="P10" s="14">
        <v>3388</v>
      </c>
      <c r="Q10" s="14">
        <v>3451</v>
      </c>
      <c r="R10" s="14">
        <v>3237</v>
      </c>
      <c r="S10" s="14">
        <v>3577</v>
      </c>
      <c r="T10" s="14">
        <v>3566</v>
      </c>
      <c r="U10" s="14">
        <v>3375</v>
      </c>
      <c r="V10" s="14">
        <v>3227</v>
      </c>
      <c r="W10" s="14">
        <v>3561</v>
      </c>
      <c r="X10" s="14">
        <v>3364</v>
      </c>
      <c r="Y10" s="14">
        <v>3202</v>
      </c>
      <c r="Z10" s="14">
        <v>3080</v>
      </c>
      <c r="AA10" s="14">
        <v>3057</v>
      </c>
      <c r="AB10" s="14">
        <v>2987</v>
      </c>
      <c r="AC10" s="14">
        <v>2918</v>
      </c>
      <c r="AD10" s="14">
        <v>3114</v>
      </c>
      <c r="AE10" s="15">
        <v>3434</v>
      </c>
      <c r="AF10" s="15">
        <v>3472</v>
      </c>
      <c r="AG10" s="18">
        <v>2564</v>
      </c>
      <c r="AH10" s="14">
        <v>2643</v>
      </c>
      <c r="AI10" s="14">
        <v>3261</v>
      </c>
      <c r="AJ10" s="14">
        <v>3371</v>
      </c>
      <c r="AK10" s="17">
        <v>3428</v>
      </c>
    </row>
    <row r="11" spans="1:37" ht="16.2" x14ac:dyDescent="0.3">
      <c r="A11" s="2" t="s">
        <v>4</v>
      </c>
      <c r="B11" s="19" t="s">
        <v>30</v>
      </c>
      <c r="C11" s="14">
        <v>483</v>
      </c>
      <c r="D11" s="15" t="s">
        <v>7</v>
      </c>
      <c r="E11" s="15" t="s">
        <v>7</v>
      </c>
      <c r="F11" s="15" t="s">
        <v>7</v>
      </c>
      <c r="G11" s="15" t="s">
        <v>7</v>
      </c>
      <c r="H11" s="14">
        <v>420</v>
      </c>
      <c r="I11" s="14">
        <v>424.80099999999999</v>
      </c>
      <c r="J11" s="14">
        <v>448.40699999999998</v>
      </c>
      <c r="K11" s="14">
        <v>445.62799999999999</v>
      </c>
      <c r="L11" s="14">
        <v>434.82299999999998</v>
      </c>
      <c r="M11" s="14">
        <v>450</v>
      </c>
      <c r="N11" s="14">
        <v>475.98899999999998</v>
      </c>
      <c r="O11" s="14">
        <v>447</v>
      </c>
      <c r="P11" s="14">
        <v>480</v>
      </c>
      <c r="Q11" s="14">
        <v>475</v>
      </c>
      <c r="R11" s="14">
        <v>488</v>
      </c>
      <c r="S11" s="14">
        <v>496</v>
      </c>
      <c r="T11" s="14">
        <v>493</v>
      </c>
      <c r="U11" s="14">
        <v>452</v>
      </c>
      <c r="V11" s="14">
        <v>472</v>
      </c>
      <c r="W11" s="14">
        <v>527</v>
      </c>
      <c r="X11" s="14">
        <v>540</v>
      </c>
      <c r="Y11" s="14">
        <v>529</v>
      </c>
      <c r="Z11" s="14">
        <v>548</v>
      </c>
      <c r="AA11" s="14">
        <v>599</v>
      </c>
      <c r="AB11" s="14">
        <v>603</v>
      </c>
      <c r="AC11" s="14">
        <v>636</v>
      </c>
      <c r="AD11" s="14">
        <v>665</v>
      </c>
      <c r="AE11" s="15">
        <v>664</v>
      </c>
      <c r="AF11" s="15">
        <v>669</v>
      </c>
      <c r="AG11" s="18">
        <v>359</v>
      </c>
      <c r="AH11" s="14">
        <v>430</v>
      </c>
      <c r="AI11" s="14">
        <v>437</v>
      </c>
      <c r="AJ11" s="14">
        <v>451</v>
      </c>
      <c r="AK11" s="17">
        <v>463</v>
      </c>
    </row>
    <row r="12" spans="1:37" ht="16.2" x14ac:dyDescent="0.3">
      <c r="A12" s="2" t="s">
        <v>5</v>
      </c>
      <c r="B12" s="19" t="s">
        <v>30</v>
      </c>
      <c r="C12" s="14">
        <v>6416</v>
      </c>
      <c r="D12" s="14">
        <v>6223</v>
      </c>
      <c r="E12" s="14">
        <v>6901</v>
      </c>
      <c r="F12" s="14">
        <v>6903</v>
      </c>
      <c r="G12" s="14">
        <v>6948</v>
      </c>
      <c r="H12" s="14">
        <v>7108</v>
      </c>
      <c r="I12" s="14">
        <v>7871</v>
      </c>
      <c r="J12" s="14">
        <v>8841</v>
      </c>
      <c r="K12" s="14">
        <v>8974</v>
      </c>
      <c r="L12" s="14">
        <v>9345</v>
      </c>
      <c r="M12" s="14">
        <v>10384</v>
      </c>
      <c r="N12" s="14">
        <v>10243</v>
      </c>
      <c r="O12" s="14">
        <v>10288</v>
      </c>
      <c r="P12" s="14">
        <v>11358</v>
      </c>
      <c r="Q12" s="14">
        <v>12141</v>
      </c>
      <c r="R12" s="14">
        <v>12813</v>
      </c>
      <c r="S12" s="14">
        <v>1393</v>
      </c>
      <c r="T12" s="14">
        <v>15334</v>
      </c>
      <c r="U12" s="14">
        <v>15064</v>
      </c>
      <c r="V12" s="14">
        <v>14668</v>
      </c>
      <c r="W12" s="14">
        <v>15726</v>
      </c>
      <c r="X12" s="14">
        <v>16765</v>
      </c>
      <c r="Y12" s="14">
        <v>16545</v>
      </c>
      <c r="Z12" s="14">
        <v>16260</v>
      </c>
      <c r="AA12" s="14">
        <v>17031</v>
      </c>
      <c r="AB12" s="14">
        <v>17802</v>
      </c>
      <c r="AC12" s="14">
        <v>18647</v>
      </c>
      <c r="AD12" s="14">
        <v>19824</v>
      </c>
      <c r="AE12" s="15">
        <v>20962</v>
      </c>
      <c r="AF12" s="15">
        <v>21885</v>
      </c>
      <c r="AG12" s="18">
        <v>5995</v>
      </c>
      <c r="AH12" s="14">
        <v>9138</v>
      </c>
      <c r="AI12" s="14">
        <v>18664</v>
      </c>
      <c r="AJ12" s="14">
        <v>22387</v>
      </c>
      <c r="AK12" s="17">
        <v>23686</v>
      </c>
    </row>
    <row r="13" spans="1:37" ht="16.2" x14ac:dyDescent="0.3">
      <c r="A13" s="3" t="s">
        <v>6</v>
      </c>
      <c r="B13" s="19" t="s">
        <v>30</v>
      </c>
      <c r="C13" s="21">
        <v>727935</v>
      </c>
      <c r="D13" s="22" t="s">
        <v>7</v>
      </c>
      <c r="E13" s="22" t="s">
        <v>7</v>
      </c>
      <c r="F13" s="22" t="s">
        <v>7</v>
      </c>
      <c r="G13" s="22" t="s">
        <v>7</v>
      </c>
      <c r="H13" s="21">
        <v>823689</v>
      </c>
      <c r="I13" s="21">
        <v>846799.12399999995</v>
      </c>
      <c r="J13" s="21">
        <v>861054.39399999997</v>
      </c>
      <c r="K13" s="21">
        <v>885762.98699999996</v>
      </c>
      <c r="L13" s="21">
        <v>886119.82299999997</v>
      </c>
      <c r="M13" s="21">
        <v>919845.34</v>
      </c>
      <c r="N13" s="21">
        <v>951084.98899999994</v>
      </c>
      <c r="O13" s="21">
        <v>947659</v>
      </c>
      <c r="P13" s="21">
        <v>951572</v>
      </c>
      <c r="Q13" s="21">
        <v>959675</v>
      </c>
      <c r="R13" s="23">
        <v>900542.87</v>
      </c>
      <c r="S13" s="21">
        <v>917745</v>
      </c>
      <c r="T13" s="21">
        <v>931919</v>
      </c>
      <c r="U13" s="21">
        <v>930399</v>
      </c>
      <c r="V13" s="21">
        <v>972340</v>
      </c>
      <c r="W13" s="21">
        <v>916578.98</v>
      </c>
      <c r="X13" s="21">
        <v>885726</v>
      </c>
      <c r="Y13" s="21">
        <v>796187</v>
      </c>
      <c r="Z13" s="21">
        <v>838486.16999999993</v>
      </c>
      <c r="AA13" s="21">
        <v>865192.37</v>
      </c>
      <c r="AB13" s="21">
        <v>901119.9</v>
      </c>
      <c r="AC13" s="21">
        <v>929213.34</v>
      </c>
      <c r="AD13" s="21">
        <v>970068.15</v>
      </c>
      <c r="AE13" s="23">
        <v>946389.63</v>
      </c>
      <c r="AF13" s="23">
        <v>966914</v>
      </c>
      <c r="AG13" s="24">
        <v>590810</v>
      </c>
      <c r="AH13" s="21">
        <v>738108</v>
      </c>
      <c r="AI13" s="21">
        <v>797846</v>
      </c>
      <c r="AJ13" s="21">
        <v>891562</v>
      </c>
      <c r="AK13" s="25">
        <v>897874</v>
      </c>
    </row>
    <row r="14" spans="1:37" x14ac:dyDescent="0.3">
      <c r="A14" s="10"/>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26"/>
      <c r="AH14" s="19"/>
    </row>
    <row r="15" spans="1:37" x14ac:dyDescent="0.3">
      <c r="A15" s="10" t="s">
        <v>8</v>
      </c>
      <c r="B15" s="19" t="s">
        <v>20</v>
      </c>
      <c r="C15" s="14">
        <v>12828.377862382531</v>
      </c>
      <c r="D15" s="15" t="s">
        <v>7</v>
      </c>
      <c r="E15" s="15" t="s">
        <v>7</v>
      </c>
      <c r="F15" s="15" t="s">
        <v>7</v>
      </c>
      <c r="G15" s="15" t="s">
        <v>7</v>
      </c>
      <c r="H15" s="14">
        <v>14490.291770679776</v>
      </c>
      <c r="I15" s="14">
        <v>14888.41874631789</v>
      </c>
      <c r="J15" s="14">
        <v>15131.60162946335</v>
      </c>
      <c r="K15" s="14">
        <v>15564.520382844159</v>
      </c>
      <c r="L15" s="14">
        <v>15566.847600651006</v>
      </c>
      <c r="M15" s="14">
        <v>16148.773965035396</v>
      </c>
      <c r="N15" s="14">
        <v>16687.533676942989</v>
      </c>
      <c r="O15" s="14">
        <v>16532.472265433986</v>
      </c>
      <c r="P15" s="14">
        <v>16438.086868931681</v>
      </c>
      <c r="Q15" s="14">
        <v>16415.258531662457</v>
      </c>
      <c r="R15" s="14">
        <v>15327.942874719001</v>
      </c>
      <c r="S15" s="14">
        <v>15520.46381131532</v>
      </c>
      <c r="T15" s="14">
        <v>15631.165684797656</v>
      </c>
      <c r="U15" s="14">
        <v>15495.011180601878</v>
      </c>
      <c r="V15" s="14">
        <v>16114.264410362503</v>
      </c>
      <c r="W15" s="15">
        <v>15118.468934726534</v>
      </c>
      <c r="X15" s="14">
        <v>14912.666482776678</v>
      </c>
      <c r="Y15" s="14">
        <v>13339.766639406431</v>
      </c>
      <c r="Z15" s="14">
        <v>13794.823386166594</v>
      </c>
      <c r="AA15" s="14">
        <v>14231.164742613331</v>
      </c>
      <c r="AB15" s="14">
        <v>14853.89789008922</v>
      </c>
      <c r="AC15" s="14">
        <v>15336.224651009759</v>
      </c>
      <c r="AD15" s="14">
        <v>16038.433024232718</v>
      </c>
      <c r="AE15" s="15">
        <v>15821.502309230738</v>
      </c>
      <c r="AF15" s="15">
        <v>16212.103896535915</v>
      </c>
      <c r="AG15" s="16">
        <v>9973.7807344301364</v>
      </c>
      <c r="AH15" s="14">
        <v>12503.902032543278</v>
      </c>
      <c r="AI15" s="14">
        <v>13523.438171244768</v>
      </c>
      <c r="AJ15" s="14">
        <v>15118.592574718214</v>
      </c>
      <c r="AK15" s="17">
        <v>15235.200450835175</v>
      </c>
    </row>
    <row r="16" spans="1:37" x14ac:dyDescent="0.3">
      <c r="A16" s="10" t="s">
        <v>22</v>
      </c>
      <c r="B16" s="19" t="s">
        <v>12</v>
      </c>
      <c r="C16" s="28">
        <v>0.51557121609179124</v>
      </c>
      <c r="D16" s="15" t="s">
        <v>7</v>
      </c>
      <c r="E16" s="15" t="s">
        <v>7</v>
      </c>
      <c r="F16" s="15" t="s">
        <v>7</v>
      </c>
      <c r="G16" s="15" t="s">
        <v>7</v>
      </c>
      <c r="H16" s="28">
        <v>0.5466866114481701</v>
      </c>
      <c r="I16" s="28">
        <v>0.55456281897382198</v>
      </c>
      <c r="J16" s="28">
        <v>0.55324455764787861</v>
      </c>
      <c r="K16" s="28">
        <v>0.55903325932470527</v>
      </c>
      <c r="L16" s="28">
        <v>0.55002903586803054</v>
      </c>
      <c r="M16" s="28">
        <v>0.54962597041726369</v>
      </c>
      <c r="N16" s="28">
        <v>0.55711417740597191</v>
      </c>
      <c r="O16" s="28">
        <v>0.55361296135460125</v>
      </c>
      <c r="P16" s="28">
        <v>0.55552918718656064</v>
      </c>
      <c r="Q16" s="28">
        <v>0.55212133569322397</v>
      </c>
      <c r="R16" s="28">
        <v>0.51418120184776683</v>
      </c>
      <c r="S16" s="28">
        <v>0.51474041741903398</v>
      </c>
      <c r="T16" s="28">
        <v>0.51515716367844011</v>
      </c>
      <c r="U16" s="28">
        <v>0.51963349937346781</v>
      </c>
      <c r="V16" s="28">
        <v>0.57348190285770739</v>
      </c>
      <c r="W16" s="28">
        <v>0.53290155630038905</v>
      </c>
      <c r="X16" s="28">
        <v>0.51097596891197394</v>
      </c>
      <c r="Y16" s="28">
        <v>0.47413882430231613</v>
      </c>
      <c r="Z16" s="28">
        <v>0.50857450129762927</v>
      </c>
      <c r="AA16" s="28">
        <v>0.5247801402325345</v>
      </c>
      <c r="AB16" s="28">
        <v>0.54177357154490802</v>
      </c>
      <c r="AC16" s="28">
        <v>0.55184198969082265</v>
      </c>
      <c r="AD16" s="28">
        <v>0.56701172264062538</v>
      </c>
      <c r="AE16" s="28">
        <v>0.5486352091341733</v>
      </c>
      <c r="AF16" s="29">
        <v>0.55813972013672675</v>
      </c>
      <c r="AG16" s="30">
        <v>0.37422419969940907</v>
      </c>
      <c r="AH16" s="28">
        <v>0.42919331893788454</v>
      </c>
      <c r="AI16" s="28">
        <v>0.44259151291779025</v>
      </c>
      <c r="AJ16" s="28">
        <v>0.48979990524418082</v>
      </c>
      <c r="AK16" s="31">
        <v>0.48987430123782633</v>
      </c>
    </row>
    <row r="17" spans="1:37" x14ac:dyDescent="0.3">
      <c r="A17" s="8" t="s">
        <v>9</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26"/>
      <c r="AG17" s="32"/>
      <c r="AH17" s="19"/>
      <c r="AI17" s="19"/>
      <c r="AK17" s="17"/>
    </row>
    <row r="18" spans="1:37" ht="16.2" x14ac:dyDescent="0.3">
      <c r="A18" s="10" t="s">
        <v>10</v>
      </c>
      <c r="B18" s="19" t="s">
        <v>30</v>
      </c>
      <c r="C18" s="14">
        <v>718632</v>
      </c>
      <c r="D18" s="15" t="s">
        <v>7</v>
      </c>
      <c r="E18" s="15" t="s">
        <v>7</v>
      </c>
      <c r="F18" s="15" t="s">
        <v>7</v>
      </c>
      <c r="G18" s="15" t="s">
        <v>7</v>
      </c>
      <c r="H18" s="14">
        <v>813914</v>
      </c>
      <c r="I18" s="14">
        <v>835943.32299999997</v>
      </c>
      <c r="J18" s="14">
        <v>848467.98699999996</v>
      </c>
      <c r="K18" s="14">
        <v>873044.35899999994</v>
      </c>
      <c r="L18" s="14">
        <v>872851</v>
      </c>
      <c r="M18" s="14">
        <v>905514.34</v>
      </c>
      <c r="N18" s="14">
        <v>936827</v>
      </c>
      <c r="O18" s="14">
        <v>933537</v>
      </c>
      <c r="P18" s="14">
        <v>936346</v>
      </c>
      <c r="Q18" s="14">
        <v>943608</v>
      </c>
      <c r="R18" s="14">
        <v>884004.87</v>
      </c>
      <c r="S18" s="14">
        <v>912279</v>
      </c>
      <c r="T18" s="14">
        <v>912526</v>
      </c>
      <c r="U18" s="14">
        <v>911508</v>
      </c>
      <c r="V18" s="14">
        <v>953973</v>
      </c>
      <c r="W18" s="14">
        <v>896764.98</v>
      </c>
      <c r="X18" s="14">
        <v>865057</v>
      </c>
      <c r="Y18" s="14">
        <v>775911</v>
      </c>
      <c r="Z18" s="14">
        <v>818598.16999999993</v>
      </c>
      <c r="AA18" s="14">
        <v>844505.37</v>
      </c>
      <c r="AB18" s="14">
        <v>879727.9</v>
      </c>
      <c r="AC18" s="14">
        <v>907012.34</v>
      </c>
      <c r="AD18" s="14">
        <v>946465.15</v>
      </c>
      <c r="AE18" s="14">
        <v>921329.63</v>
      </c>
      <c r="AF18" s="15">
        <v>940888</v>
      </c>
      <c r="AG18" s="18">
        <v>581892</v>
      </c>
      <c r="AH18" s="14">
        <v>725897</v>
      </c>
      <c r="AI18" s="14">
        <v>775484</v>
      </c>
      <c r="AJ18" s="14">
        <v>865353</v>
      </c>
      <c r="AK18" s="17">
        <v>870297</v>
      </c>
    </row>
    <row r="19" spans="1:37" ht="16.2" x14ac:dyDescent="0.3">
      <c r="A19" s="10" t="s">
        <v>21</v>
      </c>
      <c r="B19" s="19" t="s">
        <v>31</v>
      </c>
      <c r="C19" s="14">
        <v>1411900</v>
      </c>
      <c r="D19" s="14">
        <v>1432200</v>
      </c>
      <c r="E19" s="14">
        <v>1442600</v>
      </c>
      <c r="F19" s="14">
        <v>1430500</v>
      </c>
      <c r="G19" s="14">
        <v>1460200</v>
      </c>
      <c r="H19" s="14">
        <v>1506693.2</v>
      </c>
      <c r="I19" s="14">
        <v>1526967</v>
      </c>
      <c r="J19" s="14">
        <v>1556372.1</v>
      </c>
      <c r="K19" s="14">
        <v>1584454.9</v>
      </c>
      <c r="L19" s="14">
        <v>1611041.9</v>
      </c>
      <c r="M19" s="14">
        <v>1673584.2</v>
      </c>
      <c r="N19" s="14">
        <v>1707163.5</v>
      </c>
      <c r="O19" s="14">
        <v>1711771.7</v>
      </c>
      <c r="P19" s="14">
        <v>1712910.9</v>
      </c>
      <c r="Q19" s="14">
        <v>1738159.6</v>
      </c>
      <c r="R19" s="14">
        <v>1751411.5</v>
      </c>
      <c r="S19" s="14">
        <v>1782927.8</v>
      </c>
      <c r="T19" s="14">
        <v>1808999.4</v>
      </c>
      <c r="U19" s="14">
        <v>1790490.8</v>
      </c>
      <c r="V19" s="14">
        <v>1695502.5</v>
      </c>
      <c r="W19" s="14">
        <v>1721428.6</v>
      </c>
      <c r="X19" s="14">
        <v>1733400.5</v>
      </c>
      <c r="Y19" s="14">
        <v>1679227.6</v>
      </c>
      <c r="Z19" s="14">
        <v>1648698.8</v>
      </c>
      <c r="AA19" s="14">
        <v>1648675.9</v>
      </c>
      <c r="AB19" s="14">
        <v>1663277.7</v>
      </c>
      <c r="AC19" s="14">
        <v>1683839.5</v>
      </c>
      <c r="AD19" s="14">
        <v>1710843.2</v>
      </c>
      <c r="AE19" s="15">
        <v>1724985.9</v>
      </c>
      <c r="AF19" s="15">
        <v>1732388.8</v>
      </c>
      <c r="AG19" s="18">
        <v>1578756.8</v>
      </c>
      <c r="AH19" s="14">
        <v>1719756.5</v>
      </c>
      <c r="AI19" s="14">
        <v>1802669</v>
      </c>
      <c r="AJ19" s="14">
        <v>1820257.6</v>
      </c>
      <c r="AK19" s="17">
        <v>1832866.1</v>
      </c>
    </row>
    <row r="20" spans="1:37" x14ac:dyDescent="0.3">
      <c r="A20" s="10" t="s">
        <v>11</v>
      </c>
      <c r="B20" s="19"/>
      <c r="C20" s="33">
        <v>95.773507579758117</v>
      </c>
      <c r="D20" s="15" t="s">
        <v>7</v>
      </c>
      <c r="E20" s="15" t="s">
        <v>7</v>
      </c>
      <c r="F20" s="15" t="s">
        <v>7</v>
      </c>
      <c r="G20" s="15" t="s">
        <v>7</v>
      </c>
      <c r="H20" s="33">
        <v>102.1339409256975</v>
      </c>
      <c r="I20" s="33">
        <v>103.50553658483479</v>
      </c>
      <c r="J20" s="33">
        <v>103.07145891597051</v>
      </c>
      <c r="K20" s="33">
        <v>104.17723534791243</v>
      </c>
      <c r="L20" s="33">
        <v>102.43530795401649</v>
      </c>
      <c r="M20" s="33">
        <v>102.29729841488063</v>
      </c>
      <c r="N20" s="33">
        <v>103.75300438362385</v>
      </c>
      <c r="O20" s="33">
        <v>103.1103100459756</v>
      </c>
      <c r="P20" s="33">
        <v>103.35178597588899</v>
      </c>
      <c r="Q20" s="33">
        <v>102.64040620471602</v>
      </c>
      <c r="R20" s="33">
        <v>95.429546470008901</v>
      </c>
      <c r="S20" s="33">
        <v>96.74094389232954</v>
      </c>
      <c r="T20" s="33">
        <v>95.372512497520574</v>
      </c>
      <c r="U20" s="33">
        <v>96.250898012587442</v>
      </c>
      <c r="V20" s="33">
        <v>106.37854550706352</v>
      </c>
      <c r="W20" s="33">
        <v>98.578049394832689</v>
      </c>
      <c r="X20" s="33">
        <v>94.354410705995946</v>
      </c>
      <c r="Y20" s="33">
        <v>87.361230877615995</v>
      </c>
      <c r="Z20" s="33">
        <v>93.874113094399391</v>
      </c>
      <c r="AA20" s="33">
        <v>96.846409719200452</v>
      </c>
      <c r="AB20" s="33">
        <v>100</v>
      </c>
      <c r="AC20" s="33">
        <v>101.84246487284898</v>
      </c>
      <c r="AD20" s="33">
        <v>104.59497457176757</v>
      </c>
      <c r="AE20" s="34">
        <v>100.9824464947024</v>
      </c>
      <c r="AF20" s="34">
        <v>102.68546204166005</v>
      </c>
      <c r="AG20" s="34">
        <v>69.68568149257429</v>
      </c>
      <c r="AH20" s="34">
        <v>79.803959814693954</v>
      </c>
      <c r="AI20" s="34">
        <v>81.334209622970363</v>
      </c>
      <c r="AJ20" s="35">
        <v>89.882853181232122</v>
      </c>
      <c r="AK20" s="17">
        <v>89.774531426292384</v>
      </c>
    </row>
    <row r="21" spans="1:37" x14ac:dyDescent="0.3">
      <c r="B21" s="27"/>
    </row>
    <row r="22" spans="1:37" x14ac:dyDescent="0.3">
      <c r="B22" s="27"/>
    </row>
    <row r="23" spans="1:37" x14ac:dyDescent="0.3">
      <c r="B23" s="27"/>
    </row>
    <row r="24" spans="1:37" x14ac:dyDescent="0.3">
      <c r="B24" s="27"/>
    </row>
    <row r="25" spans="1:37" x14ac:dyDescent="0.3">
      <c r="B25" s="27"/>
    </row>
    <row r="26" spans="1:37" x14ac:dyDescent="0.3">
      <c r="B26" s="27"/>
    </row>
    <row r="27" spans="1:37" x14ac:dyDescent="0.3">
      <c r="B27" s="27"/>
    </row>
    <row r="28" spans="1:37" x14ac:dyDescent="0.3">
      <c r="B28" s="27"/>
    </row>
    <row r="29" spans="1:37" x14ac:dyDescent="0.3">
      <c r="B29" s="27"/>
    </row>
    <row r="30" spans="1:37" x14ac:dyDescent="0.3">
      <c r="B30" s="27"/>
    </row>
    <row r="31" spans="1:37" x14ac:dyDescent="0.3">
      <c r="B31" s="27"/>
    </row>
    <row r="32" spans="1:37" x14ac:dyDescent="0.3">
      <c r="B32" s="27"/>
    </row>
    <row r="33" spans="2:2" x14ac:dyDescent="0.3">
      <c r="B33" s="27"/>
    </row>
    <row r="34" spans="2:2" x14ac:dyDescent="0.3">
      <c r="B34" s="27"/>
    </row>
    <row r="35" spans="2:2" x14ac:dyDescent="0.3">
      <c r="B35" s="27"/>
    </row>
    <row r="36" spans="2:2" x14ac:dyDescent="0.3">
      <c r="B36" s="2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
  <sheetViews>
    <sheetView zoomScale="130" zoomScaleNormal="130" workbookViewId="0">
      <selection activeCell="E7" sqref="E7"/>
    </sheetView>
  </sheetViews>
  <sheetFormatPr defaultColWidth="11" defaultRowHeight="14.4" x14ac:dyDescent="0.3"/>
  <cols>
    <col min="1" max="2" width="13.6640625" customWidth="1"/>
    <col min="6" max="6" width="100.88671875" customWidth="1"/>
    <col min="8" max="8" width="26.33203125" customWidth="1"/>
    <col min="257" max="258" width="13.6640625" customWidth="1"/>
    <col min="262" max="262" width="27.109375" customWidth="1"/>
    <col min="264" max="264" width="26.33203125" customWidth="1"/>
    <col min="513" max="514" width="13.6640625" customWidth="1"/>
    <col min="518" max="518" width="27.109375" customWidth="1"/>
    <col min="520" max="520" width="26.33203125" customWidth="1"/>
    <col min="769" max="770" width="13.6640625" customWidth="1"/>
    <col min="774" max="774" width="27.109375" customWidth="1"/>
    <col min="776" max="776" width="26.33203125" customWidth="1"/>
    <col min="1025" max="1026" width="13.6640625" customWidth="1"/>
    <col min="1030" max="1030" width="27.109375" customWidth="1"/>
    <col min="1032" max="1032" width="26.33203125" customWidth="1"/>
    <col min="1281" max="1282" width="13.6640625" customWidth="1"/>
    <col min="1286" max="1286" width="27.109375" customWidth="1"/>
    <col min="1288" max="1288" width="26.33203125" customWidth="1"/>
    <col min="1537" max="1538" width="13.6640625" customWidth="1"/>
    <col min="1542" max="1542" width="27.109375" customWidth="1"/>
    <col min="1544" max="1544" width="26.33203125" customWidth="1"/>
    <col min="1793" max="1794" width="13.6640625" customWidth="1"/>
    <col min="1798" max="1798" width="27.109375" customWidth="1"/>
    <col min="1800" max="1800" width="26.33203125" customWidth="1"/>
    <col min="2049" max="2050" width="13.6640625" customWidth="1"/>
    <col min="2054" max="2054" width="27.109375" customWidth="1"/>
    <col min="2056" max="2056" width="26.33203125" customWidth="1"/>
    <col min="2305" max="2306" width="13.6640625" customWidth="1"/>
    <col min="2310" max="2310" width="27.109375" customWidth="1"/>
    <col min="2312" max="2312" width="26.33203125" customWidth="1"/>
    <col min="2561" max="2562" width="13.6640625" customWidth="1"/>
    <col min="2566" max="2566" width="27.109375" customWidth="1"/>
    <col min="2568" max="2568" width="26.33203125" customWidth="1"/>
    <col min="2817" max="2818" width="13.6640625" customWidth="1"/>
    <col min="2822" max="2822" width="27.109375" customWidth="1"/>
    <col min="2824" max="2824" width="26.33203125" customWidth="1"/>
    <col min="3073" max="3074" width="13.6640625" customWidth="1"/>
    <col min="3078" max="3078" width="27.109375" customWidth="1"/>
    <col min="3080" max="3080" width="26.33203125" customWidth="1"/>
    <col min="3329" max="3330" width="13.6640625" customWidth="1"/>
    <col min="3334" max="3334" width="27.109375" customWidth="1"/>
    <col min="3336" max="3336" width="26.33203125" customWidth="1"/>
    <col min="3585" max="3586" width="13.6640625" customWidth="1"/>
    <col min="3590" max="3590" width="27.109375" customWidth="1"/>
    <col min="3592" max="3592" width="26.33203125" customWidth="1"/>
    <col min="3841" max="3842" width="13.6640625" customWidth="1"/>
    <col min="3846" max="3846" width="27.109375" customWidth="1"/>
    <col min="3848" max="3848" width="26.33203125" customWidth="1"/>
    <col min="4097" max="4098" width="13.6640625" customWidth="1"/>
    <col min="4102" max="4102" width="27.109375" customWidth="1"/>
    <col min="4104" max="4104" width="26.33203125" customWidth="1"/>
    <col min="4353" max="4354" width="13.6640625" customWidth="1"/>
    <col min="4358" max="4358" width="27.109375" customWidth="1"/>
    <col min="4360" max="4360" width="26.33203125" customWidth="1"/>
    <col min="4609" max="4610" width="13.6640625" customWidth="1"/>
    <col min="4614" max="4614" width="27.109375" customWidth="1"/>
    <col min="4616" max="4616" width="26.33203125" customWidth="1"/>
    <col min="4865" max="4866" width="13.6640625" customWidth="1"/>
    <col min="4870" max="4870" width="27.109375" customWidth="1"/>
    <col min="4872" max="4872" width="26.33203125" customWidth="1"/>
    <col min="5121" max="5122" width="13.6640625" customWidth="1"/>
    <col min="5126" max="5126" width="27.109375" customWidth="1"/>
    <col min="5128" max="5128" width="26.33203125" customWidth="1"/>
    <col min="5377" max="5378" width="13.6640625" customWidth="1"/>
    <col min="5382" max="5382" width="27.109375" customWidth="1"/>
    <col min="5384" max="5384" width="26.33203125" customWidth="1"/>
    <col min="5633" max="5634" width="13.6640625" customWidth="1"/>
    <col min="5638" max="5638" width="27.109375" customWidth="1"/>
    <col min="5640" max="5640" width="26.33203125" customWidth="1"/>
    <col min="5889" max="5890" width="13.6640625" customWidth="1"/>
    <col min="5894" max="5894" width="27.109375" customWidth="1"/>
    <col min="5896" max="5896" width="26.33203125" customWidth="1"/>
    <col min="6145" max="6146" width="13.6640625" customWidth="1"/>
    <col min="6150" max="6150" width="27.109375" customWidth="1"/>
    <col min="6152" max="6152" width="26.33203125" customWidth="1"/>
    <col min="6401" max="6402" width="13.6640625" customWidth="1"/>
    <col min="6406" max="6406" width="27.109375" customWidth="1"/>
    <col min="6408" max="6408" width="26.33203125" customWidth="1"/>
    <col min="6657" max="6658" width="13.6640625" customWidth="1"/>
    <col min="6662" max="6662" width="27.109375" customWidth="1"/>
    <col min="6664" max="6664" width="26.33203125" customWidth="1"/>
    <col min="6913" max="6914" width="13.6640625" customWidth="1"/>
    <col min="6918" max="6918" width="27.109375" customWidth="1"/>
    <col min="6920" max="6920" width="26.33203125" customWidth="1"/>
    <col min="7169" max="7170" width="13.6640625" customWidth="1"/>
    <col min="7174" max="7174" width="27.109375" customWidth="1"/>
    <col min="7176" max="7176" width="26.33203125" customWidth="1"/>
    <col min="7425" max="7426" width="13.6640625" customWidth="1"/>
    <col min="7430" max="7430" width="27.109375" customWidth="1"/>
    <col min="7432" max="7432" width="26.33203125" customWidth="1"/>
    <col min="7681" max="7682" width="13.6640625" customWidth="1"/>
    <col min="7686" max="7686" width="27.109375" customWidth="1"/>
    <col min="7688" max="7688" width="26.33203125" customWidth="1"/>
    <col min="7937" max="7938" width="13.6640625" customWidth="1"/>
    <col min="7942" max="7942" width="27.109375" customWidth="1"/>
    <col min="7944" max="7944" width="26.33203125" customWidth="1"/>
    <col min="8193" max="8194" width="13.6640625" customWidth="1"/>
    <col min="8198" max="8198" width="27.109375" customWidth="1"/>
    <col min="8200" max="8200" width="26.33203125" customWidth="1"/>
    <col min="8449" max="8450" width="13.6640625" customWidth="1"/>
    <col min="8454" max="8454" width="27.109375" customWidth="1"/>
    <col min="8456" max="8456" width="26.33203125" customWidth="1"/>
    <col min="8705" max="8706" width="13.6640625" customWidth="1"/>
    <col min="8710" max="8710" width="27.109375" customWidth="1"/>
    <col min="8712" max="8712" width="26.33203125" customWidth="1"/>
    <col min="8961" max="8962" width="13.6640625" customWidth="1"/>
    <col min="8966" max="8966" width="27.109375" customWidth="1"/>
    <col min="8968" max="8968" width="26.33203125" customWidth="1"/>
    <col min="9217" max="9218" width="13.6640625" customWidth="1"/>
    <col min="9222" max="9222" width="27.109375" customWidth="1"/>
    <col min="9224" max="9224" width="26.33203125" customWidth="1"/>
    <col min="9473" max="9474" width="13.6640625" customWidth="1"/>
    <col min="9478" max="9478" width="27.109375" customWidth="1"/>
    <col min="9480" max="9480" width="26.33203125" customWidth="1"/>
    <col min="9729" max="9730" width="13.6640625" customWidth="1"/>
    <col min="9734" max="9734" width="27.109375" customWidth="1"/>
    <col min="9736" max="9736" width="26.33203125" customWidth="1"/>
    <col min="9985" max="9986" width="13.6640625" customWidth="1"/>
    <col min="9990" max="9990" width="27.109375" customWidth="1"/>
    <col min="9992" max="9992" width="26.33203125" customWidth="1"/>
    <col min="10241" max="10242" width="13.6640625" customWidth="1"/>
    <col min="10246" max="10246" width="27.109375" customWidth="1"/>
    <col min="10248" max="10248" width="26.33203125" customWidth="1"/>
    <col min="10497" max="10498" width="13.6640625" customWidth="1"/>
    <col min="10502" max="10502" width="27.109375" customWidth="1"/>
    <col min="10504" max="10504" width="26.33203125" customWidth="1"/>
    <col min="10753" max="10754" width="13.6640625" customWidth="1"/>
    <col min="10758" max="10758" width="27.109375" customWidth="1"/>
    <col min="10760" max="10760" width="26.33203125" customWidth="1"/>
    <col min="11009" max="11010" width="13.6640625" customWidth="1"/>
    <col min="11014" max="11014" width="27.109375" customWidth="1"/>
    <col min="11016" max="11016" width="26.33203125" customWidth="1"/>
    <col min="11265" max="11266" width="13.6640625" customWidth="1"/>
    <col min="11270" max="11270" width="27.109375" customWidth="1"/>
    <col min="11272" max="11272" width="26.33203125" customWidth="1"/>
    <col min="11521" max="11522" width="13.6640625" customWidth="1"/>
    <col min="11526" max="11526" width="27.109375" customWidth="1"/>
    <col min="11528" max="11528" width="26.33203125" customWidth="1"/>
    <col min="11777" max="11778" width="13.6640625" customWidth="1"/>
    <col min="11782" max="11782" width="27.109375" customWidth="1"/>
    <col min="11784" max="11784" width="26.33203125" customWidth="1"/>
    <col min="12033" max="12034" width="13.6640625" customWidth="1"/>
    <col min="12038" max="12038" width="27.109375" customWidth="1"/>
    <col min="12040" max="12040" width="26.33203125" customWidth="1"/>
    <col min="12289" max="12290" width="13.6640625" customWidth="1"/>
    <col min="12294" max="12294" width="27.109375" customWidth="1"/>
    <col min="12296" max="12296" width="26.33203125" customWidth="1"/>
    <col min="12545" max="12546" width="13.6640625" customWidth="1"/>
    <col min="12550" max="12550" width="27.109375" customWidth="1"/>
    <col min="12552" max="12552" width="26.33203125" customWidth="1"/>
    <col min="12801" max="12802" width="13.6640625" customWidth="1"/>
    <col min="12806" max="12806" width="27.109375" customWidth="1"/>
    <col min="12808" max="12808" width="26.33203125" customWidth="1"/>
    <col min="13057" max="13058" width="13.6640625" customWidth="1"/>
    <col min="13062" max="13062" width="27.109375" customWidth="1"/>
    <col min="13064" max="13064" width="26.33203125" customWidth="1"/>
    <col min="13313" max="13314" width="13.6640625" customWidth="1"/>
    <col min="13318" max="13318" width="27.109375" customWidth="1"/>
    <col min="13320" max="13320" width="26.33203125" customWidth="1"/>
    <col min="13569" max="13570" width="13.6640625" customWidth="1"/>
    <col min="13574" max="13574" width="27.109375" customWidth="1"/>
    <col min="13576" max="13576" width="26.33203125" customWidth="1"/>
    <col min="13825" max="13826" width="13.6640625" customWidth="1"/>
    <col min="13830" max="13830" width="27.109375" customWidth="1"/>
    <col min="13832" max="13832" width="26.33203125" customWidth="1"/>
    <col min="14081" max="14082" width="13.6640625" customWidth="1"/>
    <col min="14086" max="14086" width="27.109375" customWidth="1"/>
    <col min="14088" max="14088" width="26.33203125" customWidth="1"/>
    <col min="14337" max="14338" width="13.6640625" customWidth="1"/>
    <col min="14342" max="14342" width="27.109375" customWidth="1"/>
    <col min="14344" max="14344" width="26.33203125" customWidth="1"/>
    <col min="14593" max="14594" width="13.6640625" customWidth="1"/>
    <col min="14598" max="14598" width="27.109375" customWidth="1"/>
    <col min="14600" max="14600" width="26.33203125" customWidth="1"/>
    <col min="14849" max="14850" width="13.6640625" customWidth="1"/>
    <col min="14854" max="14854" width="27.109375" customWidth="1"/>
    <col min="14856" max="14856" width="26.33203125" customWidth="1"/>
    <col min="15105" max="15106" width="13.6640625" customWidth="1"/>
    <col min="15110" max="15110" width="27.109375" customWidth="1"/>
    <col min="15112" max="15112" width="26.33203125" customWidth="1"/>
    <col min="15361" max="15362" width="13.6640625" customWidth="1"/>
    <col min="15366" max="15366" width="27.109375" customWidth="1"/>
    <col min="15368" max="15368" width="26.33203125" customWidth="1"/>
    <col min="15617" max="15618" width="13.6640625" customWidth="1"/>
    <col min="15622" max="15622" width="27.109375" customWidth="1"/>
    <col min="15624" max="15624" width="26.33203125" customWidth="1"/>
    <col min="15873" max="15874" width="13.6640625" customWidth="1"/>
    <col min="15878" max="15878" width="27.109375" customWidth="1"/>
    <col min="15880" max="15880" width="26.33203125" customWidth="1"/>
    <col min="16129" max="16130" width="13.6640625" customWidth="1"/>
    <col min="16134" max="16134" width="27.109375" customWidth="1"/>
    <col min="16136" max="16136" width="26.33203125" customWidth="1"/>
  </cols>
  <sheetData>
    <row r="1" spans="1:8" ht="54.75" customHeight="1" x14ac:dyDescent="0.3">
      <c r="A1" s="4" t="s">
        <v>13</v>
      </c>
      <c r="B1" s="6" t="s">
        <v>14</v>
      </c>
      <c r="C1" s="6"/>
      <c r="D1" s="6"/>
      <c r="E1" s="6"/>
      <c r="F1" s="6"/>
      <c r="G1" s="5"/>
      <c r="H1" s="5"/>
    </row>
    <row r="2" spans="1:8" ht="15.75" customHeight="1" x14ac:dyDescent="0.3">
      <c r="A2" s="4" t="s">
        <v>15</v>
      </c>
      <c r="B2" s="6" t="s">
        <v>29</v>
      </c>
      <c r="C2" s="6"/>
      <c r="D2" s="6"/>
      <c r="E2" s="6"/>
      <c r="F2" s="6"/>
      <c r="G2" s="5"/>
      <c r="H2" s="5"/>
    </row>
    <row r="3" spans="1:8" ht="131.25" customHeight="1" x14ac:dyDescent="0.3">
      <c r="A3" s="4" t="s">
        <v>16</v>
      </c>
      <c r="B3" s="7" t="s">
        <v>28</v>
      </c>
      <c r="C3" s="7"/>
      <c r="D3" s="7"/>
      <c r="E3" s="7"/>
      <c r="F3" s="7"/>
      <c r="G3" s="5"/>
      <c r="H3" s="5"/>
    </row>
    <row r="4" spans="1:8" x14ac:dyDescent="0.3">
      <c r="A4" s="4" t="s">
        <v>17</v>
      </c>
      <c r="B4" s="6" t="s">
        <v>18</v>
      </c>
      <c r="C4" s="6"/>
      <c r="D4" s="6"/>
      <c r="E4" s="6"/>
      <c r="F4" s="6"/>
      <c r="G4" s="5"/>
      <c r="H4" s="5"/>
    </row>
  </sheetData>
  <mergeCells count="4">
    <mergeCell ref="B1:F1"/>
    <mergeCell ref="B2:F2"/>
    <mergeCell ref="B3:F3"/>
    <mergeCell ref="B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Tabella 1</vt:lpstr>
      <vt:lpstr>Metadati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Colaiezzi Marina</cp:lastModifiedBy>
  <dcterms:created xsi:type="dcterms:W3CDTF">2021-01-29T10:22:08Z</dcterms:created>
  <dcterms:modified xsi:type="dcterms:W3CDTF">2025-12-13T17:25:51Z</dcterms:modified>
</cp:coreProperties>
</file>