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terina.danna\OneDrive - ISPRA\Documenti\CARTELLE 2022\ANNUARIO 2022-3-4-5\ANNUARIO 2025\fila da caricare_COND. AMB. VERIFICA ASS\2024\"/>
    </mc:Choice>
  </mc:AlternateContent>
  <xr:revisionPtr revIDLastSave="0" documentId="13_ncr:1_{7E90D10C-D99C-4165-8620-5F7A8E586E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a 2" sheetId="4" r:id="rId1"/>
    <sheet name="Foglio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4" l="1"/>
  <c r="E23" i="4"/>
  <c r="E24" i="4"/>
  <c r="D24" i="4"/>
  <c r="C24" i="4"/>
  <c r="E22" i="4" l="1"/>
  <c r="E21" i="4"/>
  <c r="E20" i="4" l="1"/>
  <c r="E19" i="4"/>
  <c r="E17" i="4"/>
  <c r="E18" i="4"/>
  <c r="E16" i="4" l="1"/>
  <c r="E15" i="4"/>
  <c r="E14" i="4"/>
  <c r="E13" i="4"/>
  <c r="E11" i="4"/>
  <c r="E12" i="4"/>
  <c r="E4" i="4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<sst xmlns="http://schemas.openxmlformats.org/spreadsheetml/2006/main" count="21" uniqueCount="19">
  <si>
    <t>n.</t>
  </si>
  <si>
    <t>%</t>
  </si>
  <si>
    <t>TOTALE</t>
  </si>
  <si>
    <t>Anno</t>
  </si>
  <si>
    <t>Condizioni ambientali</t>
  </si>
  <si>
    <t>Titolo</t>
  </si>
  <si>
    <t>Fonte</t>
  </si>
  <si>
    <r>
      <t>Determinazioni direttoriali (da non assoggettare a VIA)</t>
    </r>
    <r>
      <rPr>
        <b/>
        <vertAlign val="superscript"/>
        <sz val="10"/>
        <rFont val="Arial"/>
        <family val="2"/>
      </rPr>
      <t>1</t>
    </r>
  </si>
  <si>
    <t>Tabella 2: Numero di condizioni ambientali contenute nelle determinazioni direttoriali di verifica di assoggettabilità a VIA di competenza statale e percentuale di condizioni ambientali la cui verifica di ottemperanza fa capo al Sistema Nazionale per la Protezione dell'ambiente (SNPA)</t>
  </si>
  <si>
    <t>Condizioni ambientali di competenza del Sistema Nazionale per la Protezione dell'ambiente (SNPA)</t>
  </si>
  <si>
    <t>Legenda</t>
  </si>
  <si>
    <r>
      <rPr>
        <vertAlign val="superscript"/>
        <sz val="10"/>
        <rFont val="Arial"/>
        <family val="2"/>
      </rPr>
      <t xml:space="preserve">1 </t>
    </r>
    <r>
      <rPr>
        <sz val="10"/>
        <rFont val="Arial"/>
        <family val="2"/>
      </rPr>
      <t>Vengono considerate le determinazioni direttoriali di non assogettabilità a VIA positive e parzialmente positive fino al 2017. Dall'entrata in vigore del D.Lgs. 104/2017 le determinazioni "parzialmente positive" non sono più esistenti. Le condizioni ambientali possono essere contenute solo nelle determinazioni di non assoggettamento a VIA</t>
    </r>
  </si>
  <si>
    <t>Note</t>
  </si>
  <si>
    <t>2020</t>
  </si>
  <si>
    <t>2021</t>
  </si>
  <si>
    <t>Elaborazione ISPRA su dati MASE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</si>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</sst>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2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left"/>
    </xf>
    <xf numFmtId="0" fontId="9" fillId="0" borderId="1" xfId="0" applyFont="1" applyBorder="1"/>
    <xf numFmtId="3" fontId="9" fillId="0" borderId="1" xfId="0" applyNumberFormat="1" applyFont="1" applyBorder="1" applyAlignment="1">
      <alignment horizontal="right"/>
    </xf>
    <xf numFmtId="3" fontId="9" fillId="0" borderId="1" xfId="0" applyNumberFormat="1" applyFont="1" applyBorder="1"/>
    <xf numFmtId="164" fontId="8" fillId="0" borderId="1" xfId="0" applyNumberFormat="1" applyFont="1" applyBorder="1"/>
    <xf numFmtId="0" fontId="9" fillId="0" borderId="1" xfId="0" applyFont="1" applyBorder="1" applyAlignment="1">
      <alignment horizontal="left"/>
    </xf>
    <xf numFmtId="3" fontId="9" fillId="2" borderId="1" xfId="0" applyNumberFormat="1" applyFont="1" applyFill="1" applyBorder="1" applyAlignment="1">
      <alignment horizontal="right"/>
    </xf>
    <xf numFmtId="1" fontId="4" fillId="0" borderId="0" xfId="0" applyNumberFormat="1" applyFont="1"/>
    <xf numFmtId="0" fontId="9" fillId="0" borderId="0" xfId="0" applyFont="1" applyAlignment="1">
      <alignment horizontal="right"/>
    </xf>
    <xf numFmtId="0" fontId="7" fillId="0" borderId="1" xfId="0" applyFont="1" applyBorder="1"/>
    <xf numFmtId="3" fontId="7" fillId="0" borderId="1" xfId="0" applyNumberFormat="1" applyFont="1" applyBorder="1"/>
    <xf numFmtId="164" fontId="6" fillId="0" borderId="1" xfId="0" applyNumberFormat="1" applyFont="1" applyBorder="1"/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/>
    <xf numFmtId="164" fontId="8" fillId="2" borderId="1" xfId="0" applyNumberFormat="1" applyFont="1" applyFill="1" applyBorder="1"/>
    <xf numFmtId="0" fontId="10" fillId="0" borderId="0" xfId="1"/>
    <xf numFmtId="0" fontId="7" fillId="0" borderId="1" xfId="0" applyFont="1" applyBorder="1" applyAlignment="1">
      <alignment vertical="center" wrapText="1"/>
    </xf>
    <xf numFmtId="0" fontId="10" fillId="0" borderId="0" xfId="1" applyAlignment="1">
      <alignment vertical="top"/>
    </xf>
    <xf numFmtId="0" fontId="9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horizontal="left" vertical="center" wrapText="1"/>
    </xf>
    <xf numFmtId="1" fontId="9" fillId="0" borderId="1" xfId="0" applyNumberFormat="1" applyFont="1" applyBorder="1"/>
    <xf numFmtId="49" fontId="9" fillId="0" borderId="1" xfId="0" applyNumberFormat="1" applyFont="1" applyBorder="1" applyAlignment="1">
      <alignment horizontal="left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</cellXfs>
  <cellStyles count="2">
    <cellStyle name="Normale" xfId="0" builtinId="0"/>
    <cellStyle name="Normale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/>
  <dimension ref="A1:H30"/>
  <sheetViews>
    <sheetView tabSelected="1" topLeftCell="A4" zoomScale="80" zoomScaleNormal="80" workbookViewId="0">
      <selection activeCell="G18" sqref="G18"/>
    </sheetView>
  </sheetViews>
  <sheetFormatPr defaultColWidth="9" defaultRowHeight="14" x14ac:dyDescent="0.3"/>
  <cols>
    <col min="1" max="1" width="12" style="1" customWidth="1"/>
    <col min="2" max="2" width="15.81640625" style="1" customWidth="1"/>
    <col min="3" max="3" width="12.81640625" style="1" customWidth="1"/>
    <col min="4" max="4" width="16.453125" style="1" customWidth="1"/>
    <col min="5" max="5" width="15.453125" style="1" customWidth="1"/>
    <col min="6" max="6" width="12.26953125" style="1" customWidth="1"/>
    <col min="7" max="7" width="14.7265625" style="1" customWidth="1"/>
    <col min="8" max="16384" width="9" style="1"/>
  </cols>
  <sheetData>
    <row r="1" spans="1:5" ht="82.5" customHeight="1" x14ac:dyDescent="0.3">
      <c r="A1" s="26" t="s">
        <v>3</v>
      </c>
      <c r="B1" s="7" t="s">
        <v>7</v>
      </c>
      <c r="C1" s="7" t="s">
        <v>4</v>
      </c>
      <c r="D1" s="34" t="s">
        <v>9</v>
      </c>
      <c r="E1" s="35"/>
    </row>
    <row r="2" spans="1:5" ht="16.5" customHeight="1" x14ac:dyDescent="0.3">
      <c r="A2" s="20"/>
      <c r="B2" s="21" t="s">
        <v>0</v>
      </c>
      <c r="C2" s="21" t="s">
        <v>0</v>
      </c>
      <c r="D2" s="7" t="s">
        <v>0</v>
      </c>
      <c r="E2" s="7" t="s">
        <v>1</v>
      </c>
    </row>
    <row r="3" spans="1:5" x14ac:dyDescent="0.3">
      <c r="A3" s="8">
        <v>2004</v>
      </c>
      <c r="B3" s="9">
        <v>18</v>
      </c>
      <c r="C3" s="10">
        <v>45</v>
      </c>
      <c r="D3" s="11">
        <v>12</v>
      </c>
      <c r="E3" s="12">
        <f>D3/C3*100</f>
        <v>26.666666666666668</v>
      </c>
    </row>
    <row r="4" spans="1:5" x14ac:dyDescent="0.3">
      <c r="A4" s="8">
        <v>2005</v>
      </c>
      <c r="B4" s="9">
        <v>34</v>
      </c>
      <c r="C4" s="10">
        <v>120</v>
      </c>
      <c r="D4" s="11">
        <v>30</v>
      </c>
      <c r="E4" s="12">
        <f t="shared" ref="E4:E10" si="0">D4/C4*100</f>
        <v>25</v>
      </c>
    </row>
    <row r="5" spans="1:5" x14ac:dyDescent="0.3">
      <c r="A5" s="8">
        <v>2006</v>
      </c>
      <c r="B5" s="9">
        <v>19</v>
      </c>
      <c r="C5" s="10">
        <v>100</v>
      </c>
      <c r="D5" s="11">
        <v>41</v>
      </c>
      <c r="E5" s="12">
        <f t="shared" si="0"/>
        <v>41</v>
      </c>
    </row>
    <row r="6" spans="1:5" x14ac:dyDescent="0.3">
      <c r="A6" s="8">
        <v>2007</v>
      </c>
      <c r="B6" s="9">
        <v>13</v>
      </c>
      <c r="C6" s="10">
        <v>52</v>
      </c>
      <c r="D6" s="11">
        <v>19</v>
      </c>
      <c r="E6" s="12">
        <f t="shared" si="0"/>
        <v>36.538461538461533</v>
      </c>
    </row>
    <row r="7" spans="1:5" x14ac:dyDescent="0.3">
      <c r="A7" s="8">
        <v>2008</v>
      </c>
      <c r="B7" s="9">
        <v>26</v>
      </c>
      <c r="C7" s="10">
        <v>193</v>
      </c>
      <c r="D7" s="11">
        <v>27</v>
      </c>
      <c r="E7" s="12">
        <f t="shared" si="0"/>
        <v>13.989637305699482</v>
      </c>
    </row>
    <row r="8" spans="1:5" x14ac:dyDescent="0.3">
      <c r="A8" s="8">
        <v>2009</v>
      </c>
      <c r="B8" s="9">
        <v>16</v>
      </c>
      <c r="C8" s="10">
        <v>138</v>
      </c>
      <c r="D8" s="11">
        <v>23</v>
      </c>
      <c r="E8" s="12">
        <f t="shared" si="0"/>
        <v>16.666666666666664</v>
      </c>
    </row>
    <row r="9" spans="1:5" x14ac:dyDescent="0.3">
      <c r="A9" s="8">
        <v>2010</v>
      </c>
      <c r="B9" s="9">
        <v>20</v>
      </c>
      <c r="C9" s="10">
        <v>189</v>
      </c>
      <c r="D9" s="11">
        <v>36</v>
      </c>
      <c r="E9" s="12">
        <f t="shared" si="0"/>
        <v>19.047619047619047</v>
      </c>
    </row>
    <row r="10" spans="1:5" x14ac:dyDescent="0.3">
      <c r="A10" s="13">
        <v>2011</v>
      </c>
      <c r="B10" s="10">
        <v>25</v>
      </c>
      <c r="C10" s="11">
        <v>165</v>
      </c>
      <c r="D10" s="9">
        <v>28</v>
      </c>
      <c r="E10" s="12">
        <f t="shared" si="0"/>
        <v>16.969696969696972</v>
      </c>
    </row>
    <row r="11" spans="1:5" x14ac:dyDescent="0.3">
      <c r="A11" s="13">
        <v>2012</v>
      </c>
      <c r="B11" s="10">
        <v>32</v>
      </c>
      <c r="C11" s="11">
        <v>277</v>
      </c>
      <c r="D11" s="9">
        <v>92</v>
      </c>
      <c r="E11" s="12">
        <f t="shared" ref="E11:E18" si="1">D11/C11*100</f>
        <v>33.2129963898917</v>
      </c>
    </row>
    <row r="12" spans="1:5" x14ac:dyDescent="0.3">
      <c r="A12" s="13">
        <v>2013</v>
      </c>
      <c r="B12" s="10">
        <v>21</v>
      </c>
      <c r="C12" s="14">
        <v>151</v>
      </c>
      <c r="D12" s="9">
        <v>32</v>
      </c>
      <c r="E12" s="12">
        <f t="shared" si="1"/>
        <v>21.192052980132452</v>
      </c>
    </row>
    <row r="13" spans="1:5" x14ac:dyDescent="0.3">
      <c r="A13" s="13">
        <v>2014</v>
      </c>
      <c r="B13" s="10">
        <v>18</v>
      </c>
      <c r="C13" s="14">
        <v>192</v>
      </c>
      <c r="D13" s="9">
        <v>62</v>
      </c>
      <c r="E13" s="12">
        <f t="shared" si="1"/>
        <v>32.291666666666671</v>
      </c>
    </row>
    <row r="14" spans="1:5" x14ac:dyDescent="0.3">
      <c r="A14" s="13">
        <v>2015</v>
      </c>
      <c r="B14" s="10">
        <v>16</v>
      </c>
      <c r="C14" s="14">
        <v>128</v>
      </c>
      <c r="D14" s="9">
        <v>30</v>
      </c>
      <c r="E14" s="12">
        <f t="shared" si="1"/>
        <v>23.4375</v>
      </c>
    </row>
    <row r="15" spans="1:5" x14ac:dyDescent="0.3">
      <c r="A15" s="13">
        <v>2016</v>
      </c>
      <c r="B15" s="10">
        <v>17</v>
      </c>
      <c r="C15" s="14">
        <v>78</v>
      </c>
      <c r="D15" s="9">
        <v>29</v>
      </c>
      <c r="E15" s="12">
        <f t="shared" si="1"/>
        <v>37.179487179487182</v>
      </c>
    </row>
    <row r="16" spans="1:5" x14ac:dyDescent="0.3">
      <c r="A16" s="13">
        <v>2017</v>
      </c>
      <c r="B16" s="10">
        <v>23</v>
      </c>
      <c r="C16" s="14">
        <v>108</v>
      </c>
      <c r="D16" s="9">
        <v>51</v>
      </c>
      <c r="E16" s="12">
        <f t="shared" si="1"/>
        <v>47.222222222222221</v>
      </c>
    </row>
    <row r="17" spans="1:8" x14ac:dyDescent="0.3">
      <c r="A17" s="22">
        <v>2018</v>
      </c>
      <c r="B17" s="14">
        <v>34</v>
      </c>
      <c r="C17" s="14">
        <v>146</v>
      </c>
      <c r="D17" s="23">
        <v>56</v>
      </c>
      <c r="E17" s="24">
        <f>D17/C17*100</f>
        <v>38.356164383561641</v>
      </c>
      <c r="G17" s="15"/>
      <c r="H17" s="16"/>
    </row>
    <row r="18" spans="1:8" x14ac:dyDescent="0.3">
      <c r="A18" s="31">
        <v>2019</v>
      </c>
      <c r="B18" s="32">
        <v>35</v>
      </c>
      <c r="C18" s="10">
        <v>148</v>
      </c>
      <c r="D18" s="9">
        <v>50</v>
      </c>
      <c r="E18" s="24">
        <f t="shared" si="1"/>
        <v>33.783783783783782</v>
      </c>
      <c r="G18" s="15"/>
      <c r="H18" s="16"/>
    </row>
    <row r="19" spans="1:8" x14ac:dyDescent="0.3">
      <c r="A19" s="33" t="s">
        <v>13</v>
      </c>
      <c r="B19" s="32">
        <v>52</v>
      </c>
      <c r="C19" s="10">
        <v>180</v>
      </c>
      <c r="D19" s="9">
        <v>98</v>
      </c>
      <c r="E19" s="24">
        <f>D19/C19*100</f>
        <v>54.444444444444443</v>
      </c>
    </row>
    <row r="20" spans="1:8" x14ac:dyDescent="0.3">
      <c r="A20" s="33" t="s">
        <v>14</v>
      </c>
      <c r="B20" s="32">
        <v>72</v>
      </c>
      <c r="C20" s="32">
        <v>378</v>
      </c>
      <c r="D20" s="9">
        <v>161</v>
      </c>
      <c r="E20" s="24">
        <f>D20/C20*100</f>
        <v>42.592592592592595</v>
      </c>
    </row>
    <row r="21" spans="1:8" x14ac:dyDescent="0.3">
      <c r="A21" s="33" t="s">
        <v>16</v>
      </c>
      <c r="B21" s="32">
        <v>66</v>
      </c>
      <c r="C21" s="32">
        <v>379</v>
      </c>
      <c r="D21" s="9">
        <v>143</v>
      </c>
      <c r="E21" s="24">
        <f>D21/C21*100</f>
        <v>37.730870712401057</v>
      </c>
    </row>
    <row r="22" spans="1:8" x14ac:dyDescent="0.3">
      <c r="A22" s="33" t="s">
        <v>17</v>
      </c>
      <c r="B22" s="32">
        <v>69</v>
      </c>
      <c r="C22" s="32">
        <v>455</v>
      </c>
      <c r="D22" s="9">
        <v>161</v>
      </c>
      <c r="E22" s="24">
        <f>D22/C22*100</f>
        <v>35.384615384615387</v>
      </c>
    </row>
    <row r="23" spans="1:8" x14ac:dyDescent="0.3">
      <c r="A23" s="33" t="s">
        <v>18</v>
      </c>
      <c r="B23" s="32">
        <v>52</v>
      </c>
      <c r="C23" s="32">
        <v>467</v>
      </c>
      <c r="D23" s="9">
        <v>137</v>
      </c>
      <c r="E23" s="24">
        <f>D23/C23*100</f>
        <v>29.336188436830835</v>
      </c>
    </row>
    <row r="24" spans="1:8" x14ac:dyDescent="0.3">
      <c r="A24" s="17" t="s">
        <v>2</v>
      </c>
      <c r="B24" s="18">
        <f>SUM(B3:B23)</f>
        <v>678</v>
      </c>
      <c r="C24" s="18">
        <f>SUM(C3:C23)</f>
        <v>4089</v>
      </c>
      <c r="D24" s="18">
        <f>SUM(D3:D23)</f>
        <v>1318</v>
      </c>
      <c r="E24" s="19">
        <f>D24/C24*100</f>
        <v>32.232819760332596</v>
      </c>
    </row>
    <row r="25" spans="1:8" x14ac:dyDescent="0.3">
      <c r="A25" s="3"/>
      <c r="B25" s="3"/>
      <c r="C25" s="3"/>
      <c r="D25" s="3"/>
      <c r="E25" s="3"/>
      <c r="F25" s="4"/>
    </row>
    <row r="27" spans="1:8" x14ac:dyDescent="0.3">
      <c r="D27" s="5"/>
    </row>
    <row r="28" spans="1:8" x14ac:dyDescent="0.3">
      <c r="D28" s="5"/>
    </row>
    <row r="29" spans="1:8" x14ac:dyDescent="0.3">
      <c r="D29" s="6"/>
    </row>
    <row r="30" spans="1:8" x14ac:dyDescent="0.3">
      <c r="C30" s="3"/>
      <c r="D30" s="2"/>
    </row>
  </sheetData>
  <mergeCells count="1">
    <mergeCell ref="D1:E1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4" sqref="B4"/>
    </sheetView>
  </sheetViews>
  <sheetFormatPr defaultRowHeight="14.5" x14ac:dyDescent="0.35"/>
  <cols>
    <col min="2" max="2" width="86.1796875" customWidth="1"/>
  </cols>
  <sheetData>
    <row r="1" spans="1:2" ht="56.25" customHeight="1" x14ac:dyDescent="0.35">
      <c r="A1" s="25" t="s">
        <v>5</v>
      </c>
      <c r="B1" s="30" t="s">
        <v>8</v>
      </c>
    </row>
    <row r="2" spans="1:2" x14ac:dyDescent="0.35">
      <c r="A2" s="27" t="s">
        <v>6</v>
      </c>
      <c r="B2" s="28" t="s">
        <v>15</v>
      </c>
    </row>
    <row r="3" spans="1:2" x14ac:dyDescent="0.35">
      <c r="A3" s="27" t="s">
        <v>10</v>
      </c>
    </row>
    <row r="4" spans="1:2" ht="52" x14ac:dyDescent="0.35">
      <c r="A4" t="s">
        <v>12</v>
      </c>
      <c r="B4" s="29" t="s">
        <v>11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2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D'Anna Caterina</cp:lastModifiedBy>
  <dcterms:created xsi:type="dcterms:W3CDTF">2008-09-16T09:39:13Z</dcterms:created>
  <dcterms:modified xsi:type="dcterms:W3CDTF">2025-11-30T16:04:16Z</dcterms:modified>
</cp:coreProperties>
</file>