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5\turismo ed.25\intensita turistica\2025\"/>
    </mc:Choice>
  </mc:AlternateContent>
  <xr:revisionPtr revIDLastSave="0" documentId="8_{B11E15FC-3D9F-47FD-9FAA-EF7CE273AA6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4" sheetId="18" r:id="rId1"/>
    <sheet name="metadati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18" l="1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3" i="18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3" i="18"/>
  <c r="F4" i="18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3" i="18"/>
  <c r="H25" i="18"/>
  <c r="F25" i="18" l="1"/>
</calcChain>
</file>

<file path=xl/sharedStrings.xml><?xml version="1.0" encoding="utf-8"?>
<sst xmlns="http://schemas.openxmlformats.org/spreadsheetml/2006/main" count="46" uniqueCount="43">
  <si>
    <t>Regione/Provincia autonoma</t>
  </si>
  <si>
    <t>Arrivi/ superf.</t>
  </si>
  <si>
    <t xml:space="preserve">Arrivi/ abitanti </t>
  </si>
  <si>
    <t xml:space="preserve">Presenze </t>
  </si>
  <si>
    <t>Presenze/ abitanti</t>
  </si>
  <si>
    <t>n.*1.000</t>
  </si>
  <si>
    <t>ha*1.000</t>
  </si>
  <si>
    <t>n./ha</t>
  </si>
  <si>
    <t>n./abit.</t>
  </si>
  <si>
    <t>n.</t>
  </si>
  <si>
    <t>Piemonte</t>
  </si>
  <si>
    <t>Valle d'Aosta</t>
  </si>
  <si>
    <t>Lombardia</t>
  </si>
  <si>
    <t>Bolzano-Bozen</t>
  </si>
  <si>
    <t>Trento</t>
  </si>
  <si>
    <t>Veneto</t>
  </si>
  <si>
    <t>Liguria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</si>
  <si>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</si>
  <si>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</si>
  <si>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</si>
  <si>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</si>
  <si>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</si>
  <si>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</si>
  <si>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</si>
  <si>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</si>
  <si>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</si>
  <si>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</si>
  <si>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</si>
  <si>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</si>
  <si>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</si>
  <si>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Trentino-Alto Adige</t>
  </si>
  <si>
    <t>Friuli-Venezia Giulia</t>
  </si>
  <si>
    <t>Emilia-Romagna</t>
  </si>
  <si>
    <t xml:space="preserve">Permanenza media </t>
  </si>
  <si>
    <t>Titolo</t>
  </si>
  <si>
    <t>Fonte</t>
  </si>
  <si>
    <t>Elaborazione ISPRA su dati ISTAT</t>
  </si>
  <si>
    <t>Arrivi</t>
  </si>
  <si>
    <t>Note</t>
  </si>
  <si>
    <r>
      <t>Popolazione residente</t>
    </r>
    <r>
      <rPr>
        <b/>
        <vertAlign val="superscript"/>
        <sz val="10"/>
        <rFont val="Arial"/>
        <family val="2"/>
      </rPr>
      <t>a</t>
    </r>
  </si>
  <si>
    <t>a Dato provvisorio</t>
  </si>
  <si>
    <t>Superficie</t>
  </si>
  <si>
    <t>Tabella 2: Intensità del turismo per regione: arrivi, presenze, permanenza media nel complesso degli esercizi ricettivi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</si>
</sst>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0;\-\ #,##0;_-\ &quot;- &quot;"/>
    <numFmt numFmtId="166" formatCode="_-* #,##0_-;\-* #,##0_-;_-* &quot;-&quot;??_-;_-@_-"/>
    <numFmt numFmtId="167" formatCode="_-* #,##0.0_-;\-* #,##0.0_-;_-* &quot;-&quot;??_-;_-@_-"/>
    <numFmt numFmtId="168" formatCode="_(* #,##0_);_(* \(#,##0\);_(* &quot;-&quot;_);_(@_)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7"/>
      <name val="Calibri"/>
      <family val="2"/>
      <scheme val="minor"/>
    </font>
    <font>
      <sz val="12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/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21" borderId="6" applyNumberFormat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11" fillId="28" borderId="4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29" borderId="0" applyNumberFormat="0" applyBorder="0" applyAlignment="0" applyProtection="0"/>
    <xf numFmtId="0" fontId="2" fillId="0" borderId="0"/>
    <xf numFmtId="0" fontId="6" fillId="0" borderId="0"/>
    <xf numFmtId="0" fontId="2" fillId="0" borderId="0"/>
    <xf numFmtId="0" fontId="6" fillId="30" borderId="7" applyNumberFormat="0" applyFont="0" applyAlignment="0" applyProtection="0"/>
    <xf numFmtId="165" fontId="1" fillId="0" borderId="0" applyFont="0" applyFill="0" applyBorder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31" borderId="0" applyNumberFormat="0" applyBorder="0" applyAlignment="0" applyProtection="0"/>
    <xf numFmtId="0" fontId="23" fillId="32" borderId="0" applyNumberFormat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vertical="top"/>
    </xf>
    <xf numFmtId="167" fontId="2" fillId="0" borderId="1" xfId="0" applyNumberFormat="1" applyFont="1" applyBorder="1"/>
    <xf numFmtId="3" fontId="0" fillId="0" borderId="0" xfId="0" applyNumberFormat="1"/>
    <xf numFmtId="4" fontId="0" fillId="0" borderId="0" xfId="0" applyNumberFormat="1"/>
    <xf numFmtId="3" fontId="25" fillId="0" borderId="0" xfId="0" applyNumberFormat="1" applyFont="1"/>
    <xf numFmtId="3" fontId="24" fillId="0" borderId="0" xfId="0" applyNumberFormat="1" applyFont="1"/>
    <xf numFmtId="166" fontId="2" fillId="0" borderId="1" xfId="30" quotePrefix="1" applyNumberFormat="1" applyFont="1" applyFill="1" applyBorder="1" applyAlignment="1"/>
    <xf numFmtId="167" fontId="2" fillId="0" borderId="1" xfId="30" quotePrefix="1" applyNumberFormat="1" applyFont="1" applyFill="1" applyBorder="1" applyAlignment="1"/>
    <xf numFmtId="3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1" fontId="4" fillId="0" borderId="1" xfId="30" applyFont="1" applyFill="1" applyBorder="1" applyAlignment="1">
      <alignment horizontal="center" vertical="center"/>
    </xf>
    <xf numFmtId="166" fontId="2" fillId="0" borderId="1" xfId="29" applyNumberFormat="1" applyFont="1" applyFill="1" applyBorder="1"/>
    <xf numFmtId="167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164" fontId="1" fillId="0" borderId="0" xfId="0" applyNumberFormat="1" applyFont="1"/>
    <xf numFmtId="0" fontId="1" fillId="33" borderId="0" xfId="0" applyFont="1" applyFill="1" applyAlignment="1">
      <alignment vertical="top"/>
    </xf>
    <xf numFmtId="0" fontId="1" fillId="0" borderId="1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166" fontId="4" fillId="0" borderId="1" xfId="30" quotePrefix="1" applyNumberFormat="1" applyFont="1" applyFill="1" applyBorder="1" applyAlignment="1">
      <alignment horizontal="right"/>
    </xf>
    <xf numFmtId="167" fontId="4" fillId="0" borderId="1" xfId="30" quotePrefix="1" applyNumberFormat="1" applyFont="1" applyFill="1" applyBorder="1" applyAlignment="1">
      <alignment horizontal="right"/>
    </xf>
    <xf numFmtId="166" fontId="4" fillId="0" borderId="1" xfId="29" applyNumberFormat="1" applyFont="1" applyFill="1" applyBorder="1" applyAlignment="1">
      <alignment horizontal="right"/>
    </xf>
    <xf numFmtId="166" fontId="2" fillId="0" borderId="1" xfId="29" applyNumberFormat="1" applyFont="1" applyBorder="1" applyAlignment="1">
      <alignment shrinkToFit="1"/>
    </xf>
    <xf numFmtId="166" fontId="2" fillId="0" borderId="1" xfId="29" applyNumberFormat="1" applyFont="1" applyBorder="1"/>
    <xf numFmtId="166" fontId="4" fillId="0" borderId="1" xfId="29" applyNumberFormat="1" applyFont="1" applyBorder="1" applyAlignment="1">
      <alignment horizontal="right"/>
    </xf>
  </cellXfs>
  <cellStyles count="50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" xfId="29" builtinId="3"/>
    <cellStyle name="Migliaia [0]" xfId="30" builtinId="6"/>
    <cellStyle name="Migliaia [0] 2" xfId="31" xr:uid="{00000000-0005-0000-0000-00001E000000}"/>
    <cellStyle name="Migliaia 4" xfId="32" xr:uid="{00000000-0005-0000-0000-00001F000000}"/>
    <cellStyle name="Neutrale" xfId="33" builtinId="28" customBuiltin="1"/>
    <cellStyle name="Normale" xfId="0" builtinId="0"/>
    <cellStyle name="Normale 2" xfId="34" xr:uid="{00000000-0005-0000-0000-000022000000}"/>
    <cellStyle name="Normale 3" xfId="35" xr:uid="{00000000-0005-0000-0000-000023000000}"/>
    <cellStyle name="Normale 4" xfId="36" xr:uid="{00000000-0005-0000-0000-000024000000}"/>
    <cellStyle name="Nota 2" xfId="37" xr:uid="{00000000-0005-0000-0000-000025000000}"/>
    <cellStyle name="Nuovo" xfId="38" xr:uid="{00000000-0005-0000-0000-000026000000}"/>
    <cellStyle name="Output" xfId="39" builtinId="21" customBuiltin="1"/>
    <cellStyle name="Testo avviso" xfId="40" builtinId="11" customBuiltin="1"/>
    <cellStyle name="Testo descrittivo" xfId="41" builtinId="53" customBuiltin="1"/>
    <cellStyle name="Titolo" xfId="42" builtinId="15" customBuiltin="1"/>
    <cellStyle name="Titolo 1" xfId="43" builtinId="16" customBuiltin="1"/>
    <cellStyle name="Titolo 2" xfId="44" builtinId="17" customBuiltin="1"/>
    <cellStyle name="Titolo 3" xfId="45" builtinId="18" customBuiltin="1"/>
    <cellStyle name="Titolo 4" xfId="46" builtinId="19" customBuiltin="1"/>
    <cellStyle name="Totale" xfId="47" builtinId="25" customBuiltin="1"/>
    <cellStyle name="Valore non valido" xfId="48" builtinId="27" customBuiltin="1"/>
    <cellStyle name="Valore valido" xfId="4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11</xdr:col>
          <xdr:colOff>123825</xdr:colOff>
          <xdr:row>4</xdr:row>
          <xdr:rowOff>57150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1"/>
  <dimension ref="A1:J54"/>
  <sheetViews>
    <sheetView tabSelected="1" zoomScaleNormal="100" workbookViewId="0">
      <selection activeCell="F32" sqref="F32"/>
    </sheetView>
  </sheetViews>
  <sheetFormatPr defaultColWidth="11.5703125" defaultRowHeight="12.75" x14ac:dyDescent="0.2"/>
  <cols>
    <col min="1" max="1" width="25" bestFit="1" customWidth="1"/>
    <col min="2" max="2" width="21.28515625" style="6" bestFit="1" customWidth="1"/>
    <col min="3" max="3" width="12" bestFit="1" customWidth="1"/>
    <col min="4" max="4" width="12.140625" customWidth="1"/>
    <col min="5" max="5" width="14.140625" customWidth="1"/>
    <col min="6" max="6" width="13.7109375" customWidth="1"/>
    <col min="7" max="7" width="12.140625" customWidth="1"/>
    <col min="8" max="8" width="17.140625" customWidth="1"/>
    <col min="9" max="9" width="17.42578125" bestFit="1" customWidth="1"/>
  </cols>
  <sheetData>
    <row r="1" spans="1:10" ht="25.5" x14ac:dyDescent="0.2">
      <c r="A1" s="22" t="s">
        <v>0</v>
      </c>
      <c r="B1" s="12" t="s">
        <v>39</v>
      </c>
      <c r="C1" s="12" t="s">
        <v>41</v>
      </c>
      <c r="D1" s="12" t="s">
        <v>37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33</v>
      </c>
    </row>
    <row r="2" spans="1:10" x14ac:dyDescent="0.2">
      <c r="A2" s="4"/>
      <c r="B2" s="12" t="s">
        <v>5</v>
      </c>
      <c r="C2" s="13" t="s">
        <v>6</v>
      </c>
      <c r="D2" s="15" t="s">
        <v>5</v>
      </c>
      <c r="E2" s="14" t="s">
        <v>7</v>
      </c>
      <c r="F2" s="15" t="s">
        <v>8</v>
      </c>
      <c r="G2" s="15" t="s">
        <v>5</v>
      </c>
      <c r="H2" s="15" t="s">
        <v>8</v>
      </c>
      <c r="I2" s="16" t="s">
        <v>9</v>
      </c>
    </row>
    <row r="3" spans="1:10" x14ac:dyDescent="0.2">
      <c r="A3" s="3" t="s">
        <v>10</v>
      </c>
      <c r="B3" s="17">
        <v>4255.7020000000002</v>
      </c>
      <c r="C3" s="10">
        <v>2538.7069099999994</v>
      </c>
      <c r="D3" s="31">
        <v>5528.1729999999998</v>
      </c>
      <c r="E3" s="11">
        <f t="shared" ref="E3:E25" si="0">D3/C3</f>
        <v>2.1775546354817306</v>
      </c>
      <c r="F3" s="11">
        <f t="shared" ref="F3:F25" si="1">D3/B3</f>
        <v>1.2990037836295867</v>
      </c>
      <c r="G3" s="32">
        <v>14395.736999999999</v>
      </c>
      <c r="H3" s="5">
        <f>G3/B3</f>
        <v>3.3826938540339522</v>
      </c>
      <c r="I3" s="5">
        <f>G3/D3</f>
        <v>2.6040677453473324</v>
      </c>
      <c r="J3" s="20"/>
    </row>
    <row r="4" spans="1:10" x14ac:dyDescent="0.2">
      <c r="A4" s="3" t="s">
        <v>11</v>
      </c>
      <c r="B4" s="17">
        <v>122.714</v>
      </c>
      <c r="C4" s="10">
        <v>326.08980999999994</v>
      </c>
      <c r="D4" s="32">
        <v>1343.846</v>
      </c>
      <c r="E4" s="11">
        <f t="shared" si="0"/>
        <v>4.1210916710338177</v>
      </c>
      <c r="F4" s="11">
        <f t="shared" si="1"/>
        <v>10.951040631060842</v>
      </c>
      <c r="G4" s="32">
        <v>3695.0590000000002</v>
      </c>
      <c r="H4" s="5">
        <f t="shared" ref="H4:H25" si="2">G4/B4</f>
        <v>30.111144612676632</v>
      </c>
      <c r="I4" s="5">
        <f t="shared" ref="I4:I25" si="3">G4/D4</f>
        <v>2.7496149112323884</v>
      </c>
      <c r="J4" s="20"/>
    </row>
    <row r="5" spans="1:10" x14ac:dyDescent="0.2">
      <c r="A5" s="3" t="s">
        <v>12</v>
      </c>
      <c r="B5" s="17">
        <v>10035.481</v>
      </c>
      <c r="C5" s="10">
        <v>2386.3651399999999</v>
      </c>
      <c r="D5" s="32">
        <v>18635.764999999999</v>
      </c>
      <c r="E5" s="11">
        <f t="shared" si="0"/>
        <v>7.8092680317983527</v>
      </c>
      <c r="F5" s="11">
        <f t="shared" si="1"/>
        <v>1.856987721864054</v>
      </c>
      <c r="G5" s="32">
        <v>45130.529000000002</v>
      </c>
      <c r="H5" s="5">
        <f t="shared" si="2"/>
        <v>4.4970967510177147</v>
      </c>
      <c r="I5" s="5">
        <f t="shared" si="3"/>
        <v>2.4217159317044405</v>
      </c>
      <c r="J5" s="24"/>
    </row>
    <row r="6" spans="1:10" x14ac:dyDescent="0.2">
      <c r="A6" s="3" t="s">
        <v>30</v>
      </c>
      <c r="B6" s="17">
        <v>1086.095</v>
      </c>
      <c r="C6" s="10">
        <v>1360.5500799999995</v>
      </c>
      <c r="D6" s="32">
        <v>13690.071</v>
      </c>
      <c r="E6" s="11">
        <f t="shared" si="0"/>
        <v>10.062158829170039</v>
      </c>
      <c r="F6" s="11">
        <f t="shared" si="1"/>
        <v>12.604855928809174</v>
      </c>
      <c r="G6" s="32">
        <v>56691.430999999997</v>
      </c>
      <c r="H6" s="5">
        <f t="shared" si="2"/>
        <v>52.1974882491863</v>
      </c>
      <c r="I6" s="5">
        <f t="shared" si="3"/>
        <v>4.1410618688537113</v>
      </c>
      <c r="J6" s="20"/>
    </row>
    <row r="7" spans="1:10" x14ac:dyDescent="0.2">
      <c r="A7" s="1" t="s">
        <v>13</v>
      </c>
      <c r="B7" s="17">
        <v>539.38599999999997</v>
      </c>
      <c r="C7" s="10">
        <v>739.83810000000005</v>
      </c>
      <c r="D7" s="32">
        <v>8719.6730000000007</v>
      </c>
      <c r="E7" s="11">
        <f t="shared" si="0"/>
        <v>11.785920460165542</v>
      </c>
      <c r="F7" s="11">
        <f t="shared" si="1"/>
        <v>16.165923846744263</v>
      </c>
      <c r="G7" s="32">
        <v>37046.803</v>
      </c>
      <c r="H7" s="5">
        <f t="shared" si="2"/>
        <v>68.6832861809539</v>
      </c>
      <c r="I7" s="5">
        <f t="shared" si="3"/>
        <v>4.248645906790312</v>
      </c>
      <c r="J7" s="20"/>
    </row>
    <row r="8" spans="1:10" x14ac:dyDescent="0.2">
      <c r="A8" s="1" t="s">
        <v>14</v>
      </c>
      <c r="B8" s="17">
        <v>546.70899999999995</v>
      </c>
      <c r="C8" s="10">
        <v>620.71197999999947</v>
      </c>
      <c r="D8" s="32">
        <v>4970.3980000000001</v>
      </c>
      <c r="E8" s="11">
        <f t="shared" si="0"/>
        <v>8.0075754297508546</v>
      </c>
      <c r="F8" s="11">
        <f t="shared" si="1"/>
        <v>9.0914874274979933</v>
      </c>
      <c r="G8" s="32">
        <v>19644.628000000001</v>
      </c>
      <c r="H8" s="5">
        <f t="shared" si="2"/>
        <v>35.932512543235987</v>
      </c>
      <c r="I8" s="5">
        <f t="shared" si="3"/>
        <v>3.9523249446020219</v>
      </c>
      <c r="J8" s="24"/>
    </row>
    <row r="9" spans="1:10" x14ac:dyDescent="0.2">
      <c r="A9" s="3" t="s">
        <v>15</v>
      </c>
      <c r="B9" s="17">
        <v>4851.8509999999997</v>
      </c>
      <c r="C9" s="10">
        <v>1840.7415700000001</v>
      </c>
      <c r="D9" s="32">
        <v>21760.288</v>
      </c>
      <c r="E9" s="11">
        <f t="shared" si="0"/>
        <v>11.821479100947341</v>
      </c>
      <c r="F9" s="11">
        <f t="shared" si="1"/>
        <v>4.4849456423950365</v>
      </c>
      <c r="G9" s="32">
        <v>73472.376999999993</v>
      </c>
      <c r="H9" s="5">
        <f t="shared" si="2"/>
        <v>15.143164330479234</v>
      </c>
      <c r="I9" s="5">
        <f t="shared" si="3"/>
        <v>3.3764432253837815</v>
      </c>
      <c r="J9" s="24"/>
    </row>
    <row r="10" spans="1:10" x14ac:dyDescent="0.2">
      <c r="A10" s="3" t="s">
        <v>31</v>
      </c>
      <c r="B10" s="17">
        <v>1194.095</v>
      </c>
      <c r="C10" s="10">
        <v>786.23023999999998</v>
      </c>
      <c r="D10" s="32">
        <v>3041.674</v>
      </c>
      <c r="E10" s="11">
        <f t="shared" si="0"/>
        <v>3.868681011302745</v>
      </c>
      <c r="F10" s="11">
        <f t="shared" si="1"/>
        <v>2.5472629899631101</v>
      </c>
      <c r="G10" s="32">
        <v>10143.98</v>
      </c>
      <c r="H10" s="5">
        <f t="shared" si="2"/>
        <v>8.4951197350294567</v>
      </c>
      <c r="I10" s="5">
        <f t="shared" si="3"/>
        <v>3.3349990827419376</v>
      </c>
      <c r="J10" s="24"/>
    </row>
    <row r="11" spans="1:10" x14ac:dyDescent="0.2">
      <c r="A11" s="3" t="s">
        <v>16</v>
      </c>
      <c r="B11" s="17">
        <v>1509.9079999999999</v>
      </c>
      <c r="C11" s="10">
        <v>541.62135000000001</v>
      </c>
      <c r="D11" s="32">
        <v>5182.1040000000003</v>
      </c>
      <c r="E11" s="11">
        <f t="shared" si="0"/>
        <v>9.5677616844313835</v>
      </c>
      <c r="F11" s="11">
        <f t="shared" si="1"/>
        <v>3.4320660596539661</v>
      </c>
      <c r="G11" s="32">
        <v>16128.866</v>
      </c>
      <c r="H11" s="5">
        <f t="shared" si="2"/>
        <v>10.682019036921455</v>
      </c>
      <c r="I11" s="5">
        <f t="shared" si="3"/>
        <v>3.1124165010968516</v>
      </c>
      <c r="J11" s="24"/>
    </row>
    <row r="12" spans="1:10" x14ac:dyDescent="0.2">
      <c r="A12" s="3" t="s">
        <v>32</v>
      </c>
      <c r="B12" s="17">
        <v>4465.6779999999999</v>
      </c>
      <c r="C12" s="10">
        <v>2245.2777900000006</v>
      </c>
      <c r="D12" s="32">
        <v>11879.656999999999</v>
      </c>
      <c r="E12" s="11">
        <f t="shared" si="0"/>
        <v>5.2909519939624028</v>
      </c>
      <c r="F12" s="11">
        <f t="shared" si="1"/>
        <v>2.6602135218885015</v>
      </c>
      <c r="G12" s="32">
        <v>40782.82</v>
      </c>
      <c r="H12" s="5">
        <f t="shared" si="2"/>
        <v>9.1325035078659944</v>
      </c>
      <c r="I12" s="5">
        <f t="shared" si="3"/>
        <v>3.4329964240550046</v>
      </c>
      <c r="J12" s="24"/>
    </row>
    <row r="13" spans="1:10" x14ac:dyDescent="0.2">
      <c r="A13" s="3" t="s">
        <v>17</v>
      </c>
      <c r="B13" s="17">
        <v>3660.8339999999998</v>
      </c>
      <c r="C13" s="10">
        <v>2298.7044199999996</v>
      </c>
      <c r="D13" s="32">
        <v>15027.803</v>
      </c>
      <c r="E13" s="11">
        <f t="shared" si="0"/>
        <v>6.5375099422308516</v>
      </c>
      <c r="F13" s="11">
        <f t="shared" si="1"/>
        <v>4.1050216972416669</v>
      </c>
      <c r="G13" s="32">
        <v>46220.821000000004</v>
      </c>
      <c r="H13" s="5">
        <f t="shared" si="2"/>
        <v>12.625762599451383</v>
      </c>
      <c r="I13" s="5">
        <f t="shared" si="3"/>
        <v>3.0756871779594133</v>
      </c>
      <c r="J13" s="24"/>
    </row>
    <row r="14" spans="1:10" x14ac:dyDescent="0.2">
      <c r="A14" s="3" t="s">
        <v>18</v>
      </c>
      <c r="B14" s="17">
        <v>851.95399999999995</v>
      </c>
      <c r="C14" s="10">
        <v>846.43275000000006</v>
      </c>
      <c r="D14" s="32">
        <v>2627.0790000000002</v>
      </c>
      <c r="E14" s="11">
        <f t="shared" si="0"/>
        <v>3.1037067032200727</v>
      </c>
      <c r="F14" s="11">
        <f t="shared" si="1"/>
        <v>3.0835925413813428</v>
      </c>
      <c r="G14" s="32">
        <v>6751.0420000000004</v>
      </c>
      <c r="H14" s="5">
        <f t="shared" si="2"/>
        <v>7.9241860476035102</v>
      </c>
      <c r="I14" s="5">
        <f t="shared" si="3"/>
        <v>2.5697902499315779</v>
      </c>
      <c r="J14" s="24"/>
    </row>
    <row r="15" spans="1:10" x14ac:dyDescent="0.2">
      <c r="A15" s="3" t="s">
        <v>19</v>
      </c>
      <c r="B15" s="17">
        <v>1481.252</v>
      </c>
      <c r="C15" s="10">
        <v>940.13754999999981</v>
      </c>
      <c r="D15" s="32">
        <v>2625.9560000000001</v>
      </c>
      <c r="E15" s="11">
        <f t="shared" si="0"/>
        <v>2.7931614900394104</v>
      </c>
      <c r="F15" s="11">
        <f t="shared" si="1"/>
        <v>1.7727949059309289</v>
      </c>
      <c r="G15" s="32">
        <v>10481.674000000001</v>
      </c>
      <c r="H15" s="5">
        <f t="shared" si="2"/>
        <v>7.076226057416295</v>
      </c>
      <c r="I15" s="5">
        <f t="shared" si="3"/>
        <v>3.9915649767170511</v>
      </c>
      <c r="J15" s="24"/>
    </row>
    <row r="16" spans="1:10" x14ac:dyDescent="0.2">
      <c r="A16" s="3" t="s">
        <v>20</v>
      </c>
      <c r="B16" s="17">
        <v>5710.2719999999999</v>
      </c>
      <c r="C16" s="10">
        <v>1723.2290600000001</v>
      </c>
      <c r="D16" s="32">
        <v>12786.236999999999</v>
      </c>
      <c r="E16" s="11">
        <f t="shared" si="0"/>
        <v>7.4199288398722789</v>
      </c>
      <c r="F16" s="11">
        <f t="shared" si="1"/>
        <v>2.2391642639790188</v>
      </c>
      <c r="G16" s="32">
        <v>51753.567000000003</v>
      </c>
      <c r="H16" s="5">
        <f t="shared" si="2"/>
        <v>9.0632402449480516</v>
      </c>
      <c r="I16" s="5">
        <f t="shared" si="3"/>
        <v>4.047599540036682</v>
      </c>
      <c r="J16" s="20"/>
    </row>
    <row r="17" spans="1:10" x14ac:dyDescent="0.2">
      <c r="A17" s="3" t="s">
        <v>21</v>
      </c>
      <c r="B17" s="17">
        <v>1268.43</v>
      </c>
      <c r="C17" s="10">
        <v>1083.1838799999998</v>
      </c>
      <c r="D17" s="32">
        <v>1809.684</v>
      </c>
      <c r="E17" s="11">
        <f t="shared" si="0"/>
        <v>1.6707080241999173</v>
      </c>
      <c r="F17" s="11">
        <f t="shared" si="1"/>
        <v>1.4267117617842529</v>
      </c>
      <c r="G17" s="32">
        <v>7176.2039999999997</v>
      </c>
      <c r="H17" s="5">
        <f t="shared" si="2"/>
        <v>5.6575483077505258</v>
      </c>
      <c r="I17" s="5">
        <f t="shared" si="3"/>
        <v>3.9654459010523384</v>
      </c>
      <c r="J17" s="24"/>
    </row>
    <row r="18" spans="1:10" x14ac:dyDescent="0.2">
      <c r="A18" s="3" t="s">
        <v>22</v>
      </c>
      <c r="B18" s="17">
        <v>287.96600000000001</v>
      </c>
      <c r="C18" s="10">
        <v>446.06473</v>
      </c>
      <c r="D18" s="32">
        <v>138.31800000000001</v>
      </c>
      <c r="E18" s="11">
        <f t="shared" si="0"/>
        <v>0.3100850407966575</v>
      </c>
      <c r="F18" s="11">
        <f t="shared" si="1"/>
        <v>0.4803275386677594</v>
      </c>
      <c r="G18" s="32">
        <v>456.28399999999999</v>
      </c>
      <c r="H18" s="5">
        <f t="shared" si="2"/>
        <v>1.5845065042400839</v>
      </c>
      <c r="I18" s="5">
        <f t="shared" si="3"/>
        <v>3.2988042048034236</v>
      </c>
      <c r="J18" s="24"/>
    </row>
    <row r="19" spans="1:10" x14ac:dyDescent="0.2">
      <c r="A19" s="3" t="s">
        <v>23</v>
      </c>
      <c r="B19" s="17">
        <v>5575.0249999999996</v>
      </c>
      <c r="C19" s="10">
        <v>1367.0947699999995</v>
      </c>
      <c r="D19" s="32">
        <v>6149.6319999999996</v>
      </c>
      <c r="E19" s="11">
        <f t="shared" si="0"/>
        <v>4.498321648908072</v>
      </c>
      <c r="F19" s="11">
        <f t="shared" si="1"/>
        <v>1.1030680579907712</v>
      </c>
      <c r="G19" s="32">
        <v>21369.462</v>
      </c>
      <c r="H19" s="5">
        <f t="shared" si="2"/>
        <v>3.8330701656046386</v>
      </c>
      <c r="I19" s="5">
        <f t="shared" si="3"/>
        <v>3.4749171982973941</v>
      </c>
      <c r="J19" s="20"/>
    </row>
    <row r="20" spans="1:10" x14ac:dyDescent="0.2">
      <c r="A20" s="3" t="s">
        <v>24</v>
      </c>
      <c r="B20" s="17">
        <v>3874.1660000000002</v>
      </c>
      <c r="C20" s="10">
        <v>1954.0904100000009</v>
      </c>
      <c r="D20" s="32">
        <v>5105.8379999999997</v>
      </c>
      <c r="E20" s="11">
        <f t="shared" si="0"/>
        <v>2.6128975270903649</v>
      </c>
      <c r="F20" s="11">
        <f t="shared" si="1"/>
        <v>1.3179192631394729</v>
      </c>
      <c r="G20" s="32">
        <v>17894.361000000001</v>
      </c>
      <c r="H20" s="5">
        <f t="shared" si="2"/>
        <v>4.6188937180286027</v>
      </c>
      <c r="I20" s="5">
        <f t="shared" si="3"/>
        <v>3.5046864001560571</v>
      </c>
      <c r="J20" s="24"/>
    </row>
    <row r="21" spans="1:10" x14ac:dyDescent="0.2">
      <c r="A21" s="3" t="s">
        <v>25</v>
      </c>
      <c r="B21" s="17">
        <v>529.89700000000005</v>
      </c>
      <c r="C21" s="10">
        <v>1007.3322599999999</v>
      </c>
      <c r="D21" s="32">
        <v>891.44</v>
      </c>
      <c r="E21" s="11">
        <f t="shared" si="0"/>
        <v>0.88495130693024771</v>
      </c>
      <c r="F21" s="11">
        <f t="shared" si="1"/>
        <v>1.6822891995991673</v>
      </c>
      <c r="G21" s="32">
        <v>2511.3719999999998</v>
      </c>
      <c r="H21" s="5">
        <f t="shared" si="2"/>
        <v>4.7393587810461275</v>
      </c>
      <c r="I21" s="5">
        <f t="shared" si="3"/>
        <v>2.8172081127165032</v>
      </c>
      <c r="J21" s="24"/>
    </row>
    <row r="22" spans="1:10" x14ac:dyDescent="0.2">
      <c r="A22" s="3" t="s">
        <v>26</v>
      </c>
      <c r="B22" s="17">
        <v>1832.1469999999999</v>
      </c>
      <c r="C22" s="10">
        <v>1522.19021</v>
      </c>
      <c r="D22" s="32">
        <v>1750.079</v>
      </c>
      <c r="E22" s="11">
        <f t="shared" si="0"/>
        <v>1.1497111126473478</v>
      </c>
      <c r="F22" s="11">
        <f t="shared" si="1"/>
        <v>0.95520665099470736</v>
      </c>
      <c r="G22" s="32">
        <v>8143.97</v>
      </c>
      <c r="H22" s="5">
        <f t="shared" si="2"/>
        <v>4.4450418006852077</v>
      </c>
      <c r="I22" s="5">
        <f t="shared" si="3"/>
        <v>4.653487071155074</v>
      </c>
      <c r="J22" s="24"/>
    </row>
    <row r="23" spans="1:10" x14ac:dyDescent="0.2">
      <c r="A23" s="3" t="s">
        <v>27</v>
      </c>
      <c r="B23" s="17">
        <v>4779.3710000000001</v>
      </c>
      <c r="C23" s="10">
        <v>2583.2387899999999</v>
      </c>
      <c r="D23" s="32">
        <v>5801.4629999999997</v>
      </c>
      <c r="E23" s="11">
        <f t="shared" si="0"/>
        <v>2.2458098037464049</v>
      </c>
      <c r="F23" s="11">
        <f t="shared" si="1"/>
        <v>1.2138549194025741</v>
      </c>
      <c r="G23" s="32">
        <v>17348.238000000001</v>
      </c>
      <c r="H23" s="5">
        <f t="shared" si="2"/>
        <v>3.629816141077979</v>
      </c>
      <c r="I23" s="5">
        <f t="shared" si="3"/>
        <v>2.9903212344886114</v>
      </c>
      <c r="J23" s="20"/>
    </row>
    <row r="24" spans="1:10" x14ac:dyDescent="0.2">
      <c r="A24" s="3" t="s">
        <v>28</v>
      </c>
      <c r="B24" s="17">
        <v>1561.3389999999999</v>
      </c>
      <c r="C24" s="10">
        <v>2410.00209</v>
      </c>
      <c r="D24" s="32">
        <v>3872.8359999999998</v>
      </c>
      <c r="E24" s="11">
        <f t="shared" si="0"/>
        <v>1.606984498507219</v>
      </c>
      <c r="F24" s="11">
        <f t="shared" si="1"/>
        <v>2.4804581196011886</v>
      </c>
      <c r="G24" s="32">
        <v>15610.251</v>
      </c>
      <c r="H24" s="5">
        <f t="shared" si="2"/>
        <v>9.9979895461523736</v>
      </c>
      <c r="I24" s="5">
        <f t="shared" si="3"/>
        <v>4.0307028234606372</v>
      </c>
      <c r="J24" s="24"/>
    </row>
    <row r="25" spans="1:10" s="19" customFormat="1" x14ac:dyDescent="0.2">
      <c r="A25" s="23" t="s">
        <v>29</v>
      </c>
      <c r="B25" s="30">
        <v>58934.177000000003</v>
      </c>
      <c r="C25" s="28">
        <v>30207.283809999994</v>
      </c>
      <c r="D25" s="33">
        <v>139647.943</v>
      </c>
      <c r="E25" s="29">
        <f t="shared" si="0"/>
        <v>4.6229890737071218</v>
      </c>
      <c r="F25" s="29">
        <f t="shared" si="1"/>
        <v>2.3695578713180296</v>
      </c>
      <c r="G25" s="33">
        <v>466158.04499999998</v>
      </c>
      <c r="H25" s="18">
        <f t="shared" si="2"/>
        <v>7.9098083443160654</v>
      </c>
      <c r="I25" s="18">
        <f t="shared" si="3"/>
        <v>3.3380946040859332</v>
      </c>
      <c r="J25" s="21"/>
    </row>
    <row r="26" spans="1:10" x14ac:dyDescent="0.2">
      <c r="D26" s="9"/>
    </row>
    <row r="29" spans="1:10" x14ac:dyDescent="0.2">
      <c r="G29" s="9"/>
    </row>
    <row r="32" spans="1:10" x14ac:dyDescent="0.2">
      <c r="B32" s="7"/>
    </row>
    <row r="35" spans="2:2" ht="15.75" x14ac:dyDescent="0.25">
      <c r="B35" s="8"/>
    </row>
    <row r="54" spans="7:10" x14ac:dyDescent="0.2">
      <c r="G54" s="25"/>
      <c r="H54" s="25"/>
      <c r="I54" s="25"/>
      <c r="J54" s="25"/>
    </row>
  </sheetData>
  <mergeCells count="1">
    <mergeCell ref="G54:J54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10</xdr:col>
                <xdr:colOff>0</xdr:colOff>
                <xdr:row>3</xdr:row>
                <xdr:rowOff>0</xdr:rowOff>
              </from>
              <to>
                <xdr:col>11</xdr:col>
                <xdr:colOff>123825</xdr:colOff>
                <xdr:row>4</xdr:row>
                <xdr:rowOff>57150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2" sqref="B2"/>
    </sheetView>
  </sheetViews>
  <sheetFormatPr defaultColWidth="8.7109375" defaultRowHeight="12.75" x14ac:dyDescent="0.2"/>
  <sheetData>
    <row r="1" spans="1:6" ht="43.9" customHeight="1" x14ac:dyDescent="0.2">
      <c r="A1" t="s">
        <v>34</v>
      </c>
      <c r="B1" s="26" t="s">
        <v>42</v>
      </c>
      <c r="C1" s="27"/>
      <c r="D1" s="27"/>
      <c r="E1" s="27"/>
      <c r="F1" s="27"/>
    </row>
    <row r="2" spans="1:6" x14ac:dyDescent="0.2">
      <c r="A2" t="s">
        <v>35</v>
      </c>
      <c r="B2" s="2" t="s">
        <v>36</v>
      </c>
    </row>
    <row r="3" spans="1:6" x14ac:dyDescent="0.2">
      <c r="A3" s="2" t="s">
        <v>38</v>
      </c>
      <c r="B3" s="2" t="s">
        <v>40</v>
      </c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2024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Finocchiaro Giovanni</dc:creator>
  <cp:lastModifiedBy>Finocchiaro Giovanni</cp:lastModifiedBy>
  <cp:lastPrinted>2018-07-18T08:50:26Z</cp:lastPrinted>
  <dcterms:created xsi:type="dcterms:W3CDTF">2006-01-18T13:10:30Z</dcterms:created>
  <dcterms:modified xsi:type="dcterms:W3CDTF">2025-08-28T09:01:51Z</dcterms:modified>
</cp:coreProperties>
</file>