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5\Annuario\Emissioni\gas serra pop PIL_senza collegamenti\"/>
    </mc:Choice>
  </mc:AlternateContent>
  <xr:revisionPtr revIDLastSave="0" documentId="13_ncr:1_{335C219B-1804-453A-9D20-AA0569203A7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abella2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1" l="1"/>
  <c r="AH4" i="1"/>
  <c r="AF4" i="1" l="1"/>
  <c r="AE4" i="1"/>
  <c r="AD4" i="1"/>
  <c r="AG4" i="1"/>
  <c r="AC4" i="1"/>
  <c r="AB4" i="1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B4" i="1"/>
</calcChain>
</file>

<file path=xl/sharedStrings.xml><?xml version="1.0" encoding="utf-8"?>
<sst xmlns="http://schemas.openxmlformats.org/spreadsheetml/2006/main" count="43" uniqueCount="43">
  <si>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</si>
  <si>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</si>
  <si>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</si>
  <si>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</si>
  <si>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</si>
  <si>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</si>
  <si>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</si>
  <si>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</si>
  <si>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</si>
  <si>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</si>
  <si>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</si>
  <si>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</si>
  <si>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</si>
  <si>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</si>
  <si>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</si>
  <si>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</si>
  <si>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</si>
  <si>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</si>
  <si>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</si>
  <si>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</si>
  <si>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</si>
  <si>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</si>
  <si>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</si>
  <si>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</si>
  <si>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</si>
  <si>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PIL (milioni di euro)</t>
  </si>
  <si>
    <t>2015</t>
  </si>
  <si>
    <t>2016</t>
  </si>
  <si>
    <t>Titolo:</t>
  </si>
  <si>
    <t>Fonte:</t>
  </si>
  <si>
    <t>Legenda:</t>
  </si>
  <si>
    <t>Note:</t>
  </si>
  <si>
    <t>2017</t>
  </si>
  <si>
    <t>Elaborazione ISPRA sulla base dei dati di emissione (ISPRA) e dei dati sul PIL (ISTAT)</t>
  </si>
  <si>
    <t>2018</t>
  </si>
  <si>
    <t>2019</t>
  </si>
  <si>
    <t>2020</t>
  </si>
  <si>
    <t>2021</t>
  </si>
  <si>
    <t>2022</t>
  </si>
  <si>
    <t>Emissioni nazionali di gas serra (t CO2 eq)</t>
  </si>
  <si>
    <t>Emissioni nazionali di gas serra/PIL</t>
  </si>
  <si>
    <t>2023</t>
  </si>
  <si>
    <t xml:space="preserve">Tabella 2: Emissioni di gas serra rispetto al PIL in 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</si>
</sst>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%"/>
    <numFmt numFmtId="165" formatCode="_-* #,##0.00000_-;\-* #,##0.00000_-;_-* &quot;-&quot;??_-;_-@_-"/>
    <numFmt numFmtId="166" formatCode="_-* #,##0.000\ _€_-;\-* #,##0.0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3" applyFont="1"/>
    <xf numFmtId="0" fontId="3" fillId="0" borderId="0" xfId="0" applyFont="1"/>
    <xf numFmtId="3" fontId="5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0" fontId="3" fillId="0" borderId="1" xfId="0" applyFont="1" applyBorder="1"/>
    <xf numFmtId="4" fontId="3" fillId="0" borderId="1" xfId="0" applyNumberFormat="1" applyFont="1" applyBorder="1"/>
    <xf numFmtId="43" fontId="3" fillId="0" borderId="1" xfId="1" applyFont="1" applyBorder="1"/>
    <xf numFmtId="3" fontId="3" fillId="0" borderId="0" xfId="0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4" fontId="3" fillId="0" borderId="0" xfId="0" applyNumberFormat="1" applyFont="1" applyProtection="1">
      <protection locked="0"/>
    </xf>
    <xf numFmtId="43" fontId="3" fillId="0" borderId="0" xfId="1" applyFont="1"/>
    <xf numFmtId="165" fontId="3" fillId="0" borderId="0" xfId="1" applyNumberFormat="1" applyFont="1"/>
    <xf numFmtId="164" fontId="3" fillId="0" borderId="0" xfId="2" applyNumberFormat="1" applyFont="1"/>
    <xf numFmtId="43" fontId="3" fillId="0" borderId="0" xfId="0" applyNumberFormat="1" applyFont="1"/>
    <xf numFmtId="0" fontId="3" fillId="0" borderId="1" xfId="0" applyFont="1" applyBorder="1" applyAlignment="1">
      <alignment horizontal="center"/>
    </xf>
    <xf numFmtId="166" fontId="3" fillId="0" borderId="0" xfId="0" applyNumberFormat="1" applyFont="1"/>
  </cellXfs>
  <cellStyles count="4">
    <cellStyle name="Migliaia" xfId="1" builtinId="3"/>
    <cellStyle name="Normale" xfId="0" builtinId="0"/>
    <cellStyle name="Normale 2" xfId="3" xr:uid="{00000000-0005-0000-0000-000002000000}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workbookViewId="0">
      <selection activeCell="AJ2" sqref="AJ2:AJ4"/>
    </sheetView>
  </sheetViews>
  <sheetFormatPr defaultColWidth="8.81640625" defaultRowHeight="12.5" x14ac:dyDescent="0.25"/>
  <cols>
    <col min="1" max="1" width="40.26953125" style="2" bestFit="1" customWidth="1"/>
    <col min="2" max="26" width="15" style="2" bestFit="1" customWidth="1"/>
    <col min="27" max="29" width="15.26953125" style="2" bestFit="1" customWidth="1"/>
    <col min="30" max="30" width="15.7265625" style="2" customWidth="1"/>
    <col min="31" max="31" width="14.7265625" style="2" customWidth="1"/>
    <col min="32" max="32" width="15" style="2" customWidth="1"/>
    <col min="33" max="33" width="14.26953125" style="2" customWidth="1"/>
    <col min="34" max="35" width="15.26953125" style="2" customWidth="1"/>
    <col min="36" max="16384" width="8.81640625" style="2"/>
  </cols>
  <sheetData>
    <row r="1" spans="1:36" x14ac:dyDescent="0.25">
      <c r="A1" s="6"/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26</v>
      </c>
      <c r="AB1" s="16" t="s">
        <v>27</v>
      </c>
      <c r="AC1" s="16" t="s">
        <v>32</v>
      </c>
      <c r="AD1" s="16" t="s">
        <v>34</v>
      </c>
      <c r="AE1" s="16" t="s">
        <v>35</v>
      </c>
      <c r="AF1" s="16" t="s">
        <v>36</v>
      </c>
      <c r="AG1" s="16" t="s">
        <v>37</v>
      </c>
      <c r="AH1" s="16" t="s">
        <v>38</v>
      </c>
      <c r="AI1" s="16" t="s">
        <v>41</v>
      </c>
    </row>
    <row r="2" spans="1:36" x14ac:dyDescent="0.25">
      <c r="A2" s="6" t="s">
        <v>39</v>
      </c>
      <c r="B2" s="7">
        <v>522781268.84415585</v>
      </c>
      <c r="C2" s="7">
        <v>524038365.01714075</v>
      </c>
      <c r="D2" s="7">
        <v>523262363.38378078</v>
      </c>
      <c r="E2" s="7">
        <v>516433895.1488387</v>
      </c>
      <c r="F2" s="7">
        <v>510537254.7589978</v>
      </c>
      <c r="G2" s="7">
        <v>536955461.74990451</v>
      </c>
      <c r="H2" s="7">
        <v>531706285.36508906</v>
      </c>
      <c r="I2" s="7">
        <v>539392508.32096374</v>
      </c>
      <c r="J2" s="7">
        <v>552138835.98604465</v>
      </c>
      <c r="K2" s="7">
        <v>557922713.77139437</v>
      </c>
      <c r="L2" s="7">
        <v>561797245.72569263</v>
      </c>
      <c r="M2" s="7">
        <v>563876733.6210041</v>
      </c>
      <c r="N2" s="7">
        <v>570241301.15925252</v>
      </c>
      <c r="O2" s="7">
        <v>589695237.88423645</v>
      </c>
      <c r="P2" s="7">
        <v>595186687.37605405</v>
      </c>
      <c r="Q2" s="7">
        <v>596055248.14402103</v>
      </c>
      <c r="R2" s="7">
        <v>585536933.99045074</v>
      </c>
      <c r="S2" s="7">
        <v>579923221.9806</v>
      </c>
      <c r="T2" s="7">
        <v>566875380.95009756</v>
      </c>
      <c r="U2" s="7">
        <v>511544950.46239585</v>
      </c>
      <c r="V2" s="7">
        <v>522891537.84011847</v>
      </c>
      <c r="W2" s="7">
        <v>509659233.26965141</v>
      </c>
      <c r="X2" s="7">
        <v>490182155.85068399</v>
      </c>
      <c r="Y2" s="7">
        <v>454163992.46670812</v>
      </c>
      <c r="Z2" s="7">
        <v>432861456.70039016</v>
      </c>
      <c r="AA2" s="7">
        <v>443414218.71945244</v>
      </c>
      <c r="AB2" s="7">
        <v>439998189.38300765</v>
      </c>
      <c r="AC2" s="7">
        <v>433207752.63811868</v>
      </c>
      <c r="AD2" s="7">
        <v>429155014.22778064</v>
      </c>
      <c r="AE2" s="7">
        <v>417361679.15769488</v>
      </c>
      <c r="AF2" s="7">
        <v>379963359.00503308</v>
      </c>
      <c r="AG2" s="7">
        <v>412152016.3542279</v>
      </c>
      <c r="AH2" s="7">
        <v>412927682.54890299</v>
      </c>
      <c r="AI2" s="7">
        <v>384741779.44554633</v>
      </c>
    </row>
    <row r="3" spans="1:36" x14ac:dyDescent="0.25">
      <c r="A3" s="6" t="s">
        <v>25</v>
      </c>
      <c r="B3" s="8">
        <v>1397676.059339775</v>
      </c>
      <c r="C3" s="8">
        <v>1419112.6966533696</v>
      </c>
      <c r="D3" s="8">
        <v>1438869.7310439979</v>
      </c>
      <c r="E3" s="8">
        <v>1426598.9671802025</v>
      </c>
      <c r="F3" s="8">
        <v>1457285.4483231348</v>
      </c>
      <c r="G3" s="8">
        <v>1499354.9</v>
      </c>
      <c r="H3" s="8">
        <v>1518348.5</v>
      </c>
      <c r="I3" s="8">
        <v>1546137.5</v>
      </c>
      <c r="J3" s="8">
        <v>1574132.1</v>
      </c>
      <c r="K3" s="8">
        <v>1599723.2</v>
      </c>
      <c r="L3" s="8">
        <v>1660304</v>
      </c>
      <c r="M3" s="8">
        <v>1692702.7</v>
      </c>
      <c r="N3" s="8">
        <v>1697001.2</v>
      </c>
      <c r="O3" s="8">
        <v>1699353.7</v>
      </c>
      <c r="P3" s="8">
        <v>1723545.6000000001</v>
      </c>
      <c r="Q3" s="8">
        <v>1737641.6</v>
      </c>
      <c r="R3" s="8">
        <v>1768756.5</v>
      </c>
      <c r="S3" s="8">
        <v>1795059.2</v>
      </c>
      <c r="T3" s="8">
        <v>1777790.5</v>
      </c>
      <c r="U3" s="8">
        <v>1683906.5</v>
      </c>
      <c r="V3" s="8">
        <v>1712756.8</v>
      </c>
      <c r="W3" s="8">
        <v>1724871.7</v>
      </c>
      <c r="X3" s="8">
        <v>1673454.9</v>
      </c>
      <c r="Y3" s="8">
        <v>1642645.5</v>
      </c>
      <c r="Z3" s="8">
        <v>1642570.8</v>
      </c>
      <c r="AA3" s="8">
        <v>1655355</v>
      </c>
      <c r="AB3" s="8">
        <v>1676766.4</v>
      </c>
      <c r="AC3" s="8">
        <v>1704732.5</v>
      </c>
      <c r="AD3" s="5">
        <v>1720515.1</v>
      </c>
      <c r="AE3" s="5">
        <v>1728828.6</v>
      </c>
      <c r="AF3" s="5">
        <v>1670011.9</v>
      </c>
      <c r="AG3" s="5">
        <v>1819161.7</v>
      </c>
      <c r="AH3" s="5">
        <v>1903966.7</v>
      </c>
      <c r="AI3" s="5">
        <v>1917249.4</v>
      </c>
    </row>
    <row r="4" spans="1:36" x14ac:dyDescent="0.25">
      <c r="A4" s="6" t="s">
        <v>40</v>
      </c>
      <c r="B4" s="7">
        <f>+B2/B3</f>
        <v>374.03607606408013</v>
      </c>
      <c r="C4" s="7">
        <f t="shared" ref="C4:AB4" si="0">+C2/C3</f>
        <v>369.27184588860149</v>
      </c>
      <c r="D4" s="7">
        <f t="shared" si="0"/>
        <v>363.66208287953788</v>
      </c>
      <c r="E4" s="7">
        <f t="shared" si="0"/>
        <v>362.00355322674557</v>
      </c>
      <c r="F4" s="7">
        <f t="shared" si="0"/>
        <v>350.33442167865013</v>
      </c>
      <c r="G4" s="7">
        <f t="shared" si="0"/>
        <v>358.12432516804699</v>
      </c>
      <c r="H4" s="7">
        <f t="shared" si="0"/>
        <v>350.1872497421304</v>
      </c>
      <c r="I4" s="7">
        <f t="shared" si="0"/>
        <v>348.86451452148577</v>
      </c>
      <c r="J4" s="7">
        <f t="shared" si="0"/>
        <v>350.7576244624226</v>
      </c>
      <c r="K4" s="7">
        <f t="shared" si="0"/>
        <v>348.76203193864689</v>
      </c>
      <c r="L4" s="7">
        <f t="shared" si="0"/>
        <v>338.37010916416068</v>
      </c>
      <c r="M4" s="7">
        <f t="shared" si="0"/>
        <v>333.12213280040498</v>
      </c>
      <c r="N4" s="7">
        <f t="shared" si="0"/>
        <v>336.0288143339277</v>
      </c>
      <c r="O4" s="7">
        <f t="shared" si="0"/>
        <v>347.0114772953014</v>
      </c>
      <c r="P4" s="7">
        <f t="shared" si="0"/>
        <v>345.32691643090499</v>
      </c>
      <c r="Q4" s="7">
        <f t="shared" si="0"/>
        <v>343.02542488855067</v>
      </c>
      <c r="R4" s="7">
        <f t="shared" si="0"/>
        <v>331.04439983143567</v>
      </c>
      <c r="S4" s="7">
        <f t="shared" si="0"/>
        <v>323.06634899874052</v>
      </c>
      <c r="T4" s="7">
        <f t="shared" si="0"/>
        <v>318.86511990591555</v>
      </c>
      <c r="U4" s="7">
        <f t="shared" si="0"/>
        <v>303.78465221340724</v>
      </c>
      <c r="V4" s="7">
        <f t="shared" si="0"/>
        <v>305.2923438050974</v>
      </c>
      <c r="W4" s="7">
        <f t="shared" si="0"/>
        <v>295.47660459015674</v>
      </c>
      <c r="X4" s="7">
        <f t="shared" si="0"/>
        <v>292.9162631455942</v>
      </c>
      <c r="Y4" s="7">
        <f t="shared" si="0"/>
        <v>276.48326584567889</v>
      </c>
      <c r="Z4" s="7">
        <f t="shared" si="0"/>
        <v>263.52681826584899</v>
      </c>
      <c r="AA4" s="7">
        <f t="shared" si="0"/>
        <v>267.86654144848234</v>
      </c>
      <c r="AB4" s="7">
        <f t="shared" si="0"/>
        <v>262.40875853846291</v>
      </c>
      <c r="AC4" s="7">
        <f t="shared" ref="AC4:AH4" si="1">+AC2/AC3</f>
        <v>254.12066270697525</v>
      </c>
      <c r="AD4" s="7">
        <f t="shared" si="1"/>
        <v>249.43402951115084</v>
      </c>
      <c r="AE4" s="7">
        <f t="shared" si="1"/>
        <v>241.41298863154788</v>
      </c>
      <c r="AF4" s="7">
        <f t="shared" si="1"/>
        <v>227.5213482041853</v>
      </c>
      <c r="AG4" s="7">
        <f t="shared" si="1"/>
        <v>226.56150706901312</v>
      </c>
      <c r="AH4" s="7">
        <f t="shared" si="1"/>
        <v>216.87757593076759</v>
      </c>
      <c r="AI4" s="7">
        <f t="shared" ref="AI4" si="2">+AI2/AI3</f>
        <v>200.67382962568476</v>
      </c>
    </row>
    <row r="5" spans="1:36" x14ac:dyDescent="0.25">
      <c r="AJ5" s="17"/>
    </row>
    <row r="6" spans="1:36" x14ac:dyDescent="0.25">
      <c r="B6" s="3"/>
      <c r="C6" s="3"/>
      <c r="D6" s="3"/>
      <c r="E6" s="3"/>
      <c r="F6" s="3"/>
      <c r="G6" s="4"/>
      <c r="H6" s="4"/>
      <c r="I6" s="4"/>
      <c r="J6" s="4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  <c r="Z6" s="9"/>
      <c r="AA6" s="9"/>
      <c r="AB6" s="9"/>
      <c r="AC6" s="11"/>
      <c r="AD6" s="4"/>
      <c r="AE6" s="4"/>
    </row>
    <row r="7" spans="1:36" x14ac:dyDescent="0.25"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E7" s="14"/>
    </row>
    <row r="8" spans="1:36" x14ac:dyDescent="0.25"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E8" s="14"/>
    </row>
    <row r="9" spans="1:36" x14ac:dyDescent="0.25">
      <c r="B9" s="1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E9" s="14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>
      <selection activeCell="B1" sqref="B1"/>
    </sheetView>
  </sheetViews>
  <sheetFormatPr defaultColWidth="9.26953125" defaultRowHeight="12.5" x14ac:dyDescent="0.25"/>
  <cols>
    <col min="1" max="1" width="9.26953125" style="1"/>
    <col min="2" max="16384" width="9.26953125" style="2"/>
  </cols>
  <sheetData>
    <row r="1" spans="1:2" x14ac:dyDescent="0.25">
      <c r="A1" s="1" t="s">
        <v>28</v>
      </c>
      <c r="B1" s="2" t="s">
        <v>42</v>
      </c>
    </row>
    <row r="2" spans="1:2" x14ac:dyDescent="0.25">
      <c r="A2" s="1" t="s">
        <v>29</v>
      </c>
      <c r="B2" s="2" t="s">
        <v>33</v>
      </c>
    </row>
    <row r="3" spans="1:2" x14ac:dyDescent="0.25">
      <c r="A3" s="1" t="s">
        <v>30</v>
      </c>
    </row>
    <row r="4" spans="1:2" x14ac:dyDescent="0.25">
      <c r="A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Tabella2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antonella.bernetti</dc:creator>
  <cp:lastModifiedBy>ISPRA</cp:lastModifiedBy>
  <dcterms:created xsi:type="dcterms:W3CDTF">2016-06-22T15:44:31Z</dcterms:created>
  <dcterms:modified xsi:type="dcterms:W3CDTF">2025-07-24T09:51:59Z</dcterms:modified>
</cp:coreProperties>
</file>