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frizza\Desktop\CRISTINA LAVORO\2025\Annuario\Emissioni\gas serra pop PIL_senza collegamenti\"/>
    </mc:Choice>
  </mc:AlternateContent>
  <xr:revisionPtr revIDLastSave="0" documentId="13_ncr:1_{355BF4AC-9D97-4944-89C9-4531C7BB18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a1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1" l="1"/>
  <c r="AH4" i="1" l="1"/>
  <c r="AG4" i="1" l="1"/>
  <c r="AF4" i="1"/>
  <c r="AE4" i="1" l="1"/>
  <c r="AD4" i="1" l="1"/>
  <c r="B4" i="1" l="1"/>
  <c r="AC4" i="1"/>
  <c r="A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</calcChain>
</file>

<file path=xl/sharedStrings.xml><?xml version="1.0" encoding="utf-8"?>
<sst xmlns="http://schemas.openxmlformats.org/spreadsheetml/2006/main" count="43" uniqueCount="43">
  <si>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</si>
  <si>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</si>
  <si>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</si>
  <si>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</si>
  <si>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</si>
  <si>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</si>
  <si>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</si>
  <si>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</si>
  <si>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</si>
  <si>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</si>
  <si>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</si>
  <si>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</si>
  <si>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</si>
  <si>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</si>
  <si>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</si>
  <si>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</si>
  <si>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</si>
  <si>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</si>
  <si>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</si>
  <si>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</si>
  <si>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</si>
  <si>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</si>
  <si>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</si>
  <si>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</si>
  <si>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</si>
  <si>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</si>
  <si>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</si>
  <si>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Titolo:</t>
  </si>
  <si>
    <t>Fonte:</t>
  </si>
  <si>
    <t>Legenda:</t>
  </si>
  <si>
    <t>Note:</t>
  </si>
  <si>
    <t>2017</t>
  </si>
  <si>
    <t>Elaborazione ISPRA sulla base dei dati di emissione (ISPRA) e dei dati sulla popolazione residente (ISTAT)</t>
  </si>
  <si>
    <t>2018</t>
  </si>
  <si>
    <t>Popolazione residente a 01/01</t>
  </si>
  <si>
    <t>2019</t>
  </si>
  <si>
    <t>2020</t>
  </si>
  <si>
    <t>2021</t>
  </si>
  <si>
    <t>2022</t>
  </si>
  <si>
    <t>Tabella 1: Emissioni di gas serra per abitante in Italia</t>
  </si>
  <si>
    <t>Emissioni nazionali di gas serra (t CO2 eq)</t>
  </si>
  <si>
    <t>Emissioni nazionali di gas serra/abitante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</si>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</sst>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\ _€_-;\-* #,##0.0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164" fontId="3" fillId="0" borderId="0" xfId="1" applyNumberFormat="1" applyFont="1"/>
    <xf numFmtId="3" fontId="3" fillId="2" borderId="2" xfId="0" applyNumberFormat="1" applyFont="1" applyFill="1" applyBorder="1"/>
    <xf numFmtId="4" fontId="3" fillId="0" borderId="1" xfId="0" applyNumberFormat="1" applyFont="1" applyBorder="1"/>
    <xf numFmtId="165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6" fontId="3" fillId="0" borderId="0" xfId="0" applyNumberFormat="1" applyFont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Y1" workbookViewId="0">
      <selection activeCell="AJ2" sqref="AJ2:AJ5"/>
    </sheetView>
  </sheetViews>
  <sheetFormatPr defaultColWidth="8.81640625" defaultRowHeight="12.5" x14ac:dyDescent="0.25"/>
  <cols>
    <col min="1" max="1" width="40.26953125" style="2" bestFit="1" customWidth="1"/>
    <col min="2" max="2" width="15.54296875" style="2" bestFit="1" customWidth="1"/>
    <col min="3" max="26" width="14.453125" style="2" bestFit="1" customWidth="1"/>
    <col min="27" max="27" width="15.54296875" style="2" bestFit="1" customWidth="1"/>
    <col min="28" max="28" width="14.453125" style="2" bestFit="1" customWidth="1"/>
    <col min="29" max="29" width="15.54296875" style="2" bestFit="1" customWidth="1"/>
    <col min="30" max="30" width="12.453125" style="2" bestFit="1" customWidth="1"/>
    <col min="31" max="31" width="14.54296875" style="2" customWidth="1"/>
    <col min="32" max="32" width="12.453125" style="2" customWidth="1"/>
    <col min="33" max="33" width="11.7265625" style="2" customWidth="1"/>
    <col min="34" max="35" width="11.1796875" style="2" customWidth="1"/>
    <col min="36" max="36" width="11.81640625" style="2" bestFit="1" customWidth="1"/>
    <col min="37" max="16384" width="8.81640625" style="2"/>
  </cols>
  <sheetData>
    <row r="1" spans="1:36" x14ac:dyDescent="0.25">
      <c r="A1" s="4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31</v>
      </c>
      <c r="AD1" s="4" t="s">
        <v>33</v>
      </c>
      <c r="AE1" s="4" t="s">
        <v>35</v>
      </c>
      <c r="AF1" s="4" t="s">
        <v>36</v>
      </c>
      <c r="AG1" s="4" t="s">
        <v>37</v>
      </c>
      <c r="AH1" s="4" t="s">
        <v>38</v>
      </c>
      <c r="AI1" s="4" t="s">
        <v>42</v>
      </c>
    </row>
    <row r="2" spans="1:36" x14ac:dyDescent="0.25">
      <c r="A2" s="4" t="s">
        <v>40</v>
      </c>
      <c r="B2" s="5">
        <v>522781268.84415585</v>
      </c>
      <c r="C2" s="5">
        <v>524038365.01714075</v>
      </c>
      <c r="D2" s="5">
        <v>523262363.38378078</v>
      </c>
      <c r="E2" s="5">
        <v>516433895.1488387</v>
      </c>
      <c r="F2" s="5">
        <v>510537254.7589978</v>
      </c>
      <c r="G2" s="5">
        <v>536955461.74990451</v>
      </c>
      <c r="H2" s="5">
        <v>531706285.36508906</v>
      </c>
      <c r="I2" s="5">
        <v>539392508.32096374</v>
      </c>
      <c r="J2" s="5">
        <v>552138835.98604465</v>
      </c>
      <c r="K2" s="5">
        <v>557922713.77139437</v>
      </c>
      <c r="L2" s="5">
        <v>561797245.72569263</v>
      </c>
      <c r="M2" s="5">
        <v>563876733.6210041</v>
      </c>
      <c r="N2" s="5">
        <v>570241301.15925252</v>
      </c>
      <c r="O2" s="5">
        <v>589695237.88423645</v>
      </c>
      <c r="P2" s="5">
        <v>595186687.37605405</v>
      </c>
      <c r="Q2" s="5">
        <v>596055248.14402103</v>
      </c>
      <c r="R2" s="5">
        <v>585536933.99045074</v>
      </c>
      <c r="S2" s="5">
        <v>579923221.9806</v>
      </c>
      <c r="T2" s="5">
        <v>566875380.95009756</v>
      </c>
      <c r="U2" s="5">
        <v>511544950.46239585</v>
      </c>
      <c r="V2" s="5">
        <v>522891537.84011847</v>
      </c>
      <c r="W2" s="5">
        <v>509659233.26965141</v>
      </c>
      <c r="X2" s="5">
        <v>490182155.85068399</v>
      </c>
      <c r="Y2" s="5">
        <v>454163992.46670812</v>
      </c>
      <c r="Z2" s="5">
        <v>432861456.70039016</v>
      </c>
      <c r="AA2" s="5">
        <v>443414218.71945244</v>
      </c>
      <c r="AB2" s="5">
        <v>439998189.38300765</v>
      </c>
      <c r="AC2" s="5">
        <v>433207752.63811868</v>
      </c>
      <c r="AD2" s="5">
        <v>429155014.22778064</v>
      </c>
      <c r="AE2" s="5">
        <v>417361679.15769488</v>
      </c>
      <c r="AF2" s="5">
        <v>379963359.00503308</v>
      </c>
      <c r="AG2" s="5">
        <v>412152016.3542279</v>
      </c>
      <c r="AH2" s="5">
        <v>412927682.54890299</v>
      </c>
      <c r="AI2" s="5">
        <v>384741779.44554633</v>
      </c>
    </row>
    <row r="3" spans="1:36" x14ac:dyDescent="0.25">
      <c r="A3" s="4" t="s">
        <v>34</v>
      </c>
      <c r="B3" s="6">
        <v>57103523</v>
      </c>
      <c r="C3" s="6">
        <v>56757236</v>
      </c>
      <c r="D3" s="6">
        <v>56960300</v>
      </c>
      <c r="E3" s="6">
        <v>57138489</v>
      </c>
      <c r="F3" s="6">
        <v>57268578</v>
      </c>
      <c r="G3" s="6">
        <v>57332996</v>
      </c>
      <c r="H3" s="6">
        <v>57460977</v>
      </c>
      <c r="I3" s="6">
        <v>57563354</v>
      </c>
      <c r="J3" s="6">
        <v>57612615</v>
      </c>
      <c r="K3" s="6">
        <v>57679895</v>
      </c>
      <c r="L3" s="6">
        <v>57844017</v>
      </c>
      <c r="M3" s="6">
        <v>58011098</v>
      </c>
      <c r="N3" s="6">
        <v>58192071</v>
      </c>
      <c r="O3" s="6">
        <v>58381545</v>
      </c>
      <c r="P3" s="6">
        <v>58578601</v>
      </c>
      <c r="Q3" s="6">
        <v>58751711</v>
      </c>
      <c r="R3" s="6">
        <v>59131287</v>
      </c>
      <c r="S3" s="6">
        <v>59619290</v>
      </c>
      <c r="T3" s="6">
        <v>60045068</v>
      </c>
      <c r="U3" s="6">
        <v>60340328</v>
      </c>
      <c r="V3" s="6">
        <v>60626442</v>
      </c>
      <c r="W3" s="6">
        <v>59433744</v>
      </c>
      <c r="X3" s="6">
        <v>59685227</v>
      </c>
      <c r="Y3" s="6">
        <v>60782668</v>
      </c>
      <c r="Z3" s="6">
        <v>60795612</v>
      </c>
      <c r="AA3" s="6">
        <v>60665551</v>
      </c>
      <c r="AB3" s="6">
        <v>60589445</v>
      </c>
      <c r="AC3" s="6">
        <v>60483973</v>
      </c>
      <c r="AD3" s="6">
        <v>59816673</v>
      </c>
      <c r="AE3" s="6">
        <v>59641488</v>
      </c>
      <c r="AF3" s="7">
        <v>59236213</v>
      </c>
      <c r="AG3" s="7">
        <v>59030133</v>
      </c>
      <c r="AH3" s="7">
        <v>58997201</v>
      </c>
      <c r="AI3" s="7">
        <v>58989749</v>
      </c>
    </row>
    <row r="4" spans="1:36" x14ac:dyDescent="0.25">
      <c r="A4" s="4" t="s">
        <v>41</v>
      </c>
      <c r="B4" s="8">
        <f>+B2/B3</f>
        <v>9.1549740082438671</v>
      </c>
      <c r="C4" s="8">
        <f t="shared" ref="C4:AA4" si="0">+C2/C3</f>
        <v>9.2329789459293039</v>
      </c>
      <c r="D4" s="8">
        <f t="shared" si="0"/>
        <v>9.186439737567758</v>
      </c>
      <c r="E4" s="8">
        <f t="shared" si="0"/>
        <v>9.0382840741350137</v>
      </c>
      <c r="F4" s="8">
        <f t="shared" si="0"/>
        <v>8.9147883986048644</v>
      </c>
      <c r="G4" s="8">
        <f t="shared" si="0"/>
        <v>9.3655573441496855</v>
      </c>
      <c r="H4" s="8">
        <f t="shared" si="0"/>
        <v>9.2533457160863986</v>
      </c>
      <c r="I4" s="8">
        <f t="shared" si="0"/>
        <v>9.3704148705609427</v>
      </c>
      <c r="J4" s="8">
        <f t="shared" si="0"/>
        <v>9.5836447622807022</v>
      </c>
      <c r="K4" s="8">
        <f t="shared" si="0"/>
        <v>9.6727414946125396</v>
      </c>
      <c r="L4" s="8">
        <f t="shared" si="0"/>
        <v>9.7122792444669361</v>
      </c>
      <c r="M4" s="8">
        <f t="shared" si="0"/>
        <v>9.7201527476863845</v>
      </c>
      <c r="N4" s="8">
        <f t="shared" si="0"/>
        <v>9.7992955287542962</v>
      </c>
      <c r="O4" s="8">
        <f t="shared" si="0"/>
        <v>10.100713125770078</v>
      </c>
      <c r="P4" s="8">
        <f t="shared" si="0"/>
        <v>10.160479718115051</v>
      </c>
      <c r="Q4" s="8">
        <f t="shared" si="0"/>
        <v>10.145325778580661</v>
      </c>
      <c r="R4" s="8">
        <f t="shared" si="0"/>
        <v>9.9023201370612952</v>
      </c>
      <c r="S4" s="8">
        <f t="shared" si="0"/>
        <v>9.7271071490552803</v>
      </c>
      <c r="T4" s="8">
        <f t="shared" si="0"/>
        <v>9.4408316924563653</v>
      </c>
      <c r="U4" s="8">
        <f t="shared" si="0"/>
        <v>8.4776627409515548</v>
      </c>
      <c r="V4" s="8">
        <f t="shared" si="0"/>
        <v>8.624809911162501</v>
      </c>
      <c r="W4" s="8">
        <f t="shared" si="0"/>
        <v>8.5752503370753725</v>
      </c>
      <c r="X4" s="8">
        <f t="shared" si="0"/>
        <v>8.2127886662923135</v>
      </c>
      <c r="Y4" s="8">
        <f t="shared" si="0"/>
        <v>7.4719325000131311</v>
      </c>
      <c r="Z4" s="8">
        <f t="shared" si="0"/>
        <v>7.1199457076012358</v>
      </c>
      <c r="AA4" s="8">
        <f t="shared" si="0"/>
        <v>7.3091599995432732</v>
      </c>
      <c r="AB4" s="8">
        <f t="shared" ref="AB4:AF4" si="1">+AB2/AB3</f>
        <v>7.2619610459050685</v>
      </c>
      <c r="AC4" s="8">
        <f t="shared" si="1"/>
        <v>7.1623560945329876</v>
      </c>
      <c r="AD4" s="8">
        <f t="shared" si="1"/>
        <v>7.1745049114948376</v>
      </c>
      <c r="AE4" s="8">
        <f t="shared" si="1"/>
        <v>6.9978414884232079</v>
      </c>
      <c r="AF4" s="8">
        <f t="shared" si="1"/>
        <v>6.4143762702222888</v>
      </c>
      <c r="AG4" s="8">
        <f t="shared" ref="AG4:AI4" si="2">+AG2/AG3</f>
        <v>6.9820614558708156</v>
      </c>
      <c r="AH4" s="8">
        <f t="shared" si="2"/>
        <v>6.9991063228389931</v>
      </c>
      <c r="AI4" s="8">
        <f t="shared" si="2"/>
        <v>6.5221803104391292</v>
      </c>
    </row>
    <row r="5" spans="1:36" x14ac:dyDescent="0.25">
      <c r="AE5" s="9"/>
      <c r="AJ5" s="12"/>
    </row>
    <row r="6" spans="1:36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6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E7" s="11"/>
    </row>
    <row r="8" spans="1:36" x14ac:dyDescent="0.25"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E8" s="11"/>
    </row>
    <row r="9" spans="1:36" x14ac:dyDescent="0.25"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E9" s="11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workbookViewId="0">
      <selection activeCell="C7" sqref="C7"/>
    </sheetView>
  </sheetViews>
  <sheetFormatPr defaultColWidth="8.81640625" defaultRowHeight="13" x14ac:dyDescent="0.3"/>
  <cols>
    <col min="1" max="1" width="9.26953125" style="1"/>
    <col min="2" max="16384" width="8.81640625" style="3"/>
  </cols>
  <sheetData>
    <row r="1" spans="1:11" x14ac:dyDescent="0.3">
      <c r="A1" s="1" t="s">
        <v>27</v>
      </c>
      <c r="B1" s="2" t="s">
        <v>39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" t="s">
        <v>28</v>
      </c>
      <c r="B2" s="2" t="s">
        <v>32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1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1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B5" s="2"/>
      <c r="C5" s="2"/>
      <c r="D5" s="2"/>
      <c r="E5" s="2"/>
      <c r="F5" s="2"/>
      <c r="G5" s="2"/>
      <c r="H5" s="2"/>
      <c r="I5" s="2"/>
      <c r="J5" s="2"/>
      <c r="K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Tabella1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antonella.bernetti</dc:creator>
  <cp:lastModifiedBy>ISPRA</cp:lastModifiedBy>
  <dcterms:created xsi:type="dcterms:W3CDTF">2016-06-22T15:44:31Z</dcterms:created>
  <dcterms:modified xsi:type="dcterms:W3CDTF">2025-07-24T09:47:00Z</dcterms:modified>
</cp:coreProperties>
</file>