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alessandra_galosi_isprambiente_it/Documents/Documenti/WORK/ANNUARIO/Annuario 2025/Agricoltura/Emissione di ammoniaca/"/>
    </mc:Choice>
  </mc:AlternateContent>
  <xr:revisionPtr revIDLastSave="32" documentId="8_{4568FE60-2B4D-4794-A025-8163A0AC9DA3}" xr6:coauthVersionLast="47" xr6:coauthVersionMax="47" xr10:uidLastSave="{BDC538A5-4F69-47ED-871B-790CD877A5B1}"/>
  <bookViews>
    <workbookView xWindow="-120" yWindow="-120" windowWidth="29040" windowHeight="15840" xr2:uid="{00000000-000D-0000-FFFF-FFFF00000000}"/>
  </bookViews>
  <sheets>
    <sheet name="Riferimenti" sheetId="1" r:id="rId1"/>
    <sheet name="Metadati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35" i="1" l="1"/>
  <c r="H34" i="1" l="1"/>
  <c r="H33" i="1" l="1"/>
  <c r="H32" i="1" l="1"/>
  <c r="H31" i="1" l="1"/>
  <c r="H30" i="1"/>
  <c r="H28" i="1"/>
  <c r="H29" i="1" l="1"/>
  <c r="H27" i="1"/>
  <c r="H26" i="1"/>
  <c r="H25" i="1"/>
  <c r="H24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3" i="1"/>
</calcChain>
</file>

<file path=xl/sharedStrings.xml><?xml version="1.0" encoding="utf-8"?>
<sst xmlns="http://schemas.openxmlformats.org/spreadsheetml/2006/main" count="23" uniqueCount="18">
  <si>
    <t>Emissioni di ammoniaca dall’agricoltura</t>
  </si>
  <si>
    <t>Emissioni nazionali di ammoniaca</t>
  </si>
  <si>
    <t>Quota dell’agricoltura sul totale delle emissioni</t>
  </si>
  <si>
    <t>t</t>
  </si>
  <si>
    <t>%</t>
  </si>
  <si>
    <r>
      <t>Coltivazioni con fertilizzanti</t>
    </r>
    <r>
      <rPr>
        <b/>
        <i/>
        <vertAlign val="superscript"/>
        <sz val="10"/>
        <rFont val="Times New Roman"/>
        <family val="1"/>
      </rPr>
      <t>(1)</t>
    </r>
    <r>
      <rPr>
        <b/>
        <i/>
        <sz val="10"/>
        <rFont val="Times New Roman"/>
        <family val="1"/>
      </rPr>
      <t xml:space="preserve"> </t>
    </r>
  </si>
  <si>
    <r>
      <t>Coltivazioni senza fertilizzanti</t>
    </r>
    <r>
      <rPr>
        <b/>
        <i/>
        <vertAlign val="superscript"/>
        <sz val="10"/>
        <rFont val="Times New Roman"/>
        <family val="1"/>
      </rPr>
      <t>(2)</t>
    </r>
  </si>
  <si>
    <r>
      <t>Allevamento di bestiame</t>
    </r>
    <r>
      <rPr>
        <b/>
        <i/>
        <vertAlign val="superscript"/>
        <sz val="10"/>
        <rFont val="Times New Roman"/>
        <family val="1"/>
      </rPr>
      <t>(3)</t>
    </r>
  </si>
  <si>
    <t>Combustione dei residui agricoli</t>
  </si>
  <si>
    <t>Anno</t>
  </si>
  <si>
    <t>Titolo</t>
  </si>
  <si>
    <t>Fonte</t>
  </si>
  <si>
    <t>ISPRA</t>
  </si>
  <si>
    <t>Tabella 1:  Andamento delle emissioni di ammoniaca da agricoltura classificate per fonte</t>
  </si>
  <si>
    <t>1 include le emissioni dovute all’uso dei fertilizzanti azotati sintetici</t>
  </si>
  <si>
    <t xml:space="preserve"> 3 include le emissioni dovute al ricovero e allo stoccaggio delle deiezioni animali</t>
  </si>
  <si>
    <t>2 include le emissioni dovute allo spandimento delle deiezioni animali e di altri fertilizzanti organici, al pascolo, al processo di azoto-fissazione del leguminose, allo spandimento dei fanghi da depurazione</t>
  </si>
  <si>
    <t>Legenda: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</si>
</sst>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0.0"/>
    <numFmt numFmtId="169" formatCode="_-* #,##0\ _€_-;\-* #,##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b/>
      <i/>
      <vertAlign val="superscript"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30">
    <xf numFmtId="0" fontId="0" fillId="0" borderId="0" xfId="0"/>
    <xf numFmtId="165" fontId="0" fillId="0" borderId="0" xfId="1" applyNumberFormat="1" applyFont="1"/>
    <xf numFmtId="3" fontId="2" fillId="0" borderId="0" xfId="0" applyNumberFormat="1" applyFont="1" applyAlignment="1">
      <alignment horizontal="right" vertical="top"/>
    </xf>
    <xf numFmtId="165" fontId="2" fillId="0" borderId="0" xfId="1" applyNumberFormat="1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166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1" fontId="0" fillId="0" borderId="0" xfId="0" applyNumberFormat="1"/>
    <xf numFmtId="166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0" fillId="0" borderId="0" xfId="2" applyFont="1"/>
    <xf numFmtId="2" fontId="0" fillId="0" borderId="0" xfId="0" applyNumberFormat="1"/>
    <xf numFmtId="0" fontId="1" fillId="0" borderId="0" xfId="0" applyFont="1"/>
    <xf numFmtId="169" fontId="2" fillId="0" borderId="1" xfId="2" applyNumberFormat="1" applyFont="1" applyBorder="1" applyAlignment="1">
      <alignment vertical="top"/>
    </xf>
    <xf numFmtId="169" fontId="2" fillId="0" borderId="1" xfId="2" applyNumberFormat="1" applyFont="1" applyFill="1" applyBorder="1" applyAlignment="1">
      <alignment vertical="top"/>
    </xf>
    <xf numFmtId="169" fontId="2" fillId="0" borderId="1" xfId="2" applyNumberFormat="1" applyFont="1" applyBorder="1"/>
    <xf numFmtId="169" fontId="2" fillId="0" borderId="1" xfId="2" applyNumberFormat="1" applyFont="1" applyBorder="1" applyAlignment="1">
      <alignment horizontal="right" vertical="top"/>
    </xf>
    <xf numFmtId="169" fontId="3" fillId="0" borderId="1" xfId="2" applyNumberFormat="1" applyFont="1" applyBorder="1" applyAlignment="1">
      <alignment vertical="top"/>
    </xf>
    <xf numFmtId="169" fontId="3" fillId="0" borderId="1" xfId="2" applyNumberFormat="1" applyFont="1" applyBorder="1"/>
    <xf numFmtId="169" fontId="3" fillId="0" borderId="1" xfId="2" applyNumberFormat="1" applyFont="1" applyBorder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0" fontId="8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9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workbookViewId="0">
      <selection activeCell="N18" sqref="N18"/>
    </sheetView>
  </sheetViews>
  <sheetFormatPr defaultRowHeight="13" x14ac:dyDescent="0.3"/>
  <cols>
    <col min="2" max="2" width="19.08984375" bestFit="1" customWidth="1"/>
    <col min="3" max="3" width="14" bestFit="1" customWidth="1"/>
    <col min="4" max="4" width="11.7265625" bestFit="1" customWidth="1"/>
    <col min="5" max="5" width="11" customWidth="1"/>
    <col min="6" max="6" width="10.6328125" bestFit="1" customWidth="1"/>
    <col min="7" max="7" width="17.54296875" style="27" bestFit="1" customWidth="1"/>
    <col min="8" max="8" width="17" customWidth="1"/>
    <col min="9" max="9" width="10.1796875" customWidth="1"/>
  </cols>
  <sheetData>
    <row r="1" spans="1:16" ht="52" x14ac:dyDescent="0.25">
      <c r="A1" s="28" t="s">
        <v>9</v>
      </c>
      <c r="B1" s="13" t="s">
        <v>0</v>
      </c>
      <c r="C1" s="14" t="s">
        <v>5</v>
      </c>
      <c r="D1" s="14" t="s">
        <v>6</v>
      </c>
      <c r="E1" s="14" t="s">
        <v>7</v>
      </c>
      <c r="F1" s="14" t="s">
        <v>8</v>
      </c>
      <c r="G1" s="13" t="s">
        <v>1</v>
      </c>
      <c r="H1" s="13" t="s">
        <v>2</v>
      </c>
    </row>
    <row r="2" spans="1:16" x14ac:dyDescent="0.25">
      <c r="A2" s="29"/>
      <c r="B2" s="7" t="s">
        <v>3</v>
      </c>
      <c r="C2" s="7" t="s">
        <v>3</v>
      </c>
      <c r="D2" s="7" t="s">
        <v>3</v>
      </c>
      <c r="E2" s="7" t="s">
        <v>3</v>
      </c>
      <c r="F2" s="7" t="s">
        <v>3</v>
      </c>
      <c r="G2" s="7" t="s">
        <v>3</v>
      </c>
      <c r="H2" s="6" t="s">
        <v>4</v>
      </c>
    </row>
    <row r="3" spans="1:16" x14ac:dyDescent="0.25">
      <c r="A3" s="8">
        <v>1990</v>
      </c>
      <c r="B3" s="18">
        <v>499893.4876274814</v>
      </c>
      <c r="C3" s="18">
        <v>112919.10765670611</v>
      </c>
      <c r="D3" s="18">
        <v>114651.35692345139</v>
      </c>
      <c r="E3" s="18">
        <v>271840.54505134391</v>
      </c>
      <c r="F3" s="18">
        <v>482.47799598000006</v>
      </c>
      <c r="G3" s="22">
        <v>529490.62460315367</v>
      </c>
      <c r="H3" s="9">
        <f>B3/G3*100</f>
        <v>94.410262316192103</v>
      </c>
      <c r="M3" s="16"/>
    </row>
    <row r="4" spans="1:16" x14ac:dyDescent="0.25">
      <c r="A4" s="8">
        <v>1991</v>
      </c>
      <c r="B4" s="18">
        <v>508415.87875526806</v>
      </c>
      <c r="C4" s="18">
        <v>121228.99649855038</v>
      </c>
      <c r="D4" s="18">
        <v>114423.91948515139</v>
      </c>
      <c r="E4" s="18">
        <v>272241.05068896629</v>
      </c>
      <c r="F4" s="18">
        <v>521.91208260000008</v>
      </c>
      <c r="G4" s="22">
        <v>538452.17125824606</v>
      </c>
      <c r="H4" s="9">
        <f t="shared" ref="H4:H24" si="0">B4/G4*100</f>
        <v>94.421734351485725</v>
      </c>
      <c r="M4" s="16"/>
    </row>
    <row r="5" spans="1:16" x14ac:dyDescent="0.25">
      <c r="A5" s="8">
        <v>1992</v>
      </c>
      <c r="B5" s="18">
        <v>497863.2819376227</v>
      </c>
      <c r="C5" s="18">
        <v>126632.32436962186</v>
      </c>
      <c r="D5" s="18">
        <v>109716.96697430416</v>
      </c>
      <c r="E5" s="18">
        <v>261004.77215374229</v>
      </c>
      <c r="F5" s="18">
        <v>509.21843995439997</v>
      </c>
      <c r="G5" s="22">
        <v>529026.0359508876</v>
      </c>
      <c r="H5" s="9">
        <f t="shared" si="0"/>
        <v>94.109410143254664</v>
      </c>
      <c r="M5" s="16"/>
    </row>
    <row r="6" spans="1:16" x14ac:dyDescent="0.25">
      <c r="A6" s="8">
        <v>1993</v>
      </c>
      <c r="B6" s="18">
        <v>504137.43812103552</v>
      </c>
      <c r="C6" s="18">
        <v>138355.05639213332</v>
      </c>
      <c r="D6" s="18">
        <v>107405.45058966138</v>
      </c>
      <c r="E6" s="18">
        <v>257889.28049784078</v>
      </c>
      <c r="F6" s="18">
        <v>487.65064140000004</v>
      </c>
      <c r="G6" s="22">
        <v>536915.5505046196</v>
      </c>
      <c r="H6" s="9">
        <f t="shared" si="0"/>
        <v>93.895108392227115</v>
      </c>
      <c r="M6" s="16"/>
    </row>
    <row r="7" spans="1:16" x14ac:dyDescent="0.25">
      <c r="A7" s="8">
        <v>1994</v>
      </c>
      <c r="B7" s="18">
        <v>488644.00533542957</v>
      </c>
      <c r="C7" s="18">
        <v>127934.18896235491</v>
      </c>
      <c r="D7" s="18">
        <v>106748.21580303823</v>
      </c>
      <c r="E7" s="18">
        <v>253471.41420213046</v>
      </c>
      <c r="F7" s="18">
        <v>490.18636790585987</v>
      </c>
      <c r="G7" s="22">
        <v>523034.70706365351</v>
      </c>
      <c r="H7" s="9">
        <f t="shared" si="0"/>
        <v>93.424776355417166</v>
      </c>
      <c r="J7" s="11"/>
      <c r="K7" s="15"/>
      <c r="L7" s="15"/>
      <c r="M7" s="16"/>
      <c r="N7" s="15"/>
      <c r="O7" s="15"/>
      <c r="P7" s="15"/>
    </row>
    <row r="8" spans="1:16" x14ac:dyDescent="0.25">
      <c r="A8" s="8">
        <v>1995</v>
      </c>
      <c r="B8" s="18">
        <v>478407.66572648683</v>
      </c>
      <c r="C8" s="18">
        <v>114724.86267353322</v>
      </c>
      <c r="D8" s="18">
        <v>107453.35044106039</v>
      </c>
      <c r="E8" s="18">
        <v>255758.7738786813</v>
      </c>
      <c r="F8" s="18">
        <v>470.67873321185999</v>
      </c>
      <c r="G8" s="22">
        <v>514950.6628748384</v>
      </c>
      <c r="H8" s="9">
        <f t="shared" si="0"/>
        <v>92.903592560820996</v>
      </c>
      <c r="J8" s="11"/>
      <c r="K8" s="15"/>
      <c r="L8" s="15"/>
      <c r="M8" s="16"/>
      <c r="N8" s="15"/>
      <c r="O8" s="15"/>
      <c r="P8" s="15"/>
    </row>
    <row r="9" spans="1:16" x14ac:dyDescent="0.25">
      <c r="A9" s="8">
        <v>1996</v>
      </c>
      <c r="B9" s="18">
        <v>468829.87262129009</v>
      </c>
      <c r="C9" s="18">
        <v>107239.86343939435</v>
      </c>
      <c r="D9" s="18">
        <v>106948.48452644832</v>
      </c>
      <c r="E9" s="18">
        <v>254144.35828398523</v>
      </c>
      <c r="F9" s="18">
        <v>497.16637146215999</v>
      </c>
      <c r="G9" s="22">
        <v>507826.01055573876</v>
      </c>
      <c r="H9" s="9">
        <f t="shared" si="0"/>
        <v>92.320964833649754</v>
      </c>
      <c r="J9" s="11"/>
      <c r="K9" s="15"/>
      <c r="L9" s="15"/>
      <c r="M9" s="16"/>
      <c r="N9" s="15"/>
      <c r="O9" s="15"/>
      <c r="P9" s="15"/>
    </row>
    <row r="10" spans="1:16" x14ac:dyDescent="0.25">
      <c r="A10" s="8">
        <v>1997</v>
      </c>
      <c r="B10" s="18">
        <v>481278.0523178989</v>
      </c>
      <c r="C10" s="18">
        <v>121194.94983465799</v>
      </c>
      <c r="D10" s="18">
        <v>106280.79004373545</v>
      </c>
      <c r="E10" s="18">
        <v>253347.66554644366</v>
      </c>
      <c r="F10" s="18">
        <v>454.64689306169998</v>
      </c>
      <c r="G10" s="22">
        <v>522912.64168622112</v>
      </c>
      <c r="H10" s="9">
        <f t="shared" si="0"/>
        <v>92.037945528709272</v>
      </c>
      <c r="J10" s="11"/>
      <c r="K10" s="15"/>
      <c r="L10" s="15"/>
      <c r="M10" s="16"/>
      <c r="N10" s="15"/>
      <c r="O10" s="15"/>
      <c r="P10" s="15"/>
    </row>
    <row r="11" spans="1:16" x14ac:dyDescent="0.25">
      <c r="A11" s="8">
        <v>1998</v>
      </c>
      <c r="B11" s="18">
        <v>474060.68206284818</v>
      </c>
      <c r="C11" s="18">
        <v>112678.50735925519</v>
      </c>
      <c r="D11" s="18">
        <v>105683.17491565268</v>
      </c>
      <c r="E11" s="18">
        <v>255185.05623538484</v>
      </c>
      <c r="F11" s="18">
        <v>513.9435525555599</v>
      </c>
      <c r="G11" s="22">
        <v>519185.24721981265</v>
      </c>
      <c r="H11" s="9">
        <f t="shared" si="0"/>
        <v>91.308581012537971</v>
      </c>
      <c r="J11" s="11"/>
      <c r="K11" s="15"/>
      <c r="L11" s="15"/>
      <c r="M11" s="16"/>
      <c r="N11" s="15"/>
      <c r="O11" s="15"/>
      <c r="P11" s="15"/>
    </row>
    <row r="12" spans="1:16" x14ac:dyDescent="0.25">
      <c r="A12" s="8">
        <v>1999</v>
      </c>
      <c r="B12" s="18">
        <v>478490.65105107101</v>
      </c>
      <c r="C12" s="18">
        <v>116371.45250126412</v>
      </c>
      <c r="D12" s="18">
        <v>105583.06426936857</v>
      </c>
      <c r="E12" s="18">
        <v>256033.71833206445</v>
      </c>
      <c r="F12" s="18">
        <v>502.41594837384008</v>
      </c>
      <c r="G12" s="22">
        <v>525625.2369238562</v>
      </c>
      <c r="H12" s="9">
        <f t="shared" si="0"/>
        <v>91.032663091172452</v>
      </c>
      <c r="J12" s="11"/>
      <c r="K12" s="15"/>
      <c r="L12" s="15"/>
      <c r="M12" s="16"/>
      <c r="N12" s="15"/>
      <c r="O12" s="15"/>
      <c r="P12" s="15"/>
    </row>
    <row r="13" spans="1:16" x14ac:dyDescent="0.25">
      <c r="A13" s="8">
        <v>2000</v>
      </c>
      <c r="B13" s="18">
        <v>459867.40713183401</v>
      </c>
      <c r="C13" s="18">
        <v>113167.12762882251</v>
      </c>
      <c r="D13" s="18">
        <v>100034.44379204357</v>
      </c>
      <c r="E13" s="18">
        <v>246194.69966140244</v>
      </c>
      <c r="F13" s="18">
        <v>471.13604956548005</v>
      </c>
      <c r="G13" s="22">
        <v>517250.67989307316</v>
      </c>
      <c r="H13" s="9">
        <f t="shared" si="0"/>
        <v>88.906100080312797</v>
      </c>
      <c r="J13" s="11"/>
      <c r="K13" s="15"/>
      <c r="L13" s="15"/>
      <c r="M13" s="16"/>
      <c r="N13" s="15"/>
      <c r="O13" s="15"/>
      <c r="P13" s="15"/>
    </row>
    <row r="14" spans="1:16" x14ac:dyDescent="0.25">
      <c r="A14" s="8">
        <v>2001</v>
      </c>
      <c r="B14" s="18">
        <v>460285.44701171957</v>
      </c>
      <c r="C14" s="18">
        <v>115666.50760224291</v>
      </c>
      <c r="D14" s="18">
        <v>97242.067725269124</v>
      </c>
      <c r="E14" s="18">
        <v>246928.87846257235</v>
      </c>
      <c r="F14" s="18">
        <v>447.99322163514995</v>
      </c>
      <c r="G14" s="22">
        <v>517880.83691240754</v>
      </c>
      <c r="H14" s="9">
        <f t="shared" si="0"/>
        <v>88.878640452488995</v>
      </c>
      <c r="J14" s="11"/>
      <c r="K14" s="15"/>
      <c r="L14" s="15"/>
      <c r="M14" s="16"/>
      <c r="N14" s="15"/>
      <c r="O14" s="15"/>
      <c r="P14" s="15"/>
    </row>
    <row r="15" spans="1:16" x14ac:dyDescent="0.25">
      <c r="A15" s="8">
        <v>2002</v>
      </c>
      <c r="B15" s="18">
        <v>450540.48771081318</v>
      </c>
      <c r="C15" s="18">
        <v>118728.04364050709</v>
      </c>
      <c r="D15" s="18">
        <v>93688.225554349105</v>
      </c>
      <c r="E15" s="18">
        <v>237611.47203235075</v>
      </c>
      <c r="F15" s="18">
        <v>512.74648360617061</v>
      </c>
      <c r="G15" s="22">
        <v>507224.48035043996</v>
      </c>
      <c r="H15" s="9">
        <f t="shared" si="0"/>
        <v>88.824673327978175</v>
      </c>
      <c r="J15" s="11"/>
      <c r="K15" s="15"/>
      <c r="L15" s="15"/>
      <c r="M15" s="16"/>
      <c r="N15" s="15"/>
      <c r="O15" s="15"/>
      <c r="P15" s="15"/>
    </row>
    <row r="16" spans="1:16" x14ac:dyDescent="0.25">
      <c r="A16" s="8">
        <v>2003</v>
      </c>
      <c r="B16" s="18">
        <v>447273.46596555616</v>
      </c>
      <c r="C16" s="18">
        <v>118819.00826994491</v>
      </c>
      <c r="D16" s="18">
        <v>91831.328637827173</v>
      </c>
      <c r="E16" s="18">
        <v>236150.99619352736</v>
      </c>
      <c r="F16" s="18">
        <v>472.13286425668736</v>
      </c>
      <c r="G16" s="22">
        <v>506141.02611185092</v>
      </c>
      <c r="H16" s="9">
        <f t="shared" si="0"/>
        <v>88.369336388612425</v>
      </c>
      <c r="J16" s="11"/>
      <c r="K16" s="15"/>
      <c r="L16" s="15"/>
      <c r="M16" s="16"/>
      <c r="N16" s="15"/>
      <c r="O16" s="15"/>
      <c r="P16" s="15"/>
    </row>
    <row r="17" spans="1:16" x14ac:dyDescent="0.25">
      <c r="A17" s="8">
        <v>2004</v>
      </c>
      <c r="B17" s="18">
        <v>440506.7917015276</v>
      </c>
      <c r="C17" s="18">
        <v>121823.08844908052</v>
      </c>
      <c r="D17" s="18">
        <v>88506.921983597829</v>
      </c>
      <c r="E17" s="18">
        <v>229591.93665475902</v>
      </c>
      <c r="F17" s="18">
        <v>584.84461409022549</v>
      </c>
      <c r="G17" s="22">
        <v>502697.93897822167</v>
      </c>
      <c r="H17" s="9">
        <f t="shared" si="0"/>
        <v>87.628525511144304</v>
      </c>
      <c r="J17" s="11"/>
      <c r="K17" s="15"/>
      <c r="L17" s="15"/>
      <c r="M17" s="16"/>
      <c r="N17" s="15"/>
      <c r="O17" s="15"/>
      <c r="P17" s="15"/>
    </row>
    <row r="18" spans="1:16" x14ac:dyDescent="0.25">
      <c r="A18" s="8">
        <v>2005</v>
      </c>
      <c r="B18" s="18">
        <v>423775.31249042629</v>
      </c>
      <c r="C18" s="18">
        <v>110537.72031063665</v>
      </c>
      <c r="D18" s="18">
        <v>87726.001576460214</v>
      </c>
      <c r="E18" s="18">
        <v>224962.55221359321</v>
      </c>
      <c r="F18" s="18">
        <v>549.03838973622476</v>
      </c>
      <c r="G18" s="22">
        <v>481836.65619666968</v>
      </c>
      <c r="H18" s="9">
        <f t="shared" si="0"/>
        <v>87.949994472287585</v>
      </c>
      <c r="J18" s="11"/>
      <c r="K18" s="15"/>
      <c r="L18" s="15"/>
      <c r="M18" s="16"/>
      <c r="N18" s="15"/>
      <c r="O18" s="15"/>
      <c r="P18" s="15"/>
    </row>
    <row r="19" spans="1:16" x14ac:dyDescent="0.25">
      <c r="A19" s="8">
        <v>2006</v>
      </c>
      <c r="B19" s="18">
        <v>423338.70103002177</v>
      </c>
      <c r="C19" s="18">
        <v>113542.98095344471</v>
      </c>
      <c r="D19" s="18">
        <v>87068.880459837572</v>
      </c>
      <c r="E19" s="18">
        <v>222193.59231990701</v>
      </c>
      <c r="F19" s="18">
        <v>533.24729683244232</v>
      </c>
      <c r="G19" s="22">
        <v>478574.36358154076</v>
      </c>
      <c r="H19" s="9">
        <f t="shared" si="0"/>
        <v>88.458290549007273</v>
      </c>
      <c r="J19" s="11"/>
      <c r="K19" s="15"/>
      <c r="L19" s="15"/>
      <c r="M19" s="16"/>
      <c r="N19" s="15"/>
      <c r="O19" s="15"/>
      <c r="P19" s="15"/>
    </row>
    <row r="20" spans="1:16" x14ac:dyDescent="0.25">
      <c r="A20" s="8">
        <v>2007</v>
      </c>
      <c r="B20" s="18">
        <v>429117.05552093143</v>
      </c>
      <c r="C20" s="18">
        <v>109979.23811385196</v>
      </c>
      <c r="D20" s="18">
        <v>89105.191713897482</v>
      </c>
      <c r="E20" s="18">
        <v>229522.09143845167</v>
      </c>
      <c r="F20" s="18">
        <v>510.53425473041284</v>
      </c>
      <c r="G20" s="22">
        <v>477640.32349810988</v>
      </c>
      <c r="H20" s="9">
        <f t="shared" si="0"/>
        <v>89.841044486820749</v>
      </c>
      <c r="J20" s="11"/>
      <c r="K20" s="15"/>
      <c r="L20" s="15"/>
      <c r="M20" s="16"/>
      <c r="N20" s="15"/>
      <c r="O20" s="15"/>
      <c r="P20" s="15"/>
    </row>
    <row r="21" spans="1:16" x14ac:dyDescent="0.25">
      <c r="A21" s="8">
        <v>2008</v>
      </c>
      <c r="B21" s="18">
        <v>413043.51175304927</v>
      </c>
      <c r="C21" s="18">
        <v>95836.947220915943</v>
      </c>
      <c r="D21" s="18">
        <v>88600.194050891121</v>
      </c>
      <c r="E21" s="18">
        <v>228059.50015261269</v>
      </c>
      <c r="F21" s="18">
        <v>546.87032862950025</v>
      </c>
      <c r="G21" s="22">
        <v>460273.2200209187</v>
      </c>
      <c r="H21" s="9">
        <f t="shared" si="0"/>
        <v>89.738766842502173</v>
      </c>
      <c r="J21" s="11"/>
      <c r="K21" s="15"/>
      <c r="L21" s="15"/>
      <c r="M21" s="16"/>
      <c r="N21" s="15"/>
      <c r="O21" s="15"/>
      <c r="P21" s="15"/>
    </row>
    <row r="22" spans="1:16" x14ac:dyDescent="0.25">
      <c r="A22" s="8">
        <v>2009</v>
      </c>
      <c r="B22" s="18">
        <v>395359.81588459486</v>
      </c>
      <c r="C22" s="18">
        <v>77964.605711510842</v>
      </c>
      <c r="D22" s="18">
        <v>89109.808662667812</v>
      </c>
      <c r="E22" s="18">
        <v>227852.56232769112</v>
      </c>
      <c r="F22" s="18">
        <v>432.8391827251121</v>
      </c>
      <c r="G22" s="22">
        <v>439880.26431722689</v>
      </c>
      <c r="H22" s="9">
        <f t="shared" si="0"/>
        <v>89.878962062156674</v>
      </c>
      <c r="J22" s="11"/>
      <c r="K22" s="15"/>
      <c r="L22" s="15"/>
      <c r="M22" s="16"/>
      <c r="N22" s="15"/>
      <c r="O22" s="15"/>
      <c r="P22" s="15"/>
    </row>
    <row r="23" spans="1:16" x14ac:dyDescent="0.25">
      <c r="A23" s="8">
        <v>2010</v>
      </c>
      <c r="B23" s="18">
        <v>384088.07491100475</v>
      </c>
      <c r="C23" s="18">
        <v>74686.672488234719</v>
      </c>
      <c r="D23" s="18">
        <v>86174.290215483372</v>
      </c>
      <c r="E23" s="18">
        <v>222816.20312294859</v>
      </c>
      <c r="F23" s="18">
        <v>410.90908433811694</v>
      </c>
      <c r="G23" s="22">
        <v>426555.44142841164</v>
      </c>
      <c r="H23" s="9">
        <f t="shared" si="0"/>
        <v>90.044115631207077</v>
      </c>
      <c r="J23" s="11"/>
      <c r="K23" s="15"/>
      <c r="L23" s="15"/>
      <c r="M23" s="16"/>
      <c r="N23" s="15"/>
      <c r="O23" s="15"/>
      <c r="P23" s="15"/>
    </row>
    <row r="24" spans="1:16" x14ac:dyDescent="0.25">
      <c r="A24" s="8">
        <v>2011</v>
      </c>
      <c r="B24" s="18">
        <v>384201.40344370314</v>
      </c>
      <c r="C24" s="18">
        <v>76873.679190686467</v>
      </c>
      <c r="D24" s="18">
        <v>88069.40033475509</v>
      </c>
      <c r="E24" s="18">
        <v>218880.33175414166</v>
      </c>
      <c r="F24" s="18">
        <v>377.99216411983099</v>
      </c>
      <c r="G24" s="22">
        <v>425283.49285509752</v>
      </c>
      <c r="H24" s="9">
        <f t="shared" si="0"/>
        <v>90.340069600257948</v>
      </c>
      <c r="J24" s="11"/>
      <c r="K24" s="15"/>
      <c r="L24" s="15"/>
      <c r="M24" s="16"/>
      <c r="N24" s="15"/>
      <c r="O24" s="15"/>
      <c r="P24" s="15"/>
    </row>
    <row r="25" spans="1:16" x14ac:dyDescent="0.25">
      <c r="A25" s="8">
        <v>2012</v>
      </c>
      <c r="B25" s="18">
        <v>404882.62230333633</v>
      </c>
      <c r="C25" s="18">
        <v>105724.70315445795</v>
      </c>
      <c r="D25" s="18">
        <v>84647.45000558575</v>
      </c>
      <c r="E25" s="18">
        <v>214100.38832384825</v>
      </c>
      <c r="F25" s="18">
        <v>410.0808194443436</v>
      </c>
      <c r="G25" s="22">
        <v>443264.13165769429</v>
      </c>
      <c r="H25" s="9">
        <f t="shared" ref="H25:H30" si="1">B25/G25*100</f>
        <v>91.341165094766197</v>
      </c>
      <c r="J25" s="11"/>
      <c r="K25" s="15"/>
      <c r="L25" s="15"/>
      <c r="M25" s="16"/>
      <c r="N25" s="15"/>
      <c r="O25" s="15"/>
      <c r="P25" s="15"/>
    </row>
    <row r="26" spans="1:16" x14ac:dyDescent="0.25">
      <c r="A26" s="8">
        <v>2013</v>
      </c>
      <c r="B26" s="18">
        <v>380899.07720219041</v>
      </c>
      <c r="C26" s="18">
        <v>84781.976899002941</v>
      </c>
      <c r="D26" s="18">
        <v>85479.359315368973</v>
      </c>
      <c r="E26" s="18">
        <v>210245.31159104887</v>
      </c>
      <c r="F26" s="18">
        <v>392.42939676959946</v>
      </c>
      <c r="G26" s="22">
        <v>420374.57466726215</v>
      </c>
      <c r="H26" s="9">
        <f t="shared" si="1"/>
        <v>90.609446944711721</v>
      </c>
      <c r="J26" s="11"/>
      <c r="K26" s="15"/>
      <c r="L26" s="15"/>
      <c r="M26" s="16"/>
      <c r="N26" s="15"/>
      <c r="O26" s="15"/>
      <c r="P26" s="15"/>
    </row>
    <row r="27" spans="1:16" x14ac:dyDescent="0.25">
      <c r="A27" s="8">
        <v>2014</v>
      </c>
      <c r="B27" s="18">
        <v>367904.01300348592</v>
      </c>
      <c r="C27" s="18">
        <v>76279.046619754154</v>
      </c>
      <c r="D27" s="18">
        <v>85837.801940660866</v>
      </c>
      <c r="E27" s="18">
        <v>205403.0535922831</v>
      </c>
      <c r="F27" s="18">
        <v>384.11085078778848</v>
      </c>
      <c r="G27" s="22">
        <v>405962.26475019858</v>
      </c>
      <c r="H27" s="9">
        <f t="shared" si="1"/>
        <v>90.625175034401025</v>
      </c>
      <c r="J27" s="11"/>
      <c r="K27" s="15"/>
      <c r="L27" s="15"/>
      <c r="M27" s="16"/>
      <c r="N27" s="15"/>
      <c r="O27" s="15"/>
      <c r="P27" s="15"/>
    </row>
    <row r="28" spans="1:16" x14ac:dyDescent="0.25">
      <c r="A28" s="8">
        <v>2015</v>
      </c>
      <c r="B28" s="18">
        <v>369506.5029309534</v>
      </c>
      <c r="C28" s="18">
        <v>78451.30508968365</v>
      </c>
      <c r="D28" s="18">
        <v>86101.326119059449</v>
      </c>
      <c r="E28" s="18">
        <v>204554.64393962256</v>
      </c>
      <c r="F28" s="18">
        <v>399.22778258774281</v>
      </c>
      <c r="G28" s="22">
        <v>407455.11321496585</v>
      </c>
      <c r="H28" s="9">
        <f t="shared" si="1"/>
        <v>90.686431694381156</v>
      </c>
      <c r="J28" s="11"/>
      <c r="K28" s="15"/>
      <c r="L28" s="15"/>
      <c r="M28" s="16"/>
      <c r="N28" s="15"/>
      <c r="O28" s="15"/>
      <c r="P28" s="15"/>
    </row>
    <row r="29" spans="1:16" x14ac:dyDescent="0.25">
      <c r="A29" s="8">
        <v>2016</v>
      </c>
      <c r="B29" s="18">
        <v>389356.78817588271</v>
      </c>
      <c r="C29" s="18">
        <v>96033.059170375986</v>
      </c>
      <c r="D29" s="18">
        <v>88247.589397541858</v>
      </c>
      <c r="E29" s="18">
        <v>204647.94290138668</v>
      </c>
      <c r="F29" s="18">
        <v>428.19670657816914</v>
      </c>
      <c r="G29" s="22">
        <v>427384.95761002548</v>
      </c>
      <c r="H29" s="9">
        <f t="shared" si="1"/>
        <v>91.102127307708798</v>
      </c>
      <c r="I29" s="1"/>
      <c r="J29" s="11"/>
      <c r="K29" s="15"/>
      <c r="L29" s="15"/>
      <c r="M29" s="16"/>
      <c r="N29" s="15"/>
      <c r="O29" s="15"/>
      <c r="P29" s="15"/>
    </row>
    <row r="30" spans="1:16" x14ac:dyDescent="0.25">
      <c r="A30" s="8">
        <v>2017</v>
      </c>
      <c r="B30" s="18">
        <v>368465.12123573571</v>
      </c>
      <c r="C30" s="18">
        <v>79894.998497723951</v>
      </c>
      <c r="D30" s="18">
        <v>85194.399705052609</v>
      </c>
      <c r="E30" s="18">
        <v>202997.46733529968</v>
      </c>
      <c r="F30" s="18">
        <v>378.2556976594239</v>
      </c>
      <c r="G30" s="22">
        <v>407247.74834055075</v>
      </c>
      <c r="H30" s="9">
        <f t="shared" si="1"/>
        <v>90.476895879020546</v>
      </c>
      <c r="J30" s="11"/>
      <c r="K30" s="15"/>
      <c r="L30" s="15"/>
      <c r="M30" s="16"/>
      <c r="N30" s="15"/>
      <c r="O30" s="15"/>
      <c r="P30" s="15"/>
    </row>
    <row r="31" spans="1:16" x14ac:dyDescent="0.25">
      <c r="A31" s="8">
        <v>2018</v>
      </c>
      <c r="B31" s="18">
        <v>354477.06498119014</v>
      </c>
      <c r="C31" s="18">
        <v>74308.419425855085</v>
      </c>
      <c r="D31" s="18">
        <v>81600.713513703959</v>
      </c>
      <c r="E31" s="18">
        <v>198191.3368171883</v>
      </c>
      <c r="F31" s="18">
        <v>376.59522444277724</v>
      </c>
      <c r="G31" s="22">
        <v>390325.92141832312</v>
      </c>
      <c r="H31" s="9">
        <f t="shared" ref="H31:H35" si="2">B31/G31*100</f>
        <v>90.815660843925144</v>
      </c>
      <c r="J31" s="11"/>
      <c r="K31" s="15"/>
      <c r="L31" s="15"/>
      <c r="M31" s="16"/>
      <c r="N31" s="15"/>
      <c r="O31" s="15"/>
      <c r="P31" s="15"/>
    </row>
    <row r="32" spans="1:16" x14ac:dyDescent="0.25">
      <c r="A32" s="8">
        <v>2019</v>
      </c>
      <c r="B32" s="18">
        <v>349914.0207362069</v>
      </c>
      <c r="C32" s="18">
        <v>72973.885877118926</v>
      </c>
      <c r="D32" s="18">
        <v>80931.878721190777</v>
      </c>
      <c r="E32" s="18">
        <v>195642.11158104517</v>
      </c>
      <c r="F32" s="18">
        <v>366.14455685205888</v>
      </c>
      <c r="G32" s="22">
        <v>383886.1755409005</v>
      </c>
      <c r="H32" s="9">
        <f t="shared" si="2"/>
        <v>91.150461525001162</v>
      </c>
      <c r="I32" s="5"/>
      <c r="J32" s="11"/>
      <c r="K32" s="15"/>
      <c r="L32" s="15"/>
      <c r="M32" s="16"/>
      <c r="N32" s="15"/>
      <c r="O32" s="15"/>
      <c r="P32" s="15"/>
    </row>
    <row r="33" spans="1:16" x14ac:dyDescent="0.25">
      <c r="A33" s="10">
        <v>2020</v>
      </c>
      <c r="B33" s="19">
        <v>367332.62819677067</v>
      </c>
      <c r="C33" s="18">
        <v>89309.633260295508</v>
      </c>
      <c r="D33" s="18">
        <v>82545.195775869084</v>
      </c>
      <c r="E33" s="18">
        <v>195110.11314470606</v>
      </c>
      <c r="F33" s="18">
        <v>367.68601590007711</v>
      </c>
      <c r="G33" s="22">
        <v>399946.61642999935</v>
      </c>
      <c r="H33" s="9">
        <f t="shared" si="2"/>
        <v>91.845414639496781</v>
      </c>
      <c r="I33" s="4"/>
      <c r="J33" s="12"/>
      <c r="K33" s="15"/>
      <c r="L33" s="15"/>
      <c r="M33" s="16"/>
      <c r="N33" s="15"/>
      <c r="O33" s="15"/>
      <c r="P33" s="15"/>
    </row>
    <row r="34" spans="1:16" ht="12.5" customHeight="1" x14ac:dyDescent="0.3">
      <c r="A34" s="8">
        <v>2021</v>
      </c>
      <c r="B34" s="20">
        <v>354847.08816958132</v>
      </c>
      <c r="C34" s="20">
        <v>82410.962326445748</v>
      </c>
      <c r="D34" s="20">
        <v>80272.843275705047</v>
      </c>
      <c r="E34" s="20">
        <v>191779.56861558219</v>
      </c>
      <c r="F34" s="20">
        <v>383.71395184826645</v>
      </c>
      <c r="G34" s="23">
        <v>387789.66859796236</v>
      </c>
      <c r="H34" s="9">
        <f t="shared" si="2"/>
        <v>91.505039175622301</v>
      </c>
      <c r="I34" s="2"/>
      <c r="K34" s="15"/>
      <c r="M34" s="16"/>
    </row>
    <row r="35" spans="1:16" ht="12" customHeight="1" x14ac:dyDescent="0.25">
      <c r="A35" s="8">
        <v>2022</v>
      </c>
      <c r="B35" s="21">
        <v>314662.16068328405</v>
      </c>
      <c r="C35" s="21">
        <v>43942.831751071295</v>
      </c>
      <c r="D35" s="21">
        <v>82086.675351212078</v>
      </c>
      <c r="E35" s="21">
        <v>188277.55877820551</v>
      </c>
      <c r="F35" s="21">
        <v>355.09480279516686</v>
      </c>
      <c r="G35" s="24">
        <v>347563.46741548728</v>
      </c>
      <c r="H35" s="9">
        <f t="shared" si="2"/>
        <v>90.533726983201007</v>
      </c>
      <c r="I35" s="2"/>
      <c r="K35" s="15"/>
      <c r="M35" s="16"/>
    </row>
    <row r="36" spans="1:16" x14ac:dyDescent="0.25">
      <c r="A36" s="10">
        <v>2023</v>
      </c>
      <c r="B36" s="21">
        <v>349232.78104077408</v>
      </c>
      <c r="C36" s="21">
        <v>79777.955557501031</v>
      </c>
      <c r="D36" s="21">
        <v>79140.424439520735</v>
      </c>
      <c r="E36" s="21">
        <v>189943.0370537148</v>
      </c>
      <c r="F36" s="21">
        <v>371.36399003750182</v>
      </c>
      <c r="G36" s="24">
        <v>382214.93886479223</v>
      </c>
      <c r="H36" s="9">
        <f>B36/G36*100</f>
        <v>91.370782648638041</v>
      </c>
      <c r="I36" s="2"/>
      <c r="M36" s="16"/>
    </row>
    <row r="37" spans="1:16" x14ac:dyDescent="0.25">
      <c r="A37" s="2"/>
      <c r="B37" s="2"/>
      <c r="C37" s="2"/>
      <c r="D37" s="2"/>
      <c r="E37" s="2"/>
      <c r="F37" s="2"/>
      <c r="G37" s="25"/>
      <c r="H37" s="2"/>
      <c r="I37" s="2"/>
    </row>
    <row r="38" spans="1:16" x14ac:dyDescent="0.25">
      <c r="A38" s="2"/>
      <c r="B38" s="2"/>
      <c r="C38" s="2"/>
      <c r="D38" s="2"/>
      <c r="E38" s="2"/>
      <c r="F38" s="2"/>
      <c r="G38" s="25"/>
      <c r="H38" s="2"/>
      <c r="I38" s="2"/>
    </row>
    <row r="39" spans="1:16" x14ac:dyDescent="0.25">
      <c r="A39" s="2"/>
      <c r="B39" s="2"/>
      <c r="C39" s="2"/>
      <c r="D39" s="2"/>
      <c r="E39" s="2"/>
      <c r="F39" s="2"/>
      <c r="G39" s="25"/>
      <c r="H39" s="2"/>
      <c r="I39" s="2"/>
    </row>
    <row r="40" spans="1:16" x14ac:dyDescent="0.25">
      <c r="A40" s="2"/>
      <c r="B40" s="2"/>
      <c r="C40" s="2"/>
      <c r="D40" s="2"/>
      <c r="E40" s="2"/>
      <c r="F40" s="2"/>
      <c r="G40" s="25"/>
      <c r="H40" s="2"/>
      <c r="I40" s="2"/>
    </row>
    <row r="41" spans="1:16" x14ac:dyDescent="0.25">
      <c r="A41" s="2"/>
      <c r="B41" s="2"/>
      <c r="C41" s="2"/>
      <c r="D41" s="2"/>
      <c r="E41" s="2"/>
      <c r="F41" s="2"/>
      <c r="G41" s="25"/>
      <c r="H41" s="2"/>
      <c r="I41" s="2"/>
    </row>
    <row r="42" spans="1:16" x14ac:dyDescent="0.25">
      <c r="A42" s="2"/>
      <c r="B42" s="2"/>
      <c r="C42" s="2"/>
      <c r="D42" s="2"/>
      <c r="E42" s="2"/>
      <c r="F42" s="2"/>
      <c r="G42" s="25"/>
      <c r="H42" s="2"/>
      <c r="I42" s="2"/>
    </row>
    <row r="43" spans="1:16" x14ac:dyDescent="0.25">
      <c r="A43" s="2"/>
      <c r="B43" s="2"/>
      <c r="C43" s="2"/>
      <c r="D43" s="2"/>
      <c r="E43" s="2"/>
      <c r="F43" s="2"/>
      <c r="G43" s="25"/>
      <c r="H43" s="2"/>
      <c r="I43" s="2"/>
    </row>
    <row r="44" spans="1:16" x14ac:dyDescent="0.25">
      <c r="A44" s="2"/>
      <c r="B44" s="2"/>
      <c r="C44" s="2"/>
      <c r="D44" s="2"/>
      <c r="E44" s="2"/>
      <c r="F44" s="2"/>
      <c r="G44" s="25"/>
      <c r="H44" s="2"/>
      <c r="I44" s="2"/>
    </row>
    <row r="45" spans="1:16" x14ac:dyDescent="0.25">
      <c r="A45" s="2"/>
      <c r="B45" s="2"/>
      <c r="C45" s="2"/>
      <c r="D45" s="2"/>
      <c r="E45" s="2"/>
      <c r="F45" s="2"/>
      <c r="G45" s="25"/>
      <c r="H45" s="2"/>
      <c r="I45" s="2"/>
    </row>
    <row r="46" spans="1:16" x14ac:dyDescent="0.25">
      <c r="A46" s="2"/>
      <c r="B46" s="2"/>
      <c r="C46" s="2"/>
      <c r="D46" s="2"/>
      <c r="E46" s="2"/>
      <c r="F46" s="2"/>
      <c r="G46" s="25"/>
      <c r="H46" s="2"/>
      <c r="I46" s="2"/>
    </row>
    <row r="47" spans="1:16" x14ac:dyDescent="0.25">
      <c r="A47" s="2"/>
      <c r="B47" s="2"/>
      <c r="C47" s="2"/>
      <c r="D47" s="2"/>
      <c r="E47" s="2"/>
      <c r="F47" s="2"/>
      <c r="G47" s="25"/>
      <c r="H47" s="2"/>
      <c r="I47" s="2"/>
    </row>
    <row r="48" spans="1:16" x14ac:dyDescent="0.25">
      <c r="A48" s="2"/>
      <c r="B48" s="2"/>
      <c r="C48" s="2"/>
      <c r="D48" s="2"/>
      <c r="E48" s="2"/>
      <c r="F48" s="2"/>
      <c r="G48" s="25"/>
      <c r="H48" s="2"/>
      <c r="I48" s="2"/>
    </row>
    <row r="50" spans="1:8" x14ac:dyDescent="0.25">
      <c r="A50" s="3"/>
      <c r="B50" s="3"/>
      <c r="C50" s="3"/>
      <c r="D50" s="3"/>
      <c r="E50" s="3"/>
      <c r="F50" s="3"/>
      <c r="G50" s="26"/>
      <c r="H50" s="3"/>
    </row>
  </sheetData>
  <mergeCells count="1">
    <mergeCell ref="A1:A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A5370-69F5-4D10-841B-424FCCAD74FA}">
  <dimension ref="A1:B5"/>
  <sheetViews>
    <sheetView workbookViewId="0">
      <selection activeCell="J28" sqref="J28"/>
    </sheetView>
  </sheetViews>
  <sheetFormatPr defaultRowHeight="12.5" x14ac:dyDescent="0.25"/>
  <sheetData>
    <row r="1" spans="1:2" x14ac:dyDescent="0.25">
      <c r="A1" t="s">
        <v>10</v>
      </c>
      <c r="B1" s="17" t="s">
        <v>13</v>
      </c>
    </row>
    <row r="2" spans="1:2" x14ac:dyDescent="0.25">
      <c r="A2" t="s">
        <v>11</v>
      </c>
      <c r="B2" t="s">
        <v>12</v>
      </c>
    </row>
    <row r="3" spans="1:2" x14ac:dyDescent="0.25">
      <c r="A3" s="17" t="s">
        <v>17</v>
      </c>
      <c r="B3" t="s">
        <v>14</v>
      </c>
    </row>
    <row r="4" spans="1:2" x14ac:dyDescent="0.25">
      <c r="B4" s="17" t="s">
        <v>16</v>
      </c>
    </row>
    <row r="5" spans="1:2" x14ac:dyDescent="0.25">
      <c r="B5" s="17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Riferimenti</vt:lpstr>
      <vt:lpstr>Metadati</vt:lpstr>
    </vt:vector>
  </TitlesOfParts>
  <Company>apat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</dc:creator>
  <cp:lastModifiedBy>Galosi Alessandra</cp:lastModifiedBy>
  <dcterms:created xsi:type="dcterms:W3CDTF">2014-03-03T13:13:03Z</dcterms:created>
  <dcterms:modified xsi:type="dcterms:W3CDTF">2025-07-15T14:24:21Z</dcterms:modified>
</cp:coreProperties>
</file>