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epe_isprambiente_it/Documents/SEVESO/ANNUARIO/ANNUARIO SEVESO GIUGNO 2025/Caricamento/Quantitativi/"/>
    </mc:Choice>
  </mc:AlternateContent>
  <xr:revisionPtr revIDLastSave="8" documentId="13_ncr:1_{3A69D23C-D4E7-6944-8FE0-9BA330E5D7E9}" xr6:coauthVersionLast="47" xr6:coauthVersionMax="47" xr10:uidLastSave="{6374DFD9-42FE-48AC-93CE-8CC47CA9DBAF}"/>
  <bookViews>
    <workbookView xWindow="-108" yWindow="-108" windowWidth="23256" windowHeight="12456" xr2:uid="{00000000-000D-0000-FFFF-FFFF00000000}"/>
  </bookViews>
  <sheets>
    <sheet name="Foglio1" sheetId="1" r:id="rId1"/>
    <sheet name="Foglio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4" i="1" l="1"/>
  <c r="AN24" i="1"/>
  <c r="AM24" i="1"/>
  <c r="AL24" i="1"/>
  <c r="AJ24" i="1"/>
  <c r="AI24" i="1"/>
  <c r="AH24" i="1"/>
  <c r="AG24" i="1"/>
  <c r="AE24" i="1"/>
  <c r="AD24" i="1"/>
  <c r="AC24" i="1"/>
  <c r="AB24" i="1"/>
  <c r="Z24" i="1"/>
  <c r="Y24" i="1"/>
  <c r="X24" i="1"/>
  <c r="W24" i="1"/>
  <c r="U24" i="1"/>
  <c r="T24" i="1"/>
  <c r="S24" i="1"/>
  <c r="R24" i="1"/>
  <c r="M24" i="1"/>
  <c r="N24" i="1"/>
  <c r="O24" i="1"/>
  <c r="P24" i="1"/>
  <c r="K24" i="1"/>
  <c r="J24" i="1"/>
  <c r="I24" i="1"/>
  <c r="H24" i="1"/>
  <c r="D24" i="1"/>
  <c r="E24" i="1"/>
  <c r="F24" i="1"/>
  <c r="C24" i="1"/>
</calcChain>
</file>

<file path=xl/sharedStrings.xml><?xml version="1.0" encoding="utf-8"?>
<sst xmlns="http://schemas.openxmlformats.org/spreadsheetml/2006/main" count="67" uniqueCount="32">
  <si>
    <t>Regione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</si>
  <si>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</si>
  <si>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</si>
  <si>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</si>
  <si>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</si>
  <si>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</si>
  <si>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</si>
  <si>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</si>
  <si>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</si>
  <si>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</si>
  <si>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</si>
  <si>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</si>
  <si>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</si>
  <si>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</si>
  <si>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</si>
  <si>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</si>
  <si>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</si>
  <si>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</si>
  <si>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</si>
  <si>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VENETO</t>
  </si>
  <si>
    <t>Sezione “H”
Pericoli per la salute</t>
  </si>
  <si>
    <t>Sezione “P” 
Pericoli fisici</t>
  </si>
  <si>
    <t>Sezione “O”  
Altri pericoli</t>
  </si>
  <si>
    <t>Sezione “E” 
Pericoli per l’ambiente</t>
  </si>
  <si>
    <t>VALLE D'AOSTA</t>
  </si>
  <si>
    <t>TOTALE</t>
  </si>
  <si>
    <t>(t)</t>
  </si>
  <si>
    <t>30.06.2023</t>
  </si>
  <si>
    <t>31.12.2023</t>
  </si>
  <si>
    <t xml:space="preserve">Campione della distribuzione regionale dei quantitativi di sostanze pericolose per categoria-Fonte: Inventario ISPRA	</t>
  </si>
  <si>
    <t>31.12.2024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</si>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</sst>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9"/>
      <name val="Tahoma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top"/>
    </xf>
    <xf numFmtId="39" fontId="3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top"/>
    </xf>
    <xf numFmtId="39" fontId="5" fillId="0" borderId="1" xfId="0" applyNumberFormat="1" applyFont="1" applyBorder="1" applyAlignment="1">
      <alignment vertical="center"/>
    </xf>
    <xf numFmtId="4" fontId="0" fillId="0" borderId="0" xfId="0" applyNumberFormat="1"/>
    <xf numFmtId="39" fontId="5" fillId="3" borderId="1" xfId="0" applyNumberFormat="1" applyFont="1" applyFill="1" applyBorder="1" applyAlignment="1">
      <alignment vertical="center"/>
    </xf>
    <xf numFmtId="4" fontId="6" fillId="0" borderId="0" xfId="0" applyNumberFormat="1" applyFont="1"/>
    <xf numFmtId="39" fontId="3" fillId="3" borderId="1" xfId="0" applyNumberFormat="1" applyFont="1" applyFill="1" applyBorder="1" applyAlignment="1">
      <alignment vertical="center"/>
    </xf>
    <xf numFmtId="0" fontId="4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"/>
  <sheetViews>
    <sheetView tabSelected="1" topLeftCell="AD2" zoomScale="120" zoomScaleNormal="120" workbookViewId="0">
      <selection activeCell="AP8" sqref="AP8"/>
    </sheetView>
  </sheetViews>
  <sheetFormatPr defaultColWidth="8.77734375" defaultRowHeight="14.4" x14ac:dyDescent="0.3"/>
  <cols>
    <col min="1" max="1" width="28.33203125" bestFit="1" customWidth="1"/>
    <col min="2" max="2" width="3.109375" customWidth="1"/>
    <col min="3" max="3" width="13.6640625" customWidth="1"/>
    <col min="4" max="4" width="13.77734375" customWidth="1"/>
    <col min="5" max="5" width="14.77734375" bestFit="1" customWidth="1"/>
    <col min="6" max="6" width="15.44140625" bestFit="1" customWidth="1"/>
    <col min="7" max="7" width="3.109375" customWidth="1"/>
    <col min="8" max="8" width="13.6640625" customWidth="1"/>
    <col min="9" max="9" width="13.77734375" customWidth="1"/>
    <col min="10" max="10" width="14.77734375" bestFit="1" customWidth="1"/>
    <col min="11" max="11" width="15.44140625" bestFit="1" customWidth="1"/>
    <col min="12" max="12" width="2.33203125" customWidth="1"/>
    <col min="13" max="13" width="13.6640625" customWidth="1"/>
    <col min="14" max="14" width="13.77734375" customWidth="1"/>
    <col min="15" max="15" width="14.77734375" bestFit="1" customWidth="1"/>
    <col min="16" max="16" width="15.44140625" bestFit="1" customWidth="1"/>
    <col min="17" max="17" width="5.109375" customWidth="1"/>
    <col min="18" max="18" width="13.6640625" customWidth="1"/>
    <col min="19" max="19" width="13.77734375" customWidth="1"/>
    <col min="20" max="20" width="14.77734375" bestFit="1" customWidth="1"/>
    <col min="21" max="21" width="15.44140625" bestFit="1" customWidth="1"/>
    <col min="22" max="22" width="4.44140625" customWidth="1"/>
    <col min="23" max="23" width="13.6640625" customWidth="1"/>
    <col min="24" max="24" width="13.77734375" customWidth="1"/>
    <col min="25" max="25" width="14.77734375" bestFit="1" customWidth="1"/>
    <col min="26" max="26" width="15.44140625" bestFit="1" customWidth="1"/>
    <col min="27" max="27" width="4.77734375" customWidth="1"/>
    <col min="28" max="28" width="13.6640625" customWidth="1"/>
    <col min="29" max="29" width="13.77734375" customWidth="1"/>
    <col min="30" max="30" width="14.77734375" bestFit="1" customWidth="1"/>
    <col min="31" max="31" width="15.44140625" bestFit="1" customWidth="1"/>
    <col min="32" max="32" width="5" customWidth="1"/>
    <col min="33" max="33" width="13.6640625" customWidth="1"/>
    <col min="34" max="34" width="13.77734375" customWidth="1"/>
    <col min="35" max="35" width="14.77734375" bestFit="1" customWidth="1"/>
    <col min="36" max="36" width="15.44140625" bestFit="1" customWidth="1"/>
    <col min="37" max="37" width="5" customWidth="1"/>
    <col min="38" max="38" width="13.6640625" customWidth="1"/>
    <col min="39" max="39" width="13.77734375" customWidth="1"/>
    <col min="40" max="40" width="14.77734375" bestFit="1" customWidth="1"/>
    <col min="41" max="41" width="15.44140625" bestFit="1" customWidth="1"/>
  </cols>
  <sheetData>
    <row r="1" spans="1:41" s="2" customFormat="1" ht="41.4" x14ac:dyDescent="0.3">
      <c r="A1" s="3" t="s">
        <v>0</v>
      </c>
      <c r="C1" s="4" t="s">
        <v>23</v>
      </c>
      <c r="D1" s="4" t="s">
        <v>20</v>
      </c>
      <c r="E1" s="4" t="s">
        <v>22</v>
      </c>
      <c r="F1" s="4" t="s">
        <v>21</v>
      </c>
      <c r="H1" s="4" t="s">
        <v>23</v>
      </c>
      <c r="I1" s="4" t="s">
        <v>20</v>
      </c>
      <c r="J1" s="4" t="s">
        <v>22</v>
      </c>
      <c r="K1" s="4" t="s">
        <v>21</v>
      </c>
      <c r="M1" s="4" t="s">
        <v>23</v>
      </c>
      <c r="N1" s="4" t="s">
        <v>20</v>
      </c>
      <c r="O1" s="4" t="s">
        <v>22</v>
      </c>
      <c r="P1" s="4" t="s">
        <v>21</v>
      </c>
      <c r="R1" s="4" t="s">
        <v>23</v>
      </c>
      <c r="S1" s="4" t="s">
        <v>20</v>
      </c>
      <c r="T1" s="4" t="s">
        <v>22</v>
      </c>
      <c r="U1" s="4" t="s">
        <v>21</v>
      </c>
      <c r="W1" s="4" t="s">
        <v>23</v>
      </c>
      <c r="X1" s="4" t="s">
        <v>20</v>
      </c>
      <c r="Y1" s="4" t="s">
        <v>22</v>
      </c>
      <c r="Z1" s="4" t="s">
        <v>21</v>
      </c>
      <c r="AB1" s="4" t="s">
        <v>23</v>
      </c>
      <c r="AC1" s="4" t="s">
        <v>20</v>
      </c>
      <c r="AD1" s="4" t="s">
        <v>22</v>
      </c>
      <c r="AE1" s="4" t="s">
        <v>21</v>
      </c>
      <c r="AG1" s="4" t="s">
        <v>23</v>
      </c>
      <c r="AH1" s="4" t="s">
        <v>20</v>
      </c>
      <c r="AI1" s="4" t="s">
        <v>22</v>
      </c>
      <c r="AJ1" s="4" t="s">
        <v>21</v>
      </c>
      <c r="AL1" s="4" t="s">
        <v>23</v>
      </c>
      <c r="AM1" s="4" t="s">
        <v>20</v>
      </c>
      <c r="AN1" s="4" t="s">
        <v>22</v>
      </c>
      <c r="AO1" s="4" t="s">
        <v>21</v>
      </c>
    </row>
    <row r="2" spans="1:41" s="2" customFormat="1" x14ac:dyDescent="0.3">
      <c r="A2" s="3"/>
      <c r="C2" s="15" t="s">
        <v>26</v>
      </c>
      <c r="D2" s="16"/>
      <c r="E2" s="16"/>
      <c r="F2" s="17"/>
      <c r="H2" s="15" t="s">
        <v>26</v>
      </c>
      <c r="I2" s="16"/>
      <c r="J2" s="16"/>
      <c r="K2" s="17"/>
      <c r="M2" s="15" t="s">
        <v>26</v>
      </c>
      <c r="N2" s="16"/>
      <c r="O2" s="16"/>
      <c r="P2" s="17"/>
      <c r="R2" s="15" t="s">
        <v>26</v>
      </c>
      <c r="S2" s="16"/>
      <c r="T2" s="16"/>
      <c r="U2" s="17"/>
      <c r="W2" s="15" t="s">
        <v>26</v>
      </c>
      <c r="X2" s="16"/>
      <c r="Y2" s="16"/>
      <c r="Z2" s="17"/>
      <c r="AB2" s="15" t="s">
        <v>26</v>
      </c>
      <c r="AC2" s="16"/>
      <c r="AD2" s="16"/>
      <c r="AE2" s="17"/>
      <c r="AG2" s="15" t="s">
        <v>26</v>
      </c>
      <c r="AH2" s="16"/>
      <c r="AI2" s="16"/>
      <c r="AJ2" s="17"/>
      <c r="AL2" s="15" t="s">
        <v>26</v>
      </c>
      <c r="AM2" s="16"/>
      <c r="AN2" s="16"/>
      <c r="AO2" s="17"/>
    </row>
    <row r="3" spans="1:41" s="2" customFormat="1" x14ac:dyDescent="0.3">
      <c r="A3" s="3"/>
      <c r="C3" s="18">
        <v>2019</v>
      </c>
      <c r="D3" s="19"/>
      <c r="E3" s="19"/>
      <c r="F3" s="20"/>
      <c r="H3" s="18">
        <v>2020</v>
      </c>
      <c r="I3" s="19"/>
      <c r="J3" s="19"/>
      <c r="K3" s="20"/>
      <c r="M3" s="18">
        <v>2021</v>
      </c>
      <c r="N3" s="19"/>
      <c r="O3" s="19"/>
      <c r="P3" s="20"/>
      <c r="R3" s="18">
        <v>2022</v>
      </c>
      <c r="S3" s="19"/>
      <c r="T3" s="19"/>
      <c r="U3" s="20"/>
      <c r="W3" s="18" t="s">
        <v>27</v>
      </c>
      <c r="X3" s="19"/>
      <c r="Y3" s="19"/>
      <c r="Z3" s="20"/>
      <c r="AB3" s="18" t="s">
        <v>28</v>
      </c>
      <c r="AC3" s="19"/>
      <c r="AD3" s="19"/>
      <c r="AE3" s="20"/>
      <c r="AG3" s="18" t="s">
        <v>30</v>
      </c>
      <c r="AH3" s="19"/>
      <c r="AI3" s="19"/>
      <c r="AJ3" s="20"/>
      <c r="AL3" s="18" t="s">
        <v>31</v>
      </c>
      <c r="AM3" s="19"/>
      <c r="AN3" s="19"/>
      <c r="AO3" s="20"/>
    </row>
    <row r="4" spans="1:41" x14ac:dyDescent="0.3">
      <c r="A4" s="5" t="s">
        <v>1</v>
      </c>
      <c r="C4" s="6">
        <v>775.91500000000008</v>
      </c>
      <c r="D4" s="6">
        <v>160.29999999999998</v>
      </c>
      <c r="E4" s="7"/>
      <c r="F4" s="6">
        <v>6987.2100000000037</v>
      </c>
      <c r="H4" s="6">
        <v>3734.2979999999998</v>
      </c>
      <c r="I4" s="6">
        <v>457.59700000000004</v>
      </c>
      <c r="J4" s="7"/>
      <c r="K4" s="6">
        <v>7867.29</v>
      </c>
      <c r="M4" s="10">
        <v>3871.44</v>
      </c>
      <c r="N4" s="10">
        <v>486.75</v>
      </c>
      <c r="O4" s="10"/>
      <c r="P4" s="10">
        <v>8201.3799999999992</v>
      </c>
      <c r="R4" s="10">
        <v>5801.2379999999994</v>
      </c>
      <c r="S4" s="10">
        <v>486.74700000000001</v>
      </c>
      <c r="T4" s="10"/>
      <c r="U4" s="10">
        <v>8499.4330000000009</v>
      </c>
      <c r="W4" s="10">
        <v>4877.2379999999994</v>
      </c>
      <c r="X4" s="10">
        <v>486.74700000000007</v>
      </c>
      <c r="Y4" s="10"/>
      <c r="Z4" s="10">
        <v>8499.4330000000027</v>
      </c>
      <c r="AB4" s="6">
        <v>4881.7849999999999</v>
      </c>
      <c r="AC4" s="6">
        <v>410.71100000000001</v>
      </c>
      <c r="AD4" s="7"/>
      <c r="AE4" s="6">
        <v>8499.3050000000003</v>
      </c>
      <c r="AG4" s="6">
        <v>4883.0550000000003</v>
      </c>
      <c r="AH4" s="6">
        <v>380.71099999999996</v>
      </c>
      <c r="AI4" s="6"/>
      <c r="AJ4" s="6">
        <v>8439.4050000000025</v>
      </c>
      <c r="AL4" s="13">
        <v>4878.7300000000005</v>
      </c>
      <c r="AM4" s="13">
        <v>480.71099999999996</v>
      </c>
      <c r="AN4" s="13">
        <v>150</v>
      </c>
      <c r="AO4" s="13">
        <v>8609.4030000000002</v>
      </c>
    </row>
    <row r="5" spans="1:41" x14ac:dyDescent="0.3">
      <c r="A5" s="5" t="s">
        <v>2</v>
      </c>
      <c r="C5" s="6">
        <v>1818</v>
      </c>
      <c r="D5" s="6">
        <v>631.82999999999993</v>
      </c>
      <c r="E5" s="7"/>
      <c r="F5" s="6">
        <v>118684.285</v>
      </c>
      <c r="H5" s="6">
        <v>1810.5</v>
      </c>
      <c r="I5" s="6">
        <v>631.82999999999993</v>
      </c>
      <c r="J5" s="7"/>
      <c r="K5" s="6">
        <v>118684.285</v>
      </c>
      <c r="M5" s="10">
        <v>1814.5</v>
      </c>
      <c r="N5" s="10">
        <v>632.83000000000004</v>
      </c>
      <c r="O5" s="10"/>
      <c r="P5" s="10">
        <v>118683.29</v>
      </c>
      <c r="R5" s="10">
        <v>1883.2270000000001</v>
      </c>
      <c r="S5" s="10">
        <v>633.82999999999993</v>
      </c>
      <c r="T5" s="10"/>
      <c r="U5" s="10">
        <v>121022.77499999999</v>
      </c>
      <c r="W5" s="10">
        <v>1941.557</v>
      </c>
      <c r="X5" s="10">
        <v>632.42999999999995</v>
      </c>
      <c r="Y5" s="10"/>
      <c r="Z5" s="10">
        <v>121025.77499999999</v>
      </c>
      <c r="AB5" s="6">
        <v>1941.557</v>
      </c>
      <c r="AC5" s="6">
        <v>632.42999999999995</v>
      </c>
      <c r="AD5" s="7"/>
      <c r="AE5" s="6">
        <v>121025.77499999999</v>
      </c>
      <c r="AG5" s="6">
        <v>1943.797</v>
      </c>
      <c r="AH5" s="6">
        <v>632.42999999999995</v>
      </c>
      <c r="AI5" s="6"/>
      <c r="AJ5" s="6">
        <v>121025.47500000001</v>
      </c>
      <c r="AL5" s="13">
        <v>1943.797</v>
      </c>
      <c r="AM5" s="13">
        <v>632.42999999999995</v>
      </c>
      <c r="AN5" s="14"/>
      <c r="AO5" s="13">
        <v>121025.47500000001</v>
      </c>
    </row>
    <row r="6" spans="1:41" x14ac:dyDescent="0.3">
      <c r="A6" s="5" t="s">
        <v>3</v>
      </c>
      <c r="C6" s="6">
        <v>203.9</v>
      </c>
      <c r="D6" s="7"/>
      <c r="E6" s="7"/>
      <c r="F6" s="6">
        <v>33.54</v>
      </c>
      <c r="H6" s="6">
        <v>1912.4</v>
      </c>
      <c r="I6" s="6">
        <v>10.6</v>
      </c>
      <c r="J6" s="7"/>
      <c r="K6" s="6">
        <v>24.009999999999998</v>
      </c>
      <c r="M6" s="10">
        <v>1912.4</v>
      </c>
      <c r="N6" s="10">
        <v>10.6</v>
      </c>
      <c r="O6" s="10"/>
      <c r="P6">
        <v>30.77</v>
      </c>
      <c r="R6" s="10">
        <v>1912.4</v>
      </c>
      <c r="S6" s="10">
        <v>10.6</v>
      </c>
      <c r="T6" s="10"/>
      <c r="U6" s="10">
        <v>30.77</v>
      </c>
      <c r="W6" s="10">
        <v>1914.4</v>
      </c>
      <c r="X6" s="10">
        <v>10.6</v>
      </c>
      <c r="Y6" s="10"/>
      <c r="Z6" s="10">
        <v>31.769999999999996</v>
      </c>
      <c r="AB6" s="6">
        <v>1910.3700000000001</v>
      </c>
      <c r="AC6" s="6">
        <v>10.6</v>
      </c>
      <c r="AD6" s="7"/>
      <c r="AE6" s="6">
        <v>31.77</v>
      </c>
      <c r="AG6" s="6">
        <v>1910.37</v>
      </c>
      <c r="AH6" s="6">
        <v>10.6</v>
      </c>
      <c r="AI6" s="6">
        <v>497.85999999999996</v>
      </c>
      <c r="AJ6" s="6">
        <v>31.77</v>
      </c>
      <c r="AL6" s="13">
        <v>1910.3700000000001</v>
      </c>
      <c r="AM6" s="13">
        <v>10.6</v>
      </c>
      <c r="AN6" s="14"/>
      <c r="AO6" s="13">
        <v>31.77</v>
      </c>
    </row>
    <row r="7" spans="1:41" x14ac:dyDescent="0.3">
      <c r="A7" s="5" t="s">
        <v>4</v>
      </c>
      <c r="C7" s="6">
        <v>12988.518000000004</v>
      </c>
      <c r="D7" s="6">
        <v>2168.1940000000004</v>
      </c>
      <c r="E7" s="6">
        <v>541.36</v>
      </c>
      <c r="F7" s="6">
        <v>2404.4230000000002</v>
      </c>
      <c r="H7" s="6">
        <v>13118.758</v>
      </c>
      <c r="I7" s="6">
        <v>2233.5940000000001</v>
      </c>
      <c r="J7" s="6">
        <v>541.36</v>
      </c>
      <c r="K7" s="6">
        <v>2561.4230000000002</v>
      </c>
      <c r="M7" s="10">
        <v>13056.11</v>
      </c>
      <c r="N7" s="10">
        <v>2262.5300000000002</v>
      </c>
      <c r="O7" s="10">
        <v>541.36</v>
      </c>
      <c r="P7" s="10">
        <v>2669.16</v>
      </c>
      <c r="R7" s="10">
        <v>13126.510999999999</v>
      </c>
      <c r="S7" s="10">
        <v>2287.5339999999997</v>
      </c>
      <c r="T7" s="10">
        <v>541.3599999999999</v>
      </c>
      <c r="U7" s="10">
        <v>2713.4630000000016</v>
      </c>
      <c r="W7" s="10">
        <v>13237.744999999999</v>
      </c>
      <c r="X7" s="10">
        <v>2291.8439999999996</v>
      </c>
      <c r="Y7" s="10">
        <v>541.3599999999999</v>
      </c>
      <c r="Z7" s="10">
        <v>2714.2960000000012</v>
      </c>
      <c r="AB7" s="6">
        <v>13237.953000000001</v>
      </c>
      <c r="AC7" s="6">
        <v>2291.8440000000001</v>
      </c>
      <c r="AD7" s="6">
        <v>497.85999999999996</v>
      </c>
      <c r="AE7" s="6">
        <v>2598.0360000000001</v>
      </c>
      <c r="AG7" s="6">
        <v>13237.703000000001</v>
      </c>
      <c r="AH7" s="6">
        <v>2291.8440000000001</v>
      </c>
      <c r="AI7" s="6">
        <v>235.45999999999998</v>
      </c>
      <c r="AJ7" s="6">
        <v>2627.3860000000009</v>
      </c>
      <c r="AL7" s="13">
        <v>13202.139000000003</v>
      </c>
      <c r="AM7" s="13">
        <v>2293.134</v>
      </c>
      <c r="AN7" s="13">
        <v>427.85999999999996</v>
      </c>
      <c r="AO7" s="13">
        <v>2626.654</v>
      </c>
    </row>
    <row r="8" spans="1:41" x14ac:dyDescent="0.3">
      <c r="A8" s="5" t="s">
        <v>5</v>
      </c>
      <c r="C8" s="6">
        <v>122281.99099999999</v>
      </c>
      <c r="D8" s="6">
        <v>20978.933000000005</v>
      </c>
      <c r="E8" s="7">
        <v>117.78999999999999</v>
      </c>
      <c r="F8" s="6">
        <v>367803.43800000002</v>
      </c>
      <c r="H8" s="6">
        <v>126183.73100000001</v>
      </c>
      <c r="I8" s="6">
        <v>27464.958000000006</v>
      </c>
      <c r="J8" s="7">
        <v>186.49</v>
      </c>
      <c r="K8" s="6">
        <v>399000.38699999999</v>
      </c>
      <c r="M8" s="10">
        <v>126649.03</v>
      </c>
      <c r="N8" s="10">
        <v>31801.06</v>
      </c>
      <c r="O8" s="10">
        <v>186.49</v>
      </c>
      <c r="P8" s="10">
        <v>412134.09</v>
      </c>
      <c r="R8" s="10">
        <v>125097.36</v>
      </c>
      <c r="S8" s="10">
        <v>31458.840000000004</v>
      </c>
      <c r="T8" s="10">
        <v>186.45999999999998</v>
      </c>
      <c r="U8" s="10">
        <v>418536.46399999992</v>
      </c>
      <c r="W8" s="10">
        <v>122819.44000000005</v>
      </c>
      <c r="X8" s="10">
        <v>30783.849000000006</v>
      </c>
      <c r="Y8" s="10">
        <v>186.45999999999998</v>
      </c>
      <c r="Z8" s="10">
        <v>329497.74999999994</v>
      </c>
      <c r="AB8" s="6">
        <v>122828.74000000003</v>
      </c>
      <c r="AC8" s="6">
        <v>30783.949000000001</v>
      </c>
      <c r="AD8" s="6">
        <v>235.46</v>
      </c>
      <c r="AE8" s="6">
        <v>329715.25000000012</v>
      </c>
      <c r="AG8" s="6">
        <v>126257.47000000004</v>
      </c>
      <c r="AH8" s="6">
        <v>30876.248999999996</v>
      </c>
      <c r="AI8" s="6">
        <v>89.11</v>
      </c>
      <c r="AJ8" s="6">
        <v>330177.87500000029</v>
      </c>
      <c r="AL8" s="13">
        <v>128000.27000000003</v>
      </c>
      <c r="AM8" s="13">
        <v>31180.249</v>
      </c>
      <c r="AN8" s="13">
        <v>235.46</v>
      </c>
      <c r="AO8" s="13">
        <v>330080.59000000014</v>
      </c>
    </row>
    <row r="9" spans="1:41" x14ac:dyDescent="0.3">
      <c r="A9" s="5" t="s">
        <v>6</v>
      </c>
      <c r="C9" s="6">
        <v>34166.608000000015</v>
      </c>
      <c r="D9" s="6">
        <v>1511.748</v>
      </c>
      <c r="E9" s="6">
        <v>102.71000000000001</v>
      </c>
      <c r="F9" s="6">
        <v>2017478.9370000006</v>
      </c>
      <c r="H9" s="6">
        <v>40704.307999999997</v>
      </c>
      <c r="I9" s="6">
        <v>2645.5980000000004</v>
      </c>
      <c r="J9" s="6">
        <v>102.71000000000001</v>
      </c>
      <c r="K9" s="6">
        <v>2020646.4380000001</v>
      </c>
      <c r="M9" s="10">
        <v>10826.91</v>
      </c>
      <c r="N9" s="10">
        <v>2728.6</v>
      </c>
      <c r="O9" s="10">
        <v>98.61</v>
      </c>
      <c r="P9" s="10">
        <v>2007440.01</v>
      </c>
      <c r="R9" s="10">
        <v>10727.730000000001</v>
      </c>
      <c r="S9" s="10">
        <v>2728.6</v>
      </c>
      <c r="T9" s="10">
        <v>98.61</v>
      </c>
      <c r="U9" s="10">
        <v>2007465.2610000002</v>
      </c>
      <c r="W9" s="10">
        <v>10915.170000000002</v>
      </c>
      <c r="X9" s="10">
        <v>2701.39</v>
      </c>
      <c r="Y9" s="10">
        <v>89.11</v>
      </c>
      <c r="Z9" s="10">
        <v>2007725.8110000007</v>
      </c>
      <c r="AB9" s="6">
        <v>10915.170000000004</v>
      </c>
      <c r="AC9" s="6">
        <v>2701.3900000000003</v>
      </c>
      <c r="AD9" s="6">
        <v>89.11</v>
      </c>
      <c r="AE9" s="6">
        <v>2007725.8110000007</v>
      </c>
      <c r="AG9" s="6">
        <v>10839.07</v>
      </c>
      <c r="AH9" s="6">
        <v>2581.41</v>
      </c>
      <c r="AI9" s="6">
        <v>367.27000000000004</v>
      </c>
      <c r="AJ9" s="6">
        <v>2007793.2009999999</v>
      </c>
      <c r="AL9" s="13">
        <v>10836.070000000003</v>
      </c>
      <c r="AM9" s="13">
        <v>2585.3580000000002</v>
      </c>
      <c r="AN9" s="13">
        <v>89.11</v>
      </c>
      <c r="AO9" s="13">
        <v>2007793.2010000006</v>
      </c>
    </row>
    <row r="10" spans="1:41" x14ac:dyDescent="0.3">
      <c r="A10" s="5" t="s">
        <v>7</v>
      </c>
      <c r="C10" s="6">
        <v>150361.97899999999</v>
      </c>
      <c r="D10" s="6">
        <v>4027.7349999999992</v>
      </c>
      <c r="E10" s="6">
        <v>352.56500000000005</v>
      </c>
      <c r="F10" s="6">
        <v>212035.03700000001</v>
      </c>
      <c r="H10" s="6">
        <v>150741.28499999995</v>
      </c>
      <c r="I10" s="6">
        <v>4506.3500000000004</v>
      </c>
      <c r="J10" s="6">
        <v>349.51499999999999</v>
      </c>
      <c r="K10" s="6">
        <v>213467.93499999997</v>
      </c>
      <c r="M10" s="10">
        <v>51736.37</v>
      </c>
      <c r="N10" s="10">
        <v>4503.8500000000004</v>
      </c>
      <c r="O10" s="10">
        <v>349.5</v>
      </c>
      <c r="P10" s="10">
        <v>113787.98</v>
      </c>
      <c r="R10" s="10">
        <v>14607.775000000001</v>
      </c>
      <c r="S10" s="10">
        <v>4840.7910000000002</v>
      </c>
      <c r="T10" s="10">
        <v>366.21800000000002</v>
      </c>
      <c r="U10" s="10">
        <v>75784.920000000013</v>
      </c>
      <c r="W10" s="10">
        <v>14857.775000000001</v>
      </c>
      <c r="X10" s="10">
        <v>4840.7910000000002</v>
      </c>
      <c r="Y10" s="10">
        <v>366.21800000000002</v>
      </c>
      <c r="Z10" s="10">
        <v>75874.84</v>
      </c>
      <c r="AB10" s="6">
        <v>14515.125000000007</v>
      </c>
      <c r="AC10" s="6">
        <v>4812.9810000000007</v>
      </c>
      <c r="AD10" s="6">
        <v>366.21800000000007</v>
      </c>
      <c r="AE10" s="6">
        <v>72738.889999999956</v>
      </c>
      <c r="AG10" s="6">
        <v>13869.688000000006</v>
      </c>
      <c r="AH10" s="6">
        <v>4279.0979999999981</v>
      </c>
      <c r="AI10" s="6">
        <v>211.6</v>
      </c>
      <c r="AJ10" s="6">
        <v>71123.634999999995</v>
      </c>
      <c r="AL10" s="13">
        <v>13551.230999999996</v>
      </c>
      <c r="AM10" s="13">
        <v>3954.5829999999987</v>
      </c>
      <c r="AN10" s="13">
        <v>330.87</v>
      </c>
      <c r="AO10" s="13">
        <v>72549.193999999989</v>
      </c>
    </row>
    <row r="11" spans="1:41" x14ac:dyDescent="0.3">
      <c r="A11" s="5" t="s">
        <v>8</v>
      </c>
      <c r="C11" s="6">
        <v>57064.909999999996</v>
      </c>
      <c r="D11" s="6">
        <v>258.60199999999998</v>
      </c>
      <c r="E11" s="6">
        <v>203.4</v>
      </c>
      <c r="F11" s="6">
        <v>962586.99999999988</v>
      </c>
      <c r="H11" s="6">
        <v>58089.56</v>
      </c>
      <c r="I11" s="6">
        <v>248.30199999999999</v>
      </c>
      <c r="J11" s="6">
        <v>208.6</v>
      </c>
      <c r="K11" s="6">
        <v>962710</v>
      </c>
      <c r="M11" s="10">
        <v>58138.57</v>
      </c>
      <c r="N11" s="10">
        <v>248.3</v>
      </c>
      <c r="O11" s="10">
        <v>208.6</v>
      </c>
      <c r="P11" s="10">
        <v>938822</v>
      </c>
      <c r="R11" s="10">
        <v>59441.64</v>
      </c>
      <c r="S11" s="10">
        <v>248.30199999999999</v>
      </c>
      <c r="T11" s="10">
        <v>208.6</v>
      </c>
      <c r="U11" s="10">
        <v>957643.49999999988</v>
      </c>
      <c r="W11" s="10">
        <v>64456.840000000004</v>
      </c>
      <c r="X11" s="10">
        <v>293.50200000000001</v>
      </c>
      <c r="Y11" s="10">
        <v>211.6</v>
      </c>
      <c r="Z11" s="10">
        <v>957755.2</v>
      </c>
      <c r="AB11" s="6">
        <v>64454.840000000004</v>
      </c>
      <c r="AC11" s="6">
        <v>293.50200000000001</v>
      </c>
      <c r="AD11" s="6">
        <v>211.6</v>
      </c>
      <c r="AE11" s="6">
        <v>957755.19999999984</v>
      </c>
      <c r="AG11" s="6">
        <v>116891.96</v>
      </c>
      <c r="AH11" s="6">
        <v>293.50200000000001</v>
      </c>
      <c r="AI11" s="6">
        <v>6342.1320000000023</v>
      </c>
      <c r="AJ11" s="6">
        <v>958183.19999999984</v>
      </c>
      <c r="AL11" s="13">
        <v>116891.95999999999</v>
      </c>
      <c r="AM11" s="13">
        <v>293.49999999999994</v>
      </c>
      <c r="AN11" s="13">
        <v>211.6</v>
      </c>
      <c r="AO11" s="13">
        <v>958183.19999999984</v>
      </c>
    </row>
    <row r="12" spans="1:41" x14ac:dyDescent="0.3">
      <c r="A12" s="5" t="s">
        <v>9</v>
      </c>
      <c r="C12" s="6">
        <v>331322.07200000028</v>
      </c>
      <c r="D12" s="6">
        <v>73033.052000000011</v>
      </c>
      <c r="E12" s="6">
        <v>2689.6499999999996</v>
      </c>
      <c r="F12" s="6">
        <v>1458501.0209999979</v>
      </c>
      <c r="H12" s="6">
        <v>392180.46700000018</v>
      </c>
      <c r="I12" s="6">
        <v>78402.676000000065</v>
      </c>
      <c r="J12" s="6">
        <v>5055.0010000000002</v>
      </c>
      <c r="K12" s="6">
        <v>1485335.8100000008</v>
      </c>
      <c r="M12" s="10">
        <v>395013.84</v>
      </c>
      <c r="N12" s="10">
        <v>77950.66</v>
      </c>
      <c r="O12" s="10">
        <v>5279.92</v>
      </c>
      <c r="P12" s="10">
        <v>1498823.17</v>
      </c>
      <c r="R12" s="10">
        <v>301236.60299999994</v>
      </c>
      <c r="S12" s="10">
        <v>76587.555999999982</v>
      </c>
      <c r="T12" s="10">
        <v>5836.6830000000009</v>
      </c>
      <c r="U12" s="10">
        <v>1506673.3920000002</v>
      </c>
      <c r="W12" s="10">
        <v>326807.09299999976</v>
      </c>
      <c r="X12" s="10">
        <v>77316.835999999937</v>
      </c>
      <c r="Y12" s="10">
        <v>5913.4519999999984</v>
      </c>
      <c r="Z12" s="10">
        <v>1508289.2429999993</v>
      </c>
      <c r="AB12" s="6">
        <v>327826.25300000038</v>
      </c>
      <c r="AC12" s="6">
        <v>76871.222999999969</v>
      </c>
      <c r="AD12" s="6">
        <v>5964.9520000000039</v>
      </c>
      <c r="AE12" s="6">
        <v>1505584.2180000003</v>
      </c>
      <c r="AG12" s="6">
        <v>341068.52200000035</v>
      </c>
      <c r="AH12" s="6">
        <v>78912.652000000002</v>
      </c>
      <c r="AI12" s="6">
        <v>60</v>
      </c>
      <c r="AJ12" s="6">
        <v>1509589.8370000022</v>
      </c>
      <c r="AL12" s="13">
        <v>347426.04600000021</v>
      </c>
      <c r="AM12" s="13">
        <v>78930.969999999987</v>
      </c>
      <c r="AN12" s="13">
        <v>6344.1420000000044</v>
      </c>
      <c r="AO12" s="13">
        <v>1509236.1020000002</v>
      </c>
    </row>
    <row r="13" spans="1:41" x14ac:dyDescent="0.3">
      <c r="A13" s="5" t="s">
        <v>10</v>
      </c>
      <c r="C13" s="6">
        <v>5331.3919999999998</v>
      </c>
      <c r="D13" s="6">
        <v>2168.5250000000001</v>
      </c>
      <c r="E13" s="7"/>
      <c r="F13" s="6">
        <v>28850.325000000004</v>
      </c>
      <c r="H13" s="6">
        <v>5525.27</v>
      </c>
      <c r="I13" s="6">
        <v>2069.65</v>
      </c>
      <c r="J13" s="7"/>
      <c r="K13" s="6">
        <v>542503.87500000012</v>
      </c>
      <c r="M13" s="10">
        <v>5544.68</v>
      </c>
      <c r="N13" s="10">
        <v>2133.35</v>
      </c>
      <c r="O13" s="10"/>
      <c r="P13" s="10">
        <v>542349.43000000005</v>
      </c>
      <c r="R13" s="10">
        <v>6675.29</v>
      </c>
      <c r="S13" s="10">
        <v>2326.83</v>
      </c>
      <c r="T13" s="10">
        <v>60</v>
      </c>
      <c r="U13" s="10">
        <v>541874.31500000018</v>
      </c>
      <c r="W13" s="10">
        <v>6675.2900000000009</v>
      </c>
      <c r="X13" s="10">
        <v>2326.83</v>
      </c>
      <c r="Y13" s="10">
        <v>60</v>
      </c>
      <c r="Z13" s="10">
        <v>541878.81499999994</v>
      </c>
      <c r="AB13" s="6">
        <v>6675.2900000000009</v>
      </c>
      <c r="AC13" s="6">
        <v>2326.83</v>
      </c>
      <c r="AD13" s="6">
        <v>60</v>
      </c>
      <c r="AE13" s="6">
        <v>541878.81500000006</v>
      </c>
      <c r="AG13" s="6">
        <v>7385.9600000000009</v>
      </c>
      <c r="AH13" s="6">
        <v>2487.6400000000003</v>
      </c>
      <c r="AI13" s="6">
        <v>297</v>
      </c>
      <c r="AJ13" s="6">
        <v>542906.81499999994</v>
      </c>
      <c r="AL13" s="13">
        <v>7385.96</v>
      </c>
      <c r="AM13" s="13">
        <v>2541.64</v>
      </c>
      <c r="AN13" s="13">
        <v>60</v>
      </c>
      <c r="AO13" s="13">
        <v>542906.81500000006</v>
      </c>
    </row>
    <row r="14" spans="1:41" ht="15.6" x14ac:dyDescent="0.3">
      <c r="A14" s="5" t="s">
        <v>11</v>
      </c>
      <c r="C14" s="6">
        <v>8655.0550000000003</v>
      </c>
      <c r="D14" s="6">
        <v>3292.7509999999993</v>
      </c>
      <c r="E14" s="6">
        <v>192</v>
      </c>
      <c r="F14" s="6">
        <v>7764.317</v>
      </c>
      <c r="H14" s="6">
        <v>8655.0550000000003</v>
      </c>
      <c r="I14" s="6">
        <v>3292.7510000000002</v>
      </c>
      <c r="J14" s="6">
        <v>192</v>
      </c>
      <c r="K14" s="6">
        <v>7869.3169999999991</v>
      </c>
      <c r="M14" s="10">
        <v>8842.1</v>
      </c>
      <c r="N14" s="10">
        <v>3226.84</v>
      </c>
      <c r="O14" s="10">
        <v>297</v>
      </c>
      <c r="P14" s="10">
        <v>8175.97</v>
      </c>
      <c r="R14" s="10">
        <v>19444.359999999997</v>
      </c>
      <c r="S14" s="10">
        <v>3226.8389999999999</v>
      </c>
      <c r="T14" s="12">
        <v>297</v>
      </c>
      <c r="U14" s="10">
        <v>8266.9660000000003</v>
      </c>
      <c r="W14" s="10">
        <v>19444.36</v>
      </c>
      <c r="X14" s="10">
        <v>3226.8389999999999</v>
      </c>
      <c r="Y14" s="10">
        <v>297</v>
      </c>
      <c r="Z14" s="10">
        <v>8266.9659999999985</v>
      </c>
      <c r="AB14" s="6">
        <v>19444.359999999997</v>
      </c>
      <c r="AC14" s="6">
        <v>3226.8389999999999</v>
      </c>
      <c r="AD14" s="6">
        <v>297</v>
      </c>
      <c r="AE14" s="6">
        <v>8374.9660000000003</v>
      </c>
      <c r="AG14" s="6">
        <v>19444.36</v>
      </c>
      <c r="AH14" s="6">
        <v>3770.8389999999995</v>
      </c>
      <c r="AI14" s="6">
        <v>1591.5499999999997</v>
      </c>
      <c r="AJ14" s="6">
        <v>9679.8660000000036</v>
      </c>
      <c r="AL14" s="13">
        <v>19444.359999999997</v>
      </c>
      <c r="AM14" s="13">
        <v>3770.8389999999999</v>
      </c>
      <c r="AN14" s="13">
        <v>297</v>
      </c>
      <c r="AO14" s="13">
        <v>9679.8659999999982</v>
      </c>
    </row>
    <row r="15" spans="1:41" x14ac:dyDescent="0.3">
      <c r="A15" s="5" t="s">
        <v>12</v>
      </c>
      <c r="C15" s="6">
        <v>45119.961000000003</v>
      </c>
      <c r="D15" s="6">
        <v>12320.763000000003</v>
      </c>
      <c r="E15" s="6">
        <v>1489.6799999999998</v>
      </c>
      <c r="F15" s="6">
        <v>338058.17599999957</v>
      </c>
      <c r="H15" s="6">
        <v>65703.883000000016</v>
      </c>
      <c r="I15" s="6">
        <v>23280.3</v>
      </c>
      <c r="J15" s="6">
        <v>1531.18</v>
      </c>
      <c r="K15" s="6">
        <v>339579.56400000001</v>
      </c>
      <c r="M15" s="10">
        <v>28609.62</v>
      </c>
      <c r="N15" s="10">
        <v>22687.98</v>
      </c>
      <c r="O15" s="10">
        <v>1531.18</v>
      </c>
      <c r="P15" s="10">
        <v>339778.86</v>
      </c>
      <c r="R15" s="10">
        <v>30818.422999999995</v>
      </c>
      <c r="S15" s="10">
        <v>21827.239000000001</v>
      </c>
      <c r="T15" s="10">
        <v>1567.2799999999997</v>
      </c>
      <c r="U15" s="10">
        <v>333282.63999999996</v>
      </c>
      <c r="W15" s="10">
        <v>31746.983</v>
      </c>
      <c r="X15" s="10">
        <v>21919.739000000005</v>
      </c>
      <c r="Y15" s="10">
        <v>1577.1</v>
      </c>
      <c r="Z15" s="10">
        <v>333403.90499999991</v>
      </c>
      <c r="AB15" s="6">
        <v>30444.759999999991</v>
      </c>
      <c r="AC15" s="6">
        <v>22201.198</v>
      </c>
      <c r="AD15" s="6">
        <v>1577.1</v>
      </c>
      <c r="AE15" s="6">
        <v>337895.99199999974</v>
      </c>
      <c r="AG15" s="6">
        <v>29961.499999999993</v>
      </c>
      <c r="AH15" s="6">
        <v>22186.001999999997</v>
      </c>
      <c r="AI15" s="6">
        <v>307.3</v>
      </c>
      <c r="AJ15" s="6">
        <v>337259.75600000005</v>
      </c>
      <c r="AL15" s="13">
        <v>29900.549999999988</v>
      </c>
      <c r="AM15" s="13">
        <v>22590.784</v>
      </c>
      <c r="AN15" s="13">
        <v>1591.55</v>
      </c>
      <c r="AO15" s="13">
        <v>299196.72699999978</v>
      </c>
    </row>
    <row r="16" spans="1:41" x14ac:dyDescent="0.3">
      <c r="A16" s="5" t="s">
        <v>13</v>
      </c>
      <c r="C16" s="6">
        <v>49710.52</v>
      </c>
      <c r="D16" s="6">
        <v>855.10399999999993</v>
      </c>
      <c r="E16" s="6">
        <v>270.3</v>
      </c>
      <c r="F16" s="6">
        <v>415575.4599999999</v>
      </c>
      <c r="H16" s="6">
        <v>51816.830000000009</v>
      </c>
      <c r="I16" s="6">
        <v>1176.4039999999998</v>
      </c>
      <c r="J16" s="6">
        <v>270.3</v>
      </c>
      <c r="K16" s="6">
        <v>412620.7099999999</v>
      </c>
      <c r="M16" s="10">
        <v>51960.94</v>
      </c>
      <c r="N16" s="10">
        <v>872.4</v>
      </c>
      <c r="O16" s="10">
        <v>272.3</v>
      </c>
      <c r="P16" s="10">
        <v>411019.63</v>
      </c>
      <c r="R16" s="10">
        <v>52896.659</v>
      </c>
      <c r="S16" s="10">
        <v>1419.056</v>
      </c>
      <c r="T16" s="10">
        <v>307.3</v>
      </c>
      <c r="U16" s="10">
        <v>412589.15299999999</v>
      </c>
      <c r="W16" s="10">
        <v>52946.658999999992</v>
      </c>
      <c r="X16" s="10">
        <v>1486.7560000000003</v>
      </c>
      <c r="Y16" s="10">
        <v>307.3</v>
      </c>
      <c r="Z16" s="10">
        <v>412602.82300000015</v>
      </c>
      <c r="AB16" s="6">
        <v>52936.959000000003</v>
      </c>
      <c r="AC16" s="6">
        <v>1486.7559999999999</v>
      </c>
      <c r="AD16" s="6">
        <v>307.3</v>
      </c>
      <c r="AE16" s="6">
        <v>412552.87299999985</v>
      </c>
      <c r="AG16" s="6">
        <v>52552.569999999985</v>
      </c>
      <c r="AH16" s="6">
        <v>1380.3560000000002</v>
      </c>
      <c r="AI16" s="6">
        <v>33.26</v>
      </c>
      <c r="AJ16" s="6">
        <v>412491.288</v>
      </c>
      <c r="AL16" s="13">
        <v>52609.920000000006</v>
      </c>
      <c r="AM16" s="13">
        <v>1380.8470000000002</v>
      </c>
      <c r="AN16" s="13">
        <v>306.82</v>
      </c>
      <c r="AO16" s="13">
        <v>412471.08999999997</v>
      </c>
    </row>
    <row r="17" spans="1:41" x14ac:dyDescent="0.3">
      <c r="A17" s="5" t="s">
        <v>14</v>
      </c>
      <c r="C17" s="6">
        <v>13766.949999999997</v>
      </c>
      <c r="D17" s="6">
        <v>2262.9270000000006</v>
      </c>
      <c r="E17" s="6">
        <v>33.26</v>
      </c>
      <c r="F17" s="6">
        <v>1306297.5240000009</v>
      </c>
      <c r="H17" s="6">
        <v>188604.53000000003</v>
      </c>
      <c r="I17" s="6">
        <v>5267.47</v>
      </c>
      <c r="J17" s="6">
        <v>33.26</v>
      </c>
      <c r="K17" s="6">
        <v>1306522.8310000009</v>
      </c>
      <c r="M17" s="10">
        <v>188636.33</v>
      </c>
      <c r="N17" s="10">
        <v>5042.17</v>
      </c>
      <c r="O17" s="10">
        <v>33.26</v>
      </c>
      <c r="P17" s="10">
        <v>1301960.73</v>
      </c>
      <c r="R17" s="10">
        <v>259720.55000000005</v>
      </c>
      <c r="S17" s="10">
        <v>10542.27</v>
      </c>
      <c r="T17" s="10">
        <v>33.26</v>
      </c>
      <c r="U17" s="10">
        <v>1302179.6849999998</v>
      </c>
      <c r="W17" s="10">
        <v>267244.25</v>
      </c>
      <c r="X17" s="10">
        <v>10542.27</v>
      </c>
      <c r="Y17" s="10">
        <v>33.26</v>
      </c>
      <c r="Z17" s="10">
        <v>1302180.1850000003</v>
      </c>
      <c r="AB17" s="6">
        <v>273250.50400000013</v>
      </c>
      <c r="AC17" s="6">
        <v>80542.395999999979</v>
      </c>
      <c r="AD17" s="6">
        <v>33.26</v>
      </c>
      <c r="AE17" s="6">
        <v>1302180.4049999998</v>
      </c>
      <c r="AG17" s="6">
        <v>1521026.084</v>
      </c>
      <c r="AH17" s="6">
        <v>80577.59599999999</v>
      </c>
      <c r="AI17" s="6">
        <v>60.38</v>
      </c>
      <c r="AJ17" s="6">
        <v>1304958.9589999998</v>
      </c>
      <c r="AL17" s="13">
        <v>1521090.0799999996</v>
      </c>
      <c r="AM17" s="13">
        <v>80575.244000000006</v>
      </c>
      <c r="AN17" s="13">
        <v>33.26</v>
      </c>
      <c r="AO17" s="13">
        <v>1304718.2829999998</v>
      </c>
    </row>
    <row r="18" spans="1:41" x14ac:dyDescent="0.3">
      <c r="A18" s="5" t="s">
        <v>15</v>
      </c>
      <c r="C18" s="6">
        <v>372276.61699999962</v>
      </c>
      <c r="D18" s="6">
        <v>2166.3720000000003</v>
      </c>
      <c r="E18" s="6">
        <v>60.38</v>
      </c>
      <c r="F18" s="6">
        <v>4662352.4799999977</v>
      </c>
      <c r="H18" s="6">
        <v>372301.21300000011</v>
      </c>
      <c r="I18" s="6">
        <v>2120.4669999999996</v>
      </c>
      <c r="J18" s="6">
        <v>60.38</v>
      </c>
      <c r="K18" s="6">
        <v>4664469.7760000005</v>
      </c>
      <c r="M18" s="10">
        <v>376512.24</v>
      </c>
      <c r="N18" s="10">
        <v>2180.69</v>
      </c>
      <c r="O18" s="10">
        <v>60.38</v>
      </c>
      <c r="P18" s="10">
        <v>4624609.68</v>
      </c>
      <c r="R18" s="10">
        <v>341096.69200000004</v>
      </c>
      <c r="S18" s="10">
        <v>2058</v>
      </c>
      <c r="T18" s="10">
        <v>60.38</v>
      </c>
      <c r="U18" s="10">
        <v>4690885.9269999992</v>
      </c>
      <c r="W18" s="10">
        <v>345305.99000000011</v>
      </c>
      <c r="X18" s="10">
        <v>2106.8999999999996</v>
      </c>
      <c r="Y18" s="10">
        <v>60.38</v>
      </c>
      <c r="Z18" s="10">
        <v>4690949.9169999985</v>
      </c>
      <c r="AB18" s="6">
        <v>345315.62500000023</v>
      </c>
      <c r="AC18" s="6">
        <v>2106.9049999999997</v>
      </c>
      <c r="AD18" s="6">
        <v>60.38</v>
      </c>
      <c r="AE18" s="6">
        <v>4683319.4169999985</v>
      </c>
      <c r="AG18" s="6">
        <v>346043.20499999996</v>
      </c>
      <c r="AH18" s="6">
        <v>2110.5050000000001</v>
      </c>
      <c r="AI18" s="6">
        <v>5003.13</v>
      </c>
      <c r="AJ18" s="6">
        <v>4682067.7570000002</v>
      </c>
      <c r="AL18" s="13">
        <v>345979.14500000025</v>
      </c>
      <c r="AM18" s="13">
        <v>2108.4769999999999</v>
      </c>
      <c r="AN18" s="13">
        <v>60.38</v>
      </c>
      <c r="AO18" s="13">
        <v>4682059.1819999972</v>
      </c>
    </row>
    <row r="19" spans="1:41" x14ac:dyDescent="0.3">
      <c r="A19" s="5" t="s">
        <v>16</v>
      </c>
      <c r="C19" s="6">
        <v>173556.383</v>
      </c>
      <c r="D19" s="6">
        <v>5977.7249999999995</v>
      </c>
      <c r="E19" s="6">
        <v>5000.13</v>
      </c>
      <c r="F19" s="6">
        <v>406198.51200000005</v>
      </c>
      <c r="H19" s="6">
        <v>33416.501000000004</v>
      </c>
      <c r="I19" s="6">
        <v>6018.6630000000014</v>
      </c>
      <c r="J19" s="6">
        <v>5000.13</v>
      </c>
      <c r="K19" s="6">
        <v>342238.33199999999</v>
      </c>
      <c r="M19" s="10">
        <v>36751.15</v>
      </c>
      <c r="N19" s="10">
        <v>6880.97</v>
      </c>
      <c r="O19" s="10">
        <v>5003.13</v>
      </c>
      <c r="P19" s="10">
        <v>343602.23</v>
      </c>
      <c r="R19" s="10">
        <v>39517.254999999997</v>
      </c>
      <c r="S19" s="10">
        <v>11395.254000000001</v>
      </c>
      <c r="T19" s="10">
        <v>5003.13</v>
      </c>
      <c r="U19" s="10">
        <v>345775.07699999999</v>
      </c>
      <c r="W19" s="10">
        <v>41551.215999999971</v>
      </c>
      <c r="X19" s="10">
        <v>10171.811</v>
      </c>
      <c r="Y19" s="10">
        <v>5003.13</v>
      </c>
      <c r="Z19" s="10">
        <v>345824.13099999999</v>
      </c>
      <c r="AB19" s="6">
        <v>41551.216000000008</v>
      </c>
      <c r="AC19" s="6">
        <v>10171.811000000002</v>
      </c>
      <c r="AD19" s="6">
        <v>5003.13</v>
      </c>
      <c r="AE19" s="6">
        <v>345824.13100000005</v>
      </c>
      <c r="AG19" s="6">
        <v>41362.015999999952</v>
      </c>
      <c r="AH19" s="6">
        <v>9953.3110000000015</v>
      </c>
      <c r="AI19" s="6"/>
      <c r="AJ19" s="6">
        <v>349419.93099999992</v>
      </c>
      <c r="AL19" s="13">
        <v>38813.531000000017</v>
      </c>
      <c r="AM19" s="13">
        <v>9470.121000000001</v>
      </c>
      <c r="AN19" s="13">
        <v>5000.13</v>
      </c>
      <c r="AO19" s="13">
        <v>349420.32700000005</v>
      </c>
    </row>
    <row r="20" spans="1:41" x14ac:dyDescent="0.3">
      <c r="A20" s="5" t="s">
        <v>17</v>
      </c>
      <c r="C20" s="6">
        <v>8528.2150000000001</v>
      </c>
      <c r="D20" s="6">
        <v>2600.3429999999998</v>
      </c>
      <c r="E20" s="7"/>
      <c r="F20" s="6">
        <v>1419.722</v>
      </c>
      <c r="H20" s="6">
        <v>8567.7150000000001</v>
      </c>
      <c r="I20" s="6">
        <v>2640.3429999999998</v>
      </c>
      <c r="J20" s="7"/>
      <c r="K20" s="6">
        <v>1419.722</v>
      </c>
      <c r="M20" s="10">
        <v>8567.7199999999993</v>
      </c>
      <c r="N20" s="10">
        <v>195.64</v>
      </c>
      <c r="O20" s="10"/>
      <c r="P20" s="10">
        <v>1419.72</v>
      </c>
      <c r="R20" s="10">
        <v>8539.33</v>
      </c>
      <c r="S20" s="10">
        <v>195.64299999999994</v>
      </c>
      <c r="T20" s="10"/>
      <c r="U20" s="10">
        <v>1518.7220000000002</v>
      </c>
      <c r="W20" s="10">
        <v>8956.8600000000024</v>
      </c>
      <c r="X20" s="10">
        <v>155.76</v>
      </c>
      <c r="Y20" s="10"/>
      <c r="Z20" s="10">
        <v>1393.3099999999997</v>
      </c>
      <c r="AB20" s="6">
        <v>8956.86</v>
      </c>
      <c r="AC20" s="6">
        <v>155.76</v>
      </c>
      <c r="AD20" s="6"/>
      <c r="AE20" s="6">
        <v>1393.3099999999997</v>
      </c>
      <c r="AG20" s="6">
        <v>8956.8600000000024</v>
      </c>
      <c r="AH20" s="6">
        <v>155.76</v>
      </c>
      <c r="AI20" s="6"/>
      <c r="AJ20" s="6">
        <v>1393.3099999999997</v>
      </c>
      <c r="AL20" s="13">
        <v>8956.86</v>
      </c>
      <c r="AM20" s="13">
        <v>155.76</v>
      </c>
      <c r="AN20" s="13"/>
      <c r="AO20" s="13">
        <v>1393.3099999999997</v>
      </c>
    </row>
    <row r="21" spans="1:41" x14ac:dyDescent="0.3">
      <c r="A21" s="5" t="s">
        <v>18</v>
      </c>
      <c r="C21" s="6">
        <v>2028.836</v>
      </c>
      <c r="D21" s="6">
        <v>3875.0160000000001</v>
      </c>
      <c r="E21" s="7"/>
      <c r="F21" s="6">
        <v>6213.1600000000008</v>
      </c>
      <c r="H21" s="6">
        <v>2035.9159999999999</v>
      </c>
      <c r="I21" s="6">
        <v>3875.0160000000001</v>
      </c>
      <c r="J21" s="7"/>
      <c r="K21" s="6">
        <v>6230.2600000000011</v>
      </c>
      <c r="M21" s="10">
        <v>2035.92</v>
      </c>
      <c r="N21" s="10">
        <v>3902.12</v>
      </c>
      <c r="O21" s="10"/>
      <c r="P21" s="10">
        <v>6230.26</v>
      </c>
      <c r="R21" s="10">
        <v>2040.5159999999998</v>
      </c>
      <c r="S21" s="10">
        <v>3911.846</v>
      </c>
      <c r="T21" s="10"/>
      <c r="U21" s="10">
        <v>4560.1599999999989</v>
      </c>
      <c r="W21" s="10">
        <v>2051.8850000000002</v>
      </c>
      <c r="X21" s="10">
        <v>3908.3390000000004</v>
      </c>
      <c r="Y21" s="10"/>
      <c r="Z21" s="10">
        <v>4601.57</v>
      </c>
      <c r="AB21" s="6">
        <v>2051.8850000000002</v>
      </c>
      <c r="AC21" s="6">
        <v>3890.7389999999996</v>
      </c>
      <c r="AD21" s="6"/>
      <c r="AE21" s="6">
        <v>4601.57</v>
      </c>
      <c r="AG21" s="6">
        <v>2051.8849999999998</v>
      </c>
      <c r="AH21" s="6">
        <v>3851.2790000000005</v>
      </c>
      <c r="AI21" s="6"/>
      <c r="AJ21" s="6">
        <v>4601.57</v>
      </c>
      <c r="AL21" s="13">
        <v>2047.2850000000001</v>
      </c>
      <c r="AM21" s="13">
        <v>3851.2790000000005</v>
      </c>
      <c r="AN21" s="13"/>
      <c r="AO21" s="13">
        <v>4601.57</v>
      </c>
    </row>
    <row r="22" spans="1:41" x14ac:dyDescent="0.3">
      <c r="A22" s="5" t="s">
        <v>24</v>
      </c>
      <c r="C22" s="6">
        <v>818</v>
      </c>
      <c r="D22" s="6">
        <v>375</v>
      </c>
      <c r="E22" s="7"/>
      <c r="F22" s="6">
        <v>36</v>
      </c>
      <c r="H22" s="6">
        <v>818</v>
      </c>
      <c r="I22" s="6">
        <v>375</v>
      </c>
      <c r="J22" s="7"/>
      <c r="K22" s="6">
        <v>36</v>
      </c>
      <c r="M22" s="10">
        <v>818</v>
      </c>
      <c r="N22" s="10">
        <v>375</v>
      </c>
      <c r="O22" s="10"/>
      <c r="P22" s="10">
        <v>36</v>
      </c>
      <c r="R22" s="10">
        <v>818</v>
      </c>
      <c r="S22" s="10">
        <v>375.6</v>
      </c>
      <c r="T22" s="10"/>
      <c r="U22" s="10">
        <v>36</v>
      </c>
      <c r="W22" s="10">
        <v>818</v>
      </c>
      <c r="X22" s="10">
        <v>330.4</v>
      </c>
      <c r="Y22" s="10"/>
      <c r="Z22" s="10">
        <v>36</v>
      </c>
      <c r="AB22" s="6">
        <v>818</v>
      </c>
      <c r="AC22" s="6">
        <v>330.4</v>
      </c>
      <c r="AD22" s="6"/>
      <c r="AE22" s="6">
        <v>36</v>
      </c>
      <c r="AG22" s="6">
        <v>818</v>
      </c>
      <c r="AH22" s="6">
        <v>330.4</v>
      </c>
      <c r="AI22" s="6"/>
      <c r="AJ22" s="6">
        <v>36</v>
      </c>
      <c r="AL22" s="13">
        <v>818</v>
      </c>
      <c r="AM22" s="13">
        <v>330.4</v>
      </c>
      <c r="AN22" s="13"/>
      <c r="AO22" s="13">
        <v>36</v>
      </c>
    </row>
    <row r="23" spans="1:41" x14ac:dyDescent="0.3">
      <c r="A23" s="5" t="s">
        <v>19</v>
      </c>
      <c r="C23" s="6">
        <v>32111.192000000014</v>
      </c>
      <c r="D23" s="6">
        <v>17698.509000000002</v>
      </c>
      <c r="E23" s="6">
        <v>1140.7360000000001</v>
      </c>
      <c r="F23" s="6">
        <v>330189.35099999967</v>
      </c>
      <c r="H23" s="6">
        <v>34451.415000000001</v>
      </c>
      <c r="I23" s="6">
        <v>18979.655000000006</v>
      </c>
      <c r="J23" s="6">
        <v>1536.796</v>
      </c>
      <c r="K23" s="6">
        <v>332279.28700000001</v>
      </c>
      <c r="M23" s="10">
        <v>34758.379999999997</v>
      </c>
      <c r="N23" s="10">
        <v>18777.28</v>
      </c>
      <c r="O23" s="10">
        <v>1438.9</v>
      </c>
      <c r="P23" s="10">
        <v>331198.46999999997</v>
      </c>
      <c r="R23" s="10">
        <v>41010.213999999985</v>
      </c>
      <c r="S23" s="10">
        <v>18703.207000000006</v>
      </c>
      <c r="T23" s="10">
        <v>1451.396</v>
      </c>
      <c r="U23" s="10">
        <v>309865.81099999999</v>
      </c>
      <c r="W23" s="10">
        <v>38160.386999999988</v>
      </c>
      <c r="X23" s="10">
        <v>19928.033999999992</v>
      </c>
      <c r="Y23" s="10">
        <v>1451.3960000000002</v>
      </c>
      <c r="Z23" s="10">
        <v>311498.99999999994</v>
      </c>
      <c r="AB23" s="6">
        <v>38155.645000000026</v>
      </c>
      <c r="AC23" s="6">
        <v>19617.561000000009</v>
      </c>
      <c r="AD23" s="6">
        <v>1461.6459999999997</v>
      </c>
      <c r="AE23" s="6">
        <v>328084.48000000021</v>
      </c>
      <c r="AG23" s="6">
        <v>38157.509999999973</v>
      </c>
      <c r="AH23" s="6">
        <v>19207.876000000011</v>
      </c>
      <c r="AI23" s="6">
        <v>1457.9959999999999</v>
      </c>
      <c r="AJ23" s="6">
        <v>334683.03900000022</v>
      </c>
      <c r="AL23" s="13">
        <v>38705.128000000019</v>
      </c>
      <c r="AM23" s="13">
        <v>19272.369000000006</v>
      </c>
      <c r="AN23" s="13">
        <v>1457.9959999999999</v>
      </c>
      <c r="AO23" s="13">
        <v>334662.13700000022</v>
      </c>
    </row>
    <row r="24" spans="1:41" s="1" customFormat="1" x14ac:dyDescent="0.3">
      <c r="A24" s="8" t="s">
        <v>25</v>
      </c>
      <c r="C24" s="9">
        <f>SUM(C4:C23)</f>
        <v>1422887.0139999997</v>
      </c>
      <c r="D24" s="9">
        <f t="shared" ref="D24:F24" si="0">SUM(D4:D23)</f>
        <v>156363.429</v>
      </c>
      <c r="E24" s="9">
        <f t="shared" si="0"/>
        <v>12193.961000000003</v>
      </c>
      <c r="F24" s="9">
        <f t="shared" si="0"/>
        <v>12649469.917999996</v>
      </c>
      <c r="H24" s="9">
        <f>SUM(H4:H23)</f>
        <v>1560371.635</v>
      </c>
      <c r="I24" s="9">
        <f t="shared" ref="I24:K24" si="1">SUM(I4:I23)</f>
        <v>185697.22400000007</v>
      </c>
      <c r="J24" s="9">
        <f t="shared" si="1"/>
        <v>15067.722</v>
      </c>
      <c r="K24" s="9">
        <f t="shared" si="1"/>
        <v>13166067.252000002</v>
      </c>
      <c r="M24" s="9">
        <f>SUM(M4:M23)</f>
        <v>1406056.2499999998</v>
      </c>
      <c r="N24" s="9">
        <f t="shared" ref="N24:P24" si="2">SUM(N4:N23)</f>
        <v>186899.62000000002</v>
      </c>
      <c r="O24" s="9">
        <f t="shared" si="2"/>
        <v>15300.63</v>
      </c>
      <c r="P24" s="9">
        <f t="shared" si="2"/>
        <v>13010972.83</v>
      </c>
      <c r="R24" s="9">
        <f>SUM(R4:R23)</f>
        <v>1336411.773</v>
      </c>
      <c r="S24" s="9">
        <f t="shared" ref="S24:U24" si="3">SUM(S4:S23)</f>
        <v>195264.584</v>
      </c>
      <c r="T24" s="9">
        <f t="shared" si="3"/>
        <v>16017.677</v>
      </c>
      <c r="U24" s="9">
        <f t="shared" si="3"/>
        <v>13049204.433999998</v>
      </c>
      <c r="W24" s="9">
        <f>SUM(W4:W23)</f>
        <v>1376729.1380000003</v>
      </c>
      <c r="X24" s="9">
        <f t="shared" ref="X24:Z24" si="4">SUM(X4:X23)</f>
        <v>195461.6669999999</v>
      </c>
      <c r="Y24" s="9">
        <f t="shared" si="4"/>
        <v>16097.765999999996</v>
      </c>
      <c r="Z24" s="9">
        <f t="shared" si="4"/>
        <v>12964050.739999998</v>
      </c>
      <c r="AB24" s="9">
        <f>SUM(AB4:AB23)</f>
        <v>1382112.897000001</v>
      </c>
      <c r="AC24" s="9">
        <f t="shared" ref="AC24:AE24" si="5">SUM(AC4:AC23)</f>
        <v>264865.82499999995</v>
      </c>
      <c r="AD24" s="9">
        <f t="shared" si="5"/>
        <v>16165.016000000003</v>
      </c>
      <c r="AE24" s="9">
        <f t="shared" si="5"/>
        <v>12971816.214</v>
      </c>
      <c r="AG24" s="9">
        <f>SUM(AG4:AG23)</f>
        <v>2698661.5849999995</v>
      </c>
      <c r="AH24" s="9">
        <f t="shared" ref="AH24:AJ24" si="6">SUM(AH4:AH23)</f>
        <v>266270.06</v>
      </c>
      <c r="AI24" s="9">
        <f t="shared" si="6"/>
        <v>16554.047999999999</v>
      </c>
      <c r="AJ24" s="9">
        <f t="shared" si="6"/>
        <v>12988490.075000003</v>
      </c>
      <c r="AL24" s="11">
        <f>SUM(AL4:AL23)</f>
        <v>2704391.4320000005</v>
      </c>
      <c r="AM24" s="11">
        <f t="shared" ref="AM24:AO24" si="7">SUM(AM4:AM23)</f>
        <v>266409.29500000004</v>
      </c>
      <c r="AN24" s="11">
        <f t="shared" si="7"/>
        <v>16596.178000000004</v>
      </c>
      <c r="AO24" s="11">
        <f t="shared" si="7"/>
        <v>12951280.895999998</v>
      </c>
    </row>
    <row r="25" spans="1:41" x14ac:dyDescent="0.3">
      <c r="A25" s="21" t="s">
        <v>29</v>
      </c>
      <c r="B25" s="21"/>
      <c r="C25" s="21"/>
      <c r="D25" s="21"/>
      <c r="E25" s="21"/>
      <c r="F25" s="21"/>
    </row>
  </sheetData>
  <mergeCells count="17">
    <mergeCell ref="M3:P3"/>
    <mergeCell ref="AL2:AO2"/>
    <mergeCell ref="AL3:AO3"/>
    <mergeCell ref="AG2:AJ2"/>
    <mergeCell ref="AG3:AJ3"/>
    <mergeCell ref="A25:F25"/>
    <mergeCell ref="AB2:AE2"/>
    <mergeCell ref="AB3:AE3"/>
    <mergeCell ref="C2:F2"/>
    <mergeCell ref="C3:F3"/>
    <mergeCell ref="H2:K2"/>
    <mergeCell ref="H3:K3"/>
    <mergeCell ref="W2:Z2"/>
    <mergeCell ref="W3:Z3"/>
    <mergeCell ref="R2:U2"/>
    <mergeCell ref="R3:U3"/>
    <mergeCell ref="M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Pepe Francesca</cp:lastModifiedBy>
  <dcterms:created xsi:type="dcterms:W3CDTF">2018-09-06T10:41:57Z</dcterms:created>
  <dcterms:modified xsi:type="dcterms:W3CDTF">2025-07-14T18:01:47Z</dcterms:modified>
</cp:coreProperties>
</file>