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gela.soraci\OneDrive - ISPRA\Desktop\DG_STAT\Indicatori\Industrie\Imprese_addetti\Imprese_industriali_finale\ISPRA_ISTAT_Imprese_Industriali\IMPRESE_INDUSTRIALI_Tabella_4\"/>
    </mc:Choice>
  </mc:AlternateContent>
  <xr:revisionPtr revIDLastSave="0" documentId="13_ncr:1_{EE5976B4-4F1D-45C6-A46F-1B8D194F1C0A}" xr6:coauthVersionLast="47" xr6:coauthVersionMax="47" xr10:uidLastSave="{00000000-0000-0000-0000-000000000000}"/>
  <bookViews>
    <workbookView xWindow="2688" yWindow="2688" windowWidth="17280" windowHeight="8880" tabRatio="500" activeTab="1" xr2:uid="{00000000-000D-0000-FFFF-FFFF00000000}"/>
  </bookViews>
  <sheets>
    <sheet name="Tab 4" sheetId="1" r:id="rId1"/>
    <sheet name="Metadat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24" i="1" l="1"/>
  <c r="O24" i="1"/>
  <c r="P24" i="1"/>
  <c r="Q24" i="1"/>
  <c r="R24" i="1"/>
  <c r="S24" i="1"/>
  <c r="T24" i="1"/>
  <c r="U24" i="1"/>
  <c r="V24" i="1"/>
  <c r="W24" i="1"/>
  <c r="X24" i="1"/>
  <c r="Y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<sst xmlns="http://schemas.openxmlformats.org/spreadsheetml/2006/main" count="162" uniqueCount="42">
  <si>
    <t>ANNO</t>
  </si>
  <si>
    <t>unità locali delle imprese attive</t>
  </si>
  <si>
    <t>addetti delle unità locali delle imprese attive (valori medi annui)</t>
  </si>
  <si>
    <t>n</t>
  </si>
  <si>
    <t>%</t>
  </si>
  <si>
    <t>TERRITORIO</t>
  </si>
  <si>
    <t>Italia</t>
  </si>
  <si>
    <t xml:space="preserve">  Nord-ovest</t>
  </si>
  <si>
    <t xml:space="preserve">  Nord-est</t>
  </si>
  <si>
    <t xml:space="preserve">  Centro</t>
  </si>
  <si>
    <t xml:space="preserve">  Sud</t>
  </si>
  <si>
    <t xml:space="preserve">  Isole</t>
  </si>
  <si>
    <t>Variabili</t>
  </si>
  <si>
    <t>B: estrazione di minerali da cave e miniere</t>
  </si>
  <si>
    <t>C: attività manifatturiere</t>
  </si>
  <si>
    <t>D: fornitura di energia elettrica, gas, vapore e aria condizionata</t>
  </si>
  <si>
    <t>E: fornitura di acqua reti fognarie, attività di gestione dei rifiuti e risanamento</t>
  </si>
  <si>
    <t>F: costruzioni</t>
  </si>
  <si>
    <t>G: commercio all'ingrosso e al dettaglio, riparazione di autoveicoli e motocicli</t>
  </si>
  <si>
    <t>H: trasporto e magazzinaggio</t>
  </si>
  <si>
    <t>I: attività dei servizi di alloggio e di ristorazione</t>
  </si>
  <si>
    <t>J: servizi di informazione e comunicazione</t>
  </si>
  <si>
    <t>K: attività finanziarie e assicurative</t>
  </si>
  <si>
    <t>L: attività immobiliari</t>
  </si>
  <si>
    <t>M: attività professionali, scientifiche e tecniche</t>
  </si>
  <si>
    <t>N: noleggio, agenzie di viaggio, servizi di supporto alle imprese</t>
  </si>
  <si>
    <t>P: istruzione</t>
  </si>
  <si>
    <t>Q: sanità e assistenza sociale</t>
  </si>
  <si>
    <t>R: attività artistiche, sportive, di intrattenimento e divertimento</t>
  </si>
  <si>
    <t>S: altre attività di servizi</t>
  </si>
  <si>
    <t>TOTALE</t>
  </si>
  <si>
    <t>TOTALE INDUSTRIA IN SENSO STRETTO (B+C+D+E)</t>
  </si>
  <si>
    <t>COMPOSIZIONE GEOGRAFICA [%]</t>
  </si>
  <si>
    <t>n.a.</t>
  </si>
  <si>
    <t>Titolo</t>
  </si>
  <si>
    <t>Fonte</t>
  </si>
  <si>
    <t>Elaborazione ISPRA da dati ISTAT</t>
  </si>
  <si>
    <t>Legenda</t>
  </si>
  <si>
    <t>Note</t>
  </si>
  <si>
    <t>Var. % 2021-2022</t>
  </si>
  <si>
    <t>20220.05-</t>
  </si>
  <si>
    <t>Tabella 4: Unità locali e addetti alle imprese attive per aggregato regionale (2020-2022)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</si>
</sst>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Verdana"/>
      <family val="2"/>
      <charset val="1"/>
    </font>
    <font>
      <b/>
      <sz val="9"/>
      <name val="Verdana"/>
      <family val="2"/>
      <charset val="1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6" fillId="0" borderId="1" xfId="0" applyFont="1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2" fontId="4" fillId="0" borderId="1" xfId="0" applyNumberFormat="1" applyFont="1" applyBorder="1"/>
    <xf numFmtId="0" fontId="0" fillId="0" borderId="1" xfId="0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5"/>
  <sheetViews>
    <sheetView zoomScaleNormal="100" workbookViewId="0">
      <pane xSplit="1" ySplit="5" topLeftCell="AA10" activePane="bottomRight" state="frozen"/>
      <selection pane="topRight" activeCell="B1" sqref="B1"/>
      <selection pane="bottomLeft" activeCell="A6" sqref="A6"/>
      <selection pane="bottomRight" sqref="A1:AK25"/>
    </sheetView>
  </sheetViews>
  <sheetFormatPr defaultColWidth="8.88671875" defaultRowHeight="13.2" x14ac:dyDescent="0.25"/>
  <cols>
    <col min="1" max="1" width="31.6640625" style="1" customWidth="1"/>
    <col min="2" max="2" width="14.5546875" style="1" customWidth="1"/>
    <col min="3" max="25" width="11.44140625" style="1" customWidth="1"/>
    <col min="26" max="26" width="20.5546875" style="1" customWidth="1"/>
    <col min="27" max="37" width="11.44140625" style="1" customWidth="1"/>
    <col min="38" max="1024" width="8.88671875" style="1"/>
  </cols>
  <sheetData>
    <row r="1" spans="1:37" s="2" customFormat="1" x14ac:dyDescent="0.25">
      <c r="A1" s="3" t="s">
        <v>0</v>
      </c>
      <c r="B1" s="4">
        <v>2021</v>
      </c>
      <c r="C1" s="4">
        <v>2021</v>
      </c>
      <c r="D1" s="4">
        <v>2021</v>
      </c>
      <c r="E1" s="4">
        <v>2021</v>
      </c>
      <c r="F1" s="4">
        <v>2021</v>
      </c>
      <c r="G1" s="4">
        <v>2021</v>
      </c>
      <c r="H1" s="4">
        <v>2021</v>
      </c>
      <c r="I1" s="4">
        <v>2021</v>
      </c>
      <c r="J1" s="4">
        <v>2021</v>
      </c>
      <c r="K1" s="4">
        <v>2021</v>
      </c>
      <c r="L1" s="4">
        <v>2021</v>
      </c>
      <c r="M1" s="4">
        <v>2021</v>
      </c>
      <c r="N1" s="4">
        <v>2022</v>
      </c>
      <c r="O1" s="4">
        <v>2022</v>
      </c>
      <c r="P1" s="4">
        <v>2022</v>
      </c>
      <c r="Q1" s="4">
        <v>2022</v>
      </c>
      <c r="R1" s="4">
        <v>2022</v>
      </c>
      <c r="S1" s="4">
        <v>2022</v>
      </c>
      <c r="T1" s="4">
        <v>2022</v>
      </c>
      <c r="U1" s="4">
        <v>2022</v>
      </c>
      <c r="V1" s="4">
        <v>2022</v>
      </c>
      <c r="W1" s="4">
        <v>2022</v>
      </c>
      <c r="X1" s="4">
        <v>2022</v>
      </c>
      <c r="Y1" s="4">
        <v>2022</v>
      </c>
      <c r="Z1" s="5" t="s">
        <v>39</v>
      </c>
      <c r="AA1" s="5" t="s">
        <v>39</v>
      </c>
      <c r="AB1" s="5" t="s">
        <v>39</v>
      </c>
      <c r="AC1" s="5" t="s">
        <v>39</v>
      </c>
      <c r="AD1" s="5" t="s">
        <v>39</v>
      </c>
      <c r="AE1" s="5" t="s">
        <v>39</v>
      </c>
      <c r="AF1" s="5" t="s">
        <v>39</v>
      </c>
      <c r="AG1" s="5" t="s">
        <v>39</v>
      </c>
      <c r="AH1" s="5" t="s">
        <v>39</v>
      </c>
      <c r="AI1" s="5" t="s">
        <v>39</v>
      </c>
      <c r="AJ1" s="5" t="s">
        <v>39</v>
      </c>
      <c r="AK1" s="5" t="s">
        <v>39</v>
      </c>
    </row>
    <row r="2" spans="1:37" s="2" customFormat="1" ht="14.25" customHeight="1" x14ac:dyDescent="0.25">
      <c r="A2" s="3"/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3" t="s">
        <v>2</v>
      </c>
      <c r="I2" s="3" t="s">
        <v>2</v>
      </c>
      <c r="J2" s="3" t="s">
        <v>2</v>
      </c>
      <c r="K2" s="3" t="s">
        <v>2</v>
      </c>
      <c r="L2" s="3" t="s">
        <v>2</v>
      </c>
      <c r="M2" s="3" t="s">
        <v>2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3" t="s">
        <v>2</v>
      </c>
      <c r="U2" s="3" t="s">
        <v>2</v>
      </c>
      <c r="V2" s="3" t="s">
        <v>2</v>
      </c>
      <c r="W2" s="3" t="s">
        <v>2</v>
      </c>
      <c r="X2" s="3" t="s">
        <v>2</v>
      </c>
      <c r="Y2" s="3" t="s">
        <v>2</v>
      </c>
      <c r="Z2" s="6" t="s">
        <v>1</v>
      </c>
      <c r="AA2" s="6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3" t="s">
        <v>2</v>
      </c>
      <c r="AG2" s="3" t="s">
        <v>2</v>
      </c>
      <c r="AH2" s="3" t="s">
        <v>2</v>
      </c>
      <c r="AI2" s="3" t="s">
        <v>2</v>
      </c>
      <c r="AJ2" s="3" t="s">
        <v>2</v>
      </c>
      <c r="AK2" s="3" t="s">
        <v>2</v>
      </c>
    </row>
    <row r="3" spans="1:37" s="2" customFormat="1" ht="14.25" customHeight="1" x14ac:dyDescent="0.25">
      <c r="A3" s="3"/>
      <c r="B3" s="7" t="s">
        <v>3</v>
      </c>
      <c r="C3" s="7" t="s">
        <v>3</v>
      </c>
      <c r="D3" s="7" t="s">
        <v>3</v>
      </c>
      <c r="E3" s="7" t="s">
        <v>3</v>
      </c>
      <c r="F3" s="7" t="s">
        <v>3</v>
      </c>
      <c r="G3" s="7" t="s">
        <v>3</v>
      </c>
      <c r="H3" s="7" t="s">
        <v>3</v>
      </c>
      <c r="I3" s="7" t="s">
        <v>3</v>
      </c>
      <c r="J3" s="7" t="s">
        <v>3</v>
      </c>
      <c r="K3" s="7" t="s">
        <v>3</v>
      </c>
      <c r="L3" s="7" t="s">
        <v>3</v>
      </c>
      <c r="M3" s="7" t="s">
        <v>3</v>
      </c>
      <c r="N3" s="7" t="s">
        <v>3</v>
      </c>
      <c r="O3" s="7" t="s">
        <v>3</v>
      </c>
      <c r="P3" s="7" t="s">
        <v>3</v>
      </c>
      <c r="Q3" s="7" t="s">
        <v>3</v>
      </c>
      <c r="R3" s="7" t="s">
        <v>3</v>
      </c>
      <c r="S3" s="7" t="s">
        <v>3</v>
      </c>
      <c r="T3" s="7" t="s">
        <v>3</v>
      </c>
      <c r="U3" s="7" t="s">
        <v>3</v>
      </c>
      <c r="V3" s="7" t="s">
        <v>3</v>
      </c>
      <c r="W3" s="7" t="s">
        <v>3</v>
      </c>
      <c r="X3" s="7" t="s">
        <v>3</v>
      </c>
      <c r="Y3" s="7" t="s">
        <v>3</v>
      </c>
      <c r="Z3" s="7" t="s">
        <v>4</v>
      </c>
      <c r="AA3" s="7" t="s">
        <v>4</v>
      </c>
      <c r="AB3" s="7" t="s">
        <v>4</v>
      </c>
      <c r="AC3" s="7" t="s">
        <v>4</v>
      </c>
      <c r="AD3" s="7" t="s">
        <v>4</v>
      </c>
      <c r="AE3" s="7" t="s">
        <v>4</v>
      </c>
      <c r="AF3" s="7" t="s">
        <v>4</v>
      </c>
      <c r="AG3" s="7" t="s">
        <v>4</v>
      </c>
      <c r="AH3" s="7" t="s">
        <v>4</v>
      </c>
      <c r="AI3" s="7" t="s">
        <v>4</v>
      </c>
      <c r="AJ3" s="7" t="s">
        <v>4</v>
      </c>
      <c r="AK3" s="7" t="s">
        <v>4</v>
      </c>
    </row>
    <row r="4" spans="1:37" s="2" customFormat="1" ht="26.4" x14ac:dyDescent="0.25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6</v>
      </c>
      <c r="O4" s="4" t="s">
        <v>7</v>
      </c>
      <c r="P4" s="4" t="s">
        <v>8</v>
      </c>
      <c r="Q4" s="4" t="s">
        <v>9</v>
      </c>
      <c r="R4" s="4" t="s">
        <v>10</v>
      </c>
      <c r="S4" s="4" t="s">
        <v>11</v>
      </c>
      <c r="T4" s="4" t="s">
        <v>6</v>
      </c>
      <c r="U4" s="4" t="s">
        <v>7</v>
      </c>
      <c r="V4" s="4" t="s">
        <v>8</v>
      </c>
      <c r="W4" s="4" t="s">
        <v>9</v>
      </c>
      <c r="X4" s="4" t="s">
        <v>10</v>
      </c>
      <c r="Y4" s="4" t="s">
        <v>11</v>
      </c>
      <c r="Z4" s="4" t="s">
        <v>6</v>
      </c>
      <c r="AA4" s="4" t="s">
        <v>7</v>
      </c>
      <c r="AB4" s="4" t="s">
        <v>8</v>
      </c>
      <c r="AC4" s="4" t="s">
        <v>9</v>
      </c>
      <c r="AD4" s="4" t="s">
        <v>10</v>
      </c>
      <c r="AE4" s="4" t="s">
        <v>11</v>
      </c>
      <c r="AF4" s="4" t="s">
        <v>6</v>
      </c>
      <c r="AG4" s="4" t="s">
        <v>7</v>
      </c>
      <c r="AH4" s="4" t="s">
        <v>8</v>
      </c>
      <c r="AI4" s="4" t="s">
        <v>9</v>
      </c>
      <c r="AJ4" s="4" t="s">
        <v>10</v>
      </c>
      <c r="AK4" s="4" t="s">
        <v>11</v>
      </c>
    </row>
    <row r="5" spans="1:37" x14ac:dyDescent="0.25">
      <c r="A5" s="8" t="s">
        <v>12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26.4" x14ac:dyDescent="0.25">
      <c r="A6" s="11" t="s">
        <v>13</v>
      </c>
      <c r="B6" s="12">
        <v>2483</v>
      </c>
      <c r="C6" s="12">
        <v>585</v>
      </c>
      <c r="D6" s="12">
        <v>484</v>
      </c>
      <c r="E6" s="12">
        <v>541</v>
      </c>
      <c r="F6" s="12">
        <v>481</v>
      </c>
      <c r="G6" s="12">
        <v>392</v>
      </c>
      <c r="H6" s="12">
        <v>21719.25</v>
      </c>
      <c r="I6" s="12">
        <v>7754.76</v>
      </c>
      <c r="J6" s="12">
        <v>3329.36</v>
      </c>
      <c r="K6" s="12">
        <v>4440.46</v>
      </c>
      <c r="L6" s="12">
        <v>3759.11</v>
      </c>
      <c r="M6" s="12">
        <v>2435.56</v>
      </c>
      <c r="N6" s="12">
        <v>2461</v>
      </c>
      <c r="O6" s="12">
        <v>592</v>
      </c>
      <c r="P6" s="12">
        <v>466</v>
      </c>
      <c r="Q6" s="12">
        <v>530</v>
      </c>
      <c r="R6" s="12">
        <v>491</v>
      </c>
      <c r="S6" s="12">
        <v>382</v>
      </c>
      <c r="T6" s="12" t="s">
        <v>40</v>
      </c>
      <c r="U6" s="12">
        <v>7660.13</v>
      </c>
      <c r="V6" s="12">
        <v>3294.5</v>
      </c>
      <c r="W6" s="12">
        <v>3273.7</v>
      </c>
      <c r="X6" s="12">
        <v>3758.55</v>
      </c>
      <c r="Y6" s="12">
        <v>2233.17</v>
      </c>
      <c r="Z6" s="13">
        <v>-0.88602496979460332</v>
      </c>
      <c r="AA6" s="13">
        <v>1.1965811965811968</v>
      </c>
      <c r="AB6" s="13">
        <v>-3.71900826446281</v>
      </c>
      <c r="AC6" s="13">
        <v>-2.033271719038817</v>
      </c>
      <c r="AD6" s="13">
        <v>2.0790020790020791</v>
      </c>
      <c r="AE6" s="13">
        <v>-2.5510204081632653</v>
      </c>
      <c r="AF6" s="13">
        <v>-6.9026324573822793</v>
      </c>
      <c r="AG6" s="13">
        <v>-1.2202827682610435</v>
      </c>
      <c r="AH6" s="13">
        <v>-1.0470480813129288</v>
      </c>
      <c r="AI6" s="13">
        <v>-26.275656125716711</v>
      </c>
      <c r="AJ6" s="13">
        <v>-1.4897143206768236E-2</v>
      </c>
      <c r="AK6" s="13">
        <v>-8.3097932303043187</v>
      </c>
    </row>
    <row r="7" spans="1:37" x14ac:dyDescent="0.25">
      <c r="A7" s="11" t="s">
        <v>14</v>
      </c>
      <c r="B7" s="12">
        <v>403245</v>
      </c>
      <c r="C7" s="12">
        <v>122023</v>
      </c>
      <c r="D7" s="12">
        <v>98032</v>
      </c>
      <c r="E7" s="12">
        <v>83347</v>
      </c>
      <c r="F7" s="12">
        <v>71184</v>
      </c>
      <c r="G7" s="12">
        <v>28659</v>
      </c>
      <c r="H7" s="12">
        <v>3741072.41</v>
      </c>
      <c r="I7" s="12">
        <v>1311547.42</v>
      </c>
      <c r="J7" s="12">
        <v>1164874.73</v>
      </c>
      <c r="K7" s="12">
        <v>650848.48</v>
      </c>
      <c r="L7" s="12">
        <v>486692.26</v>
      </c>
      <c r="M7" s="12">
        <v>127109.52</v>
      </c>
      <c r="N7" s="12">
        <v>408399</v>
      </c>
      <c r="O7" s="12">
        <v>123314</v>
      </c>
      <c r="P7" s="12">
        <v>99154</v>
      </c>
      <c r="Q7" s="12">
        <v>84390</v>
      </c>
      <c r="R7" s="12">
        <v>72380</v>
      </c>
      <c r="S7" s="12">
        <v>29161</v>
      </c>
      <c r="T7" s="12">
        <v>3804345.92</v>
      </c>
      <c r="U7" s="12">
        <v>1328766.1399999999</v>
      </c>
      <c r="V7" s="12">
        <v>1186902.48</v>
      </c>
      <c r="W7" s="12">
        <v>664217.74</v>
      </c>
      <c r="X7" s="12">
        <v>494114.27</v>
      </c>
      <c r="Y7" s="12">
        <v>130345.29</v>
      </c>
      <c r="Z7" s="13">
        <v>1.2781311609567385</v>
      </c>
      <c r="AA7" s="13">
        <v>1.0579972628111094</v>
      </c>
      <c r="AB7" s="13">
        <v>1.144524236983842</v>
      </c>
      <c r="AC7" s="13">
        <v>1.2513947712575137</v>
      </c>
      <c r="AD7" s="13">
        <v>1.680152843335581</v>
      </c>
      <c r="AE7" s="13">
        <v>1.7516312502180817</v>
      </c>
      <c r="AF7" s="13">
        <v>1.6913201100002173</v>
      </c>
      <c r="AG7" s="13">
        <v>1.312855314068627</v>
      </c>
      <c r="AH7" s="13">
        <v>1.8909973263820392</v>
      </c>
      <c r="AI7" s="13">
        <v>2.0541278670574767</v>
      </c>
      <c r="AJ7" s="13">
        <v>1.5249903501650117</v>
      </c>
      <c r="AK7" s="13">
        <v>2.5456551169416652</v>
      </c>
    </row>
    <row r="8" spans="1:37" ht="26.4" x14ac:dyDescent="0.25">
      <c r="A8" s="11" t="s">
        <v>15</v>
      </c>
      <c r="B8" s="12">
        <v>16459</v>
      </c>
      <c r="C8" s="12">
        <v>4781</v>
      </c>
      <c r="D8" s="12">
        <v>4807</v>
      </c>
      <c r="E8" s="12">
        <v>2819</v>
      </c>
      <c r="F8" s="12">
        <v>2956</v>
      </c>
      <c r="G8" s="12">
        <v>1096</v>
      </c>
      <c r="H8" s="12">
        <v>81572.460000000006</v>
      </c>
      <c r="I8" s="12">
        <v>26492.17</v>
      </c>
      <c r="J8" s="12">
        <v>16485.349999999999</v>
      </c>
      <c r="K8" s="12">
        <v>17694.46</v>
      </c>
      <c r="L8" s="12">
        <v>13180.69</v>
      </c>
      <c r="M8" s="12">
        <v>7719.79</v>
      </c>
      <c r="N8" s="12">
        <v>17297</v>
      </c>
      <c r="O8" s="12">
        <v>5055</v>
      </c>
      <c r="P8" s="12">
        <v>5008</v>
      </c>
      <c r="Q8" s="12">
        <v>2981</v>
      </c>
      <c r="R8" s="12">
        <v>3092</v>
      </c>
      <c r="S8" s="12">
        <v>1161</v>
      </c>
      <c r="T8" s="12">
        <v>84165.58</v>
      </c>
      <c r="U8" s="12">
        <v>27278.71</v>
      </c>
      <c r="V8" s="12">
        <v>16541.91</v>
      </c>
      <c r="W8" s="12">
        <v>19272.810000000001</v>
      </c>
      <c r="X8" s="12">
        <v>13328.42</v>
      </c>
      <c r="Y8" s="12">
        <v>7743.73</v>
      </c>
      <c r="Z8" s="13">
        <v>5.0914393341029225</v>
      </c>
      <c r="AA8" s="13">
        <v>5.7310186153524363</v>
      </c>
      <c r="AB8" s="13">
        <v>4.1814021219055544</v>
      </c>
      <c r="AC8" s="13">
        <v>5.746718694572543</v>
      </c>
      <c r="AD8" s="13">
        <v>4.6008119079837613</v>
      </c>
      <c r="AE8" s="13">
        <v>5.9306569343065689</v>
      </c>
      <c r="AF8" s="13">
        <v>3.1789160214121224</v>
      </c>
      <c r="AG8" s="13">
        <v>2.9689527131979032</v>
      </c>
      <c r="AH8" s="13">
        <v>0.34309250334388602</v>
      </c>
      <c r="AI8" s="13">
        <v>8.9200235553953178</v>
      </c>
      <c r="AJ8" s="13">
        <v>1.1208062703849311</v>
      </c>
      <c r="AK8" s="13">
        <v>0.3101120626338229</v>
      </c>
    </row>
    <row r="9" spans="1:37" ht="39.6" x14ac:dyDescent="0.25">
      <c r="A9" s="11" t="s">
        <v>16</v>
      </c>
      <c r="B9" s="12">
        <v>14757</v>
      </c>
      <c r="C9" s="12">
        <v>3937</v>
      </c>
      <c r="D9" s="12">
        <v>2666</v>
      </c>
      <c r="E9" s="12">
        <v>2947</v>
      </c>
      <c r="F9" s="12">
        <v>3421</v>
      </c>
      <c r="G9" s="12">
        <v>1786</v>
      </c>
      <c r="H9" s="12">
        <v>216498.36</v>
      </c>
      <c r="I9" s="12">
        <v>55982.57</v>
      </c>
      <c r="J9" s="12">
        <v>39655.160000000003</v>
      </c>
      <c r="K9" s="12">
        <v>45312.87</v>
      </c>
      <c r="L9" s="12">
        <v>52191.48</v>
      </c>
      <c r="M9" s="12">
        <v>23356.28</v>
      </c>
      <c r="N9" s="12">
        <v>15175</v>
      </c>
      <c r="O9" s="12">
        <v>4024</v>
      </c>
      <c r="P9" s="12">
        <v>2751</v>
      </c>
      <c r="Q9" s="12">
        <v>2992</v>
      </c>
      <c r="R9" s="12">
        <v>3582</v>
      </c>
      <c r="S9" s="12">
        <v>1826</v>
      </c>
      <c r="T9" s="12">
        <v>221511.3</v>
      </c>
      <c r="U9" s="12">
        <v>56089.45</v>
      </c>
      <c r="V9" s="12">
        <v>40703.49</v>
      </c>
      <c r="W9" s="12">
        <v>45835.03</v>
      </c>
      <c r="X9" s="12">
        <v>54352.27</v>
      </c>
      <c r="Y9" s="12">
        <v>24531.06</v>
      </c>
      <c r="Z9" s="13">
        <v>2.8325540421494884</v>
      </c>
      <c r="AA9" s="13">
        <v>2.2098044196088393</v>
      </c>
      <c r="AB9" s="13">
        <v>3.1882970742685672</v>
      </c>
      <c r="AC9" s="13">
        <v>1.526976586359009</v>
      </c>
      <c r="AD9" s="13">
        <v>4.7062262496346099</v>
      </c>
      <c r="AE9" s="13">
        <v>2.2396416573348263</v>
      </c>
      <c r="AF9" s="13">
        <v>2.315463267250617</v>
      </c>
      <c r="AG9" s="13">
        <v>0.19091656563819309</v>
      </c>
      <c r="AH9" s="13">
        <v>2.6436156101753072</v>
      </c>
      <c r="AI9" s="13">
        <v>1.1523436939659664</v>
      </c>
      <c r="AJ9" s="13">
        <v>4.1401201881992877</v>
      </c>
      <c r="AK9" s="13">
        <v>5.0298249550014065</v>
      </c>
    </row>
    <row r="10" spans="1:37" x14ac:dyDescent="0.25">
      <c r="A10" s="11" t="s">
        <v>17</v>
      </c>
      <c r="B10" s="12">
        <v>560343</v>
      </c>
      <c r="C10" s="12">
        <v>172789</v>
      </c>
      <c r="D10" s="12">
        <v>124062</v>
      </c>
      <c r="E10" s="12">
        <v>112774</v>
      </c>
      <c r="F10" s="12">
        <v>104250</v>
      </c>
      <c r="G10" s="12">
        <v>46468</v>
      </c>
      <c r="H10" s="12">
        <v>1448831.22</v>
      </c>
      <c r="I10" s="12">
        <v>431137.78</v>
      </c>
      <c r="J10" s="12">
        <v>322451.17</v>
      </c>
      <c r="K10" s="12">
        <v>287409.95</v>
      </c>
      <c r="L10" s="12">
        <v>283999.46999999997</v>
      </c>
      <c r="M10" s="12">
        <v>123832.85</v>
      </c>
      <c r="N10" s="12">
        <v>602705</v>
      </c>
      <c r="O10" s="12">
        <v>182184</v>
      </c>
      <c r="P10" s="12">
        <v>130627</v>
      </c>
      <c r="Q10" s="12">
        <v>121405</v>
      </c>
      <c r="R10" s="12">
        <v>115902</v>
      </c>
      <c r="S10" s="12">
        <v>52587</v>
      </c>
      <c r="T10" s="12">
        <v>1560799.38</v>
      </c>
      <c r="U10" s="12">
        <v>455699.79</v>
      </c>
      <c r="V10" s="12">
        <v>336980.4</v>
      </c>
      <c r="W10" s="12">
        <v>313682.5</v>
      </c>
      <c r="X10" s="12">
        <v>312029.26</v>
      </c>
      <c r="Y10" s="12">
        <v>142407.43</v>
      </c>
      <c r="Z10" s="13">
        <v>7.5600123495787406</v>
      </c>
      <c r="AA10" s="13">
        <v>5.4372674186435477</v>
      </c>
      <c r="AB10" s="13">
        <v>5.2917089842175686</v>
      </c>
      <c r="AC10" s="13">
        <v>7.6533598169790915</v>
      </c>
      <c r="AD10" s="13">
        <v>11.176978417266186</v>
      </c>
      <c r="AE10" s="13">
        <v>13.168201773263322</v>
      </c>
      <c r="AF10" s="13">
        <v>7.7281714014969891</v>
      </c>
      <c r="AG10" s="13">
        <v>5.6970210311886724</v>
      </c>
      <c r="AH10" s="13">
        <v>4.5058698344930921</v>
      </c>
      <c r="AI10" s="13">
        <v>9.1411414253403507</v>
      </c>
      <c r="AJ10" s="13">
        <v>9.8696627849340839</v>
      </c>
      <c r="AK10" s="13">
        <v>14.999719379792992</v>
      </c>
    </row>
    <row r="11" spans="1:37" ht="39.6" x14ac:dyDescent="0.25">
      <c r="A11" s="11" t="s">
        <v>18</v>
      </c>
      <c r="B11" s="12">
        <v>1138331</v>
      </c>
      <c r="C11" s="12">
        <v>288205</v>
      </c>
      <c r="D11" s="12">
        <v>212812</v>
      </c>
      <c r="E11" s="12">
        <v>229973</v>
      </c>
      <c r="F11" s="12">
        <v>286018</v>
      </c>
      <c r="G11" s="12">
        <v>121323</v>
      </c>
      <c r="H11" s="12">
        <v>3422080.54</v>
      </c>
      <c r="I11" s="12">
        <v>1005956.76</v>
      </c>
      <c r="J11" s="12">
        <v>737480.47</v>
      </c>
      <c r="K11" s="12">
        <v>682021.74</v>
      </c>
      <c r="L11" s="12">
        <v>689671.39</v>
      </c>
      <c r="M11" s="12">
        <v>306950.18</v>
      </c>
      <c r="N11" s="12">
        <v>1145170</v>
      </c>
      <c r="O11" s="12">
        <v>290583</v>
      </c>
      <c r="P11" s="12">
        <v>212614</v>
      </c>
      <c r="Q11" s="12">
        <v>232060</v>
      </c>
      <c r="R11" s="12">
        <v>287936</v>
      </c>
      <c r="S11" s="12">
        <v>121977</v>
      </c>
      <c r="T11" s="12">
        <v>3447665.9</v>
      </c>
      <c r="U11" s="12">
        <v>1014272.86</v>
      </c>
      <c r="V11" s="12">
        <v>737779.78</v>
      </c>
      <c r="W11" s="12">
        <v>689121.87</v>
      </c>
      <c r="X11" s="12">
        <v>696698.15</v>
      </c>
      <c r="Y11" s="12">
        <v>309793.24</v>
      </c>
      <c r="Z11" s="13">
        <v>0.60079186106677229</v>
      </c>
      <c r="AA11" s="13">
        <v>0.82510712860637392</v>
      </c>
      <c r="AB11" s="13">
        <v>-9.3039866172960173E-2</v>
      </c>
      <c r="AC11" s="13">
        <v>0.90749783670256934</v>
      </c>
      <c r="AD11" s="13">
        <v>0.67058716584270917</v>
      </c>
      <c r="AE11" s="13">
        <v>0.53905689770282628</v>
      </c>
      <c r="AF11" s="13">
        <v>0.7476551092511653</v>
      </c>
      <c r="AG11" s="13">
        <v>0.82668563209416446</v>
      </c>
      <c r="AH11" s="13">
        <v>4.0585481538250888E-2</v>
      </c>
      <c r="AI11" s="13">
        <v>1.0410415949497451</v>
      </c>
      <c r="AJ11" s="13">
        <v>1.018856241086064</v>
      </c>
      <c r="AK11" s="13">
        <v>0.92622848437489036</v>
      </c>
    </row>
    <row r="12" spans="1:37" x14ac:dyDescent="0.25">
      <c r="A12" s="11" t="s">
        <v>19</v>
      </c>
      <c r="B12" s="12">
        <v>145579</v>
      </c>
      <c r="C12" s="12">
        <v>41962</v>
      </c>
      <c r="D12" s="12">
        <v>33116</v>
      </c>
      <c r="E12" s="12">
        <v>30360</v>
      </c>
      <c r="F12" s="12">
        <v>27730</v>
      </c>
      <c r="G12" s="12">
        <v>12411</v>
      </c>
      <c r="H12" s="12">
        <v>1144856.22</v>
      </c>
      <c r="I12" s="12">
        <v>369487.45</v>
      </c>
      <c r="J12" s="12">
        <v>237639.87</v>
      </c>
      <c r="K12" s="12">
        <v>249223.96</v>
      </c>
      <c r="L12" s="12">
        <v>207404.83</v>
      </c>
      <c r="M12" s="12">
        <v>81100.11</v>
      </c>
      <c r="N12" s="12">
        <v>149335</v>
      </c>
      <c r="O12" s="12">
        <v>43247</v>
      </c>
      <c r="P12" s="12">
        <v>33503</v>
      </c>
      <c r="Q12" s="12">
        <v>31293</v>
      </c>
      <c r="R12" s="12">
        <v>28502</v>
      </c>
      <c r="S12" s="12">
        <v>12790</v>
      </c>
      <c r="T12" s="12">
        <v>1172098.98</v>
      </c>
      <c r="U12" s="12">
        <v>378021.41</v>
      </c>
      <c r="V12" s="12">
        <v>243176.53</v>
      </c>
      <c r="W12" s="12">
        <v>258229.38</v>
      </c>
      <c r="X12" s="12">
        <v>212056.69</v>
      </c>
      <c r="Y12" s="12">
        <v>80614.97</v>
      </c>
      <c r="Z12" s="13">
        <v>2.5800424511777109</v>
      </c>
      <c r="AA12" s="13">
        <v>3.0622944568895667</v>
      </c>
      <c r="AB12" s="13">
        <v>1.1686193984780771</v>
      </c>
      <c r="AC12" s="13">
        <v>3.0731225296442686</v>
      </c>
      <c r="AD12" s="13">
        <v>2.7839884601514604</v>
      </c>
      <c r="AE12" s="13">
        <v>3.0537426476512768</v>
      </c>
      <c r="AF12" s="13">
        <v>2.3795791579836996</v>
      </c>
      <c r="AG12" s="13">
        <v>2.3096752000642953</v>
      </c>
      <c r="AH12" s="13">
        <v>2.3298531513251555</v>
      </c>
      <c r="AI12" s="13">
        <v>3.613384523703103</v>
      </c>
      <c r="AJ12" s="13">
        <v>2.2428889433288588</v>
      </c>
      <c r="AK12" s="13">
        <v>-0.59819894202362911</v>
      </c>
    </row>
    <row r="13" spans="1:37" ht="26.4" x14ac:dyDescent="0.25">
      <c r="A13" s="11" t="s">
        <v>20</v>
      </c>
      <c r="B13" s="12">
        <v>362735</v>
      </c>
      <c r="C13" s="12">
        <v>91618</v>
      </c>
      <c r="D13" s="12">
        <v>80293</v>
      </c>
      <c r="E13" s="12">
        <v>77705</v>
      </c>
      <c r="F13" s="12">
        <v>77757</v>
      </c>
      <c r="G13" s="12">
        <v>35362</v>
      </c>
      <c r="H13" s="12">
        <v>1458057.27</v>
      </c>
      <c r="I13" s="12">
        <v>389860.41</v>
      </c>
      <c r="J13" s="12">
        <v>364145.24</v>
      </c>
      <c r="K13" s="12">
        <v>319819.94</v>
      </c>
      <c r="L13" s="12">
        <v>261156.14</v>
      </c>
      <c r="M13" s="12">
        <v>123075.54</v>
      </c>
      <c r="N13" s="12">
        <v>372096</v>
      </c>
      <c r="O13" s="12">
        <v>93988</v>
      </c>
      <c r="P13" s="12">
        <v>81738</v>
      </c>
      <c r="Q13" s="12">
        <v>79434</v>
      </c>
      <c r="R13" s="12">
        <v>80428</v>
      </c>
      <c r="S13" s="12">
        <v>36508</v>
      </c>
      <c r="T13" s="12">
        <v>1580318.12</v>
      </c>
      <c r="U13" s="12">
        <v>421492.61</v>
      </c>
      <c r="V13" s="12">
        <v>398918.39</v>
      </c>
      <c r="W13" s="12">
        <v>339481.09</v>
      </c>
      <c r="X13" s="12">
        <v>284546.19</v>
      </c>
      <c r="Y13" s="12">
        <v>135879.84</v>
      </c>
      <c r="Z13" s="13">
        <v>2.5806718403242037</v>
      </c>
      <c r="AA13" s="13">
        <v>2.5868279159117202</v>
      </c>
      <c r="AB13" s="13">
        <v>1.799658749828752</v>
      </c>
      <c r="AC13" s="13">
        <v>2.225082041052699</v>
      </c>
      <c r="AD13" s="13">
        <v>3.4350605090216959</v>
      </c>
      <c r="AE13" s="13">
        <v>3.240766924947684</v>
      </c>
      <c r="AF13" s="13">
        <v>8.3851884638248873</v>
      </c>
      <c r="AG13" s="13">
        <v>8.1137246020954059</v>
      </c>
      <c r="AH13" s="13">
        <v>9.5492529299572961</v>
      </c>
      <c r="AI13" s="13">
        <v>6.1475685349700289</v>
      </c>
      <c r="AJ13" s="13">
        <v>8.956346957800795</v>
      </c>
      <c r="AK13" s="13">
        <v>10.403610660574801</v>
      </c>
    </row>
    <row r="14" spans="1:37" ht="26.4" x14ac:dyDescent="0.25">
      <c r="A14" s="11" t="s">
        <v>21</v>
      </c>
      <c r="B14" s="12">
        <v>125022</v>
      </c>
      <c r="C14" s="12">
        <v>42092</v>
      </c>
      <c r="D14" s="12">
        <v>25877</v>
      </c>
      <c r="E14" s="12">
        <v>30469</v>
      </c>
      <c r="F14" s="12">
        <v>18399</v>
      </c>
      <c r="G14" s="12">
        <v>8185</v>
      </c>
      <c r="H14" s="12">
        <v>613946.31000000006</v>
      </c>
      <c r="I14" s="12">
        <v>239842.73</v>
      </c>
      <c r="J14" s="12">
        <v>113610.91</v>
      </c>
      <c r="K14" s="12">
        <v>162741.12</v>
      </c>
      <c r="L14" s="12">
        <v>71112.039999999994</v>
      </c>
      <c r="M14" s="12">
        <v>26639.51</v>
      </c>
      <c r="N14" s="12">
        <v>130973</v>
      </c>
      <c r="O14" s="12">
        <v>44041</v>
      </c>
      <c r="P14" s="12">
        <v>26930</v>
      </c>
      <c r="Q14" s="12">
        <v>31948</v>
      </c>
      <c r="R14" s="12">
        <v>19438</v>
      </c>
      <c r="S14" s="12">
        <v>8616</v>
      </c>
      <c r="T14" s="12">
        <v>637504.77</v>
      </c>
      <c r="U14" s="12">
        <v>247437.14</v>
      </c>
      <c r="V14" s="12">
        <v>118941.41</v>
      </c>
      <c r="W14" s="12">
        <v>168335.3</v>
      </c>
      <c r="X14" s="12">
        <v>75166.83</v>
      </c>
      <c r="Y14" s="12">
        <v>27624.09</v>
      </c>
      <c r="Z14" s="13">
        <v>4.7599622466445908</v>
      </c>
      <c r="AA14" s="13">
        <v>4.6303335550698463</v>
      </c>
      <c r="AB14" s="13">
        <v>4.0692506859373188</v>
      </c>
      <c r="AC14" s="13">
        <v>4.85411401752601</v>
      </c>
      <c r="AD14" s="13">
        <v>5.6470460351106038</v>
      </c>
      <c r="AE14" s="13">
        <v>5.2657299938912647</v>
      </c>
      <c r="AF14" s="13">
        <v>3.837218274021382</v>
      </c>
      <c r="AG14" s="13">
        <v>3.1664124236744646</v>
      </c>
      <c r="AH14" s="13">
        <v>4.6918909460367839</v>
      </c>
      <c r="AI14" s="13">
        <v>3.4374717342488448</v>
      </c>
      <c r="AJ14" s="13">
        <v>5.7019739554652187</v>
      </c>
      <c r="AK14" s="13">
        <v>3.6959388517281351</v>
      </c>
    </row>
    <row r="15" spans="1:37" x14ac:dyDescent="0.25">
      <c r="A15" s="11" t="s">
        <v>22</v>
      </c>
      <c r="B15" s="12">
        <v>131747</v>
      </c>
      <c r="C15" s="12">
        <v>43242</v>
      </c>
      <c r="D15" s="12">
        <v>28019</v>
      </c>
      <c r="E15" s="12">
        <v>28274</v>
      </c>
      <c r="F15" s="12">
        <v>22102</v>
      </c>
      <c r="G15" s="12">
        <v>10110</v>
      </c>
      <c r="H15" s="12">
        <v>541722.97</v>
      </c>
      <c r="I15" s="12">
        <v>202584.13</v>
      </c>
      <c r="J15" s="12">
        <v>120008.62</v>
      </c>
      <c r="K15" s="12">
        <v>121430.74</v>
      </c>
      <c r="L15" s="12">
        <v>67076.06</v>
      </c>
      <c r="M15" s="12">
        <v>30623.42</v>
      </c>
      <c r="N15" s="12">
        <v>140895</v>
      </c>
      <c r="O15" s="12">
        <v>46975</v>
      </c>
      <c r="P15" s="12">
        <v>29869</v>
      </c>
      <c r="Q15" s="12">
        <v>29793</v>
      </c>
      <c r="R15" s="12">
        <v>23521</v>
      </c>
      <c r="S15" s="12">
        <v>10737</v>
      </c>
      <c r="T15" s="12">
        <v>542152.17000000004</v>
      </c>
      <c r="U15" s="12">
        <v>204260.08</v>
      </c>
      <c r="V15" s="12">
        <v>119194.26</v>
      </c>
      <c r="W15" s="12">
        <v>120709.06</v>
      </c>
      <c r="X15" s="12">
        <v>67017.08</v>
      </c>
      <c r="Y15" s="12">
        <v>30971.69</v>
      </c>
      <c r="Z15" s="13">
        <v>6.9436116192399062</v>
      </c>
      <c r="AA15" s="13">
        <v>8.632810693307432</v>
      </c>
      <c r="AB15" s="13">
        <v>6.6026624790320856</v>
      </c>
      <c r="AC15" s="13">
        <v>5.3724269647025533</v>
      </c>
      <c r="AD15" s="13">
        <v>6.4202334630350189</v>
      </c>
      <c r="AE15" s="13">
        <v>6.2017804154302674</v>
      </c>
      <c r="AF15" s="13">
        <v>7.92286876814675E-2</v>
      </c>
      <c r="AG15" s="13">
        <v>0.82728592807342927</v>
      </c>
      <c r="AH15" s="13">
        <v>-0.67858458834040469</v>
      </c>
      <c r="AI15" s="13">
        <v>-0.59431409213186681</v>
      </c>
      <c r="AJ15" s="13">
        <v>-8.7930030475844773E-2</v>
      </c>
      <c r="AK15" s="13">
        <v>1.1372668369502834</v>
      </c>
    </row>
    <row r="16" spans="1:37" x14ac:dyDescent="0.25">
      <c r="A16" s="11" t="s">
        <v>23</v>
      </c>
      <c r="B16" s="12">
        <v>244661</v>
      </c>
      <c r="C16" s="12">
        <v>86759</v>
      </c>
      <c r="D16" s="12">
        <v>66532</v>
      </c>
      <c r="E16" s="12">
        <v>57466</v>
      </c>
      <c r="F16" s="12">
        <v>24040</v>
      </c>
      <c r="G16" s="12">
        <v>9864</v>
      </c>
      <c r="H16" s="12">
        <v>278791.40000000002</v>
      </c>
      <c r="I16" s="12">
        <v>98533.72</v>
      </c>
      <c r="J16" s="12">
        <v>79604.42</v>
      </c>
      <c r="K16" s="12">
        <v>64267.33</v>
      </c>
      <c r="L16" s="12">
        <v>24954.04</v>
      </c>
      <c r="M16" s="12">
        <v>11431.89</v>
      </c>
      <c r="N16" s="12">
        <v>248874</v>
      </c>
      <c r="O16" s="12">
        <v>87868</v>
      </c>
      <c r="P16" s="12">
        <v>67182</v>
      </c>
      <c r="Q16" s="12">
        <v>58704</v>
      </c>
      <c r="R16" s="12">
        <v>24958</v>
      </c>
      <c r="S16" s="12">
        <v>10162</v>
      </c>
      <c r="T16" s="12">
        <v>297378.78000000003</v>
      </c>
      <c r="U16" s="12">
        <v>106527.08</v>
      </c>
      <c r="V16" s="12">
        <v>84361.74</v>
      </c>
      <c r="W16" s="12">
        <v>67854.399999999994</v>
      </c>
      <c r="X16" s="12">
        <v>26695.53</v>
      </c>
      <c r="Y16" s="12">
        <v>11940.03</v>
      </c>
      <c r="Z16" s="13">
        <v>1.7219744871475224</v>
      </c>
      <c r="AA16" s="13">
        <v>1.2782535529455159</v>
      </c>
      <c r="AB16" s="13">
        <v>0.97697348644261406</v>
      </c>
      <c r="AC16" s="13">
        <v>2.1543173354679288</v>
      </c>
      <c r="AD16" s="13">
        <v>3.8186356073211316</v>
      </c>
      <c r="AE16" s="13">
        <v>3.0210867802108679</v>
      </c>
      <c r="AF16" s="13">
        <v>6.6671281825766506</v>
      </c>
      <c r="AG16" s="13">
        <v>8.1123091668517144</v>
      </c>
      <c r="AH16" s="13">
        <v>5.9762008189997582</v>
      </c>
      <c r="AI16" s="13">
        <v>5.5814828467278668</v>
      </c>
      <c r="AJ16" s="13">
        <v>6.9787898071815135</v>
      </c>
      <c r="AK16" s="13">
        <v>4.4449343022020091</v>
      </c>
    </row>
    <row r="17" spans="1:37" ht="26.4" x14ac:dyDescent="0.25">
      <c r="A17" s="11" t="s">
        <v>24</v>
      </c>
      <c r="B17" s="12">
        <v>849423</v>
      </c>
      <c r="C17" s="12">
        <v>257433</v>
      </c>
      <c r="D17" s="12">
        <v>169426</v>
      </c>
      <c r="E17" s="12">
        <v>190890</v>
      </c>
      <c r="F17" s="12">
        <v>163727</v>
      </c>
      <c r="G17" s="12">
        <v>67947</v>
      </c>
      <c r="H17" s="12">
        <v>1432686.67</v>
      </c>
      <c r="I17" s="12">
        <v>507029.92</v>
      </c>
      <c r="J17" s="12">
        <v>292228.96000000002</v>
      </c>
      <c r="K17" s="12">
        <v>320745.43</v>
      </c>
      <c r="L17" s="12">
        <v>221051.04</v>
      </c>
      <c r="M17" s="12">
        <v>91631.32</v>
      </c>
      <c r="N17" s="12">
        <v>899027</v>
      </c>
      <c r="O17" s="12">
        <v>272999</v>
      </c>
      <c r="P17" s="12">
        <v>177658</v>
      </c>
      <c r="Q17" s="12">
        <v>201691</v>
      </c>
      <c r="R17" s="12">
        <v>174105</v>
      </c>
      <c r="S17" s="12">
        <v>72574</v>
      </c>
      <c r="T17" s="12">
        <v>1503781.73</v>
      </c>
      <c r="U17" s="12">
        <v>535204.5</v>
      </c>
      <c r="V17" s="12">
        <v>303322.45</v>
      </c>
      <c r="W17" s="12">
        <v>333226.98</v>
      </c>
      <c r="X17" s="12">
        <v>235032.06</v>
      </c>
      <c r="Y17" s="12">
        <v>96995.74</v>
      </c>
      <c r="Z17" s="13">
        <v>5.8397288512319543</v>
      </c>
      <c r="AA17" s="13">
        <v>6.0466218394689104</v>
      </c>
      <c r="AB17" s="13">
        <v>4.858758395995892</v>
      </c>
      <c r="AC17" s="13">
        <v>5.6582324899156582</v>
      </c>
      <c r="AD17" s="13">
        <v>6.3386002308721228</v>
      </c>
      <c r="AE17" s="13">
        <v>6.8097193400738814</v>
      </c>
      <c r="AF17" s="13">
        <v>4.9623592854395762</v>
      </c>
      <c r="AG17" s="13">
        <v>5.5567884435695669</v>
      </c>
      <c r="AH17" s="13">
        <v>3.7961638025197737</v>
      </c>
      <c r="AI17" s="13">
        <v>3.8914194350329447</v>
      </c>
      <c r="AJ17" s="13">
        <v>6.3247926813644444</v>
      </c>
      <c r="AK17" s="13">
        <v>5.854351983579412</v>
      </c>
    </row>
    <row r="18" spans="1:37" ht="26.4" x14ac:dyDescent="0.25">
      <c r="A18" s="11" t="s">
        <v>25</v>
      </c>
      <c r="B18" s="12">
        <v>229481</v>
      </c>
      <c r="C18" s="12">
        <v>77047</v>
      </c>
      <c r="D18" s="12">
        <v>45827</v>
      </c>
      <c r="E18" s="12">
        <v>52096</v>
      </c>
      <c r="F18" s="12">
        <v>37036</v>
      </c>
      <c r="G18" s="12">
        <v>17475</v>
      </c>
      <c r="H18" s="12">
        <v>1455067.51</v>
      </c>
      <c r="I18" s="12">
        <v>502499.22</v>
      </c>
      <c r="J18" s="12">
        <v>313726.46999999997</v>
      </c>
      <c r="K18" s="12">
        <v>327099.43</v>
      </c>
      <c r="L18" s="12">
        <v>215656.82</v>
      </c>
      <c r="M18" s="12">
        <v>96085.57</v>
      </c>
      <c r="N18" s="12">
        <v>248279</v>
      </c>
      <c r="O18" s="12">
        <v>82414</v>
      </c>
      <c r="P18" s="12">
        <v>49487</v>
      </c>
      <c r="Q18" s="12">
        <v>57422</v>
      </c>
      <c r="R18" s="12">
        <v>39955</v>
      </c>
      <c r="S18" s="12">
        <v>19001</v>
      </c>
      <c r="T18" s="12">
        <v>1516195.86</v>
      </c>
      <c r="U18" s="12">
        <v>524273.3</v>
      </c>
      <c r="V18" s="12">
        <v>333166.69</v>
      </c>
      <c r="W18" s="12">
        <v>335933.02</v>
      </c>
      <c r="X18" s="12">
        <v>223419.45</v>
      </c>
      <c r="Y18" s="12">
        <v>99403.4</v>
      </c>
      <c r="Z18" s="13">
        <v>8.1915278389060528</v>
      </c>
      <c r="AA18" s="13">
        <v>6.9658779705893803</v>
      </c>
      <c r="AB18" s="13">
        <v>7.9865581425797014</v>
      </c>
      <c r="AC18" s="13">
        <v>10.22343366093366</v>
      </c>
      <c r="AD18" s="13">
        <v>7.8815206825791133</v>
      </c>
      <c r="AE18" s="13">
        <v>8.7324749642346209</v>
      </c>
      <c r="AF18" s="13">
        <v>4.2010662446857943</v>
      </c>
      <c r="AG18" s="13">
        <v>4.3331569748506311</v>
      </c>
      <c r="AH18" s="13">
        <v>6.1965507723973792</v>
      </c>
      <c r="AI18" s="13">
        <v>2.7005825109508832</v>
      </c>
      <c r="AJ18" s="13">
        <v>3.5995291036935462</v>
      </c>
      <c r="AK18" s="13">
        <v>3.4529950751189662</v>
      </c>
    </row>
    <row r="19" spans="1:37" x14ac:dyDescent="0.25">
      <c r="A19" s="11" t="s">
        <v>26</v>
      </c>
      <c r="B19" s="12">
        <v>39246</v>
      </c>
      <c r="C19" s="12">
        <v>12539</v>
      </c>
      <c r="D19" s="12">
        <v>8769</v>
      </c>
      <c r="E19" s="12">
        <v>8393</v>
      </c>
      <c r="F19" s="12">
        <v>6564</v>
      </c>
      <c r="G19" s="12">
        <v>2981</v>
      </c>
      <c r="H19" s="12">
        <v>123232.03</v>
      </c>
      <c r="I19" s="12">
        <v>36791.480000000003</v>
      </c>
      <c r="J19" s="12">
        <v>25213.88</v>
      </c>
      <c r="K19" s="12">
        <v>24760.99</v>
      </c>
      <c r="L19" s="12">
        <v>26142.34</v>
      </c>
      <c r="M19" s="12">
        <v>10323.34</v>
      </c>
      <c r="N19" s="12">
        <v>44927</v>
      </c>
      <c r="O19" s="12">
        <v>14710</v>
      </c>
      <c r="P19" s="12">
        <v>10247</v>
      </c>
      <c r="Q19" s="12">
        <v>9520</v>
      </c>
      <c r="R19" s="12">
        <v>7164</v>
      </c>
      <c r="S19" s="12">
        <v>3286</v>
      </c>
      <c r="T19" s="12">
        <v>135259.26</v>
      </c>
      <c r="U19" s="12">
        <v>40861.949999999997</v>
      </c>
      <c r="V19" s="12">
        <v>27059.79</v>
      </c>
      <c r="W19" s="12">
        <v>27089.59</v>
      </c>
      <c r="X19" s="12">
        <v>28635.19</v>
      </c>
      <c r="Y19" s="12">
        <v>11612.74</v>
      </c>
      <c r="Z19" s="13">
        <v>14.475360546297711</v>
      </c>
      <c r="AA19" s="13">
        <v>17.313980381210623</v>
      </c>
      <c r="AB19" s="13">
        <v>16.854829513057361</v>
      </c>
      <c r="AC19" s="13">
        <v>13.427856547122602</v>
      </c>
      <c r="AD19" s="13">
        <v>9.1407678244972583</v>
      </c>
      <c r="AE19" s="13">
        <v>10.231465951023146</v>
      </c>
      <c r="AF19" s="13">
        <v>9.7598246170253056</v>
      </c>
      <c r="AG19" s="13">
        <v>11.063621251441893</v>
      </c>
      <c r="AH19" s="13">
        <v>7.3210073181914082</v>
      </c>
      <c r="AI19" s="13">
        <v>9.4043089553365924</v>
      </c>
      <c r="AJ19" s="13">
        <v>9.5356804325856004</v>
      </c>
      <c r="AK19" s="13">
        <v>12.490143693804519</v>
      </c>
    </row>
    <row r="20" spans="1:37" x14ac:dyDescent="0.25">
      <c r="A20" s="11" t="s">
        <v>27</v>
      </c>
      <c r="B20" s="12">
        <v>369444</v>
      </c>
      <c r="C20" s="12">
        <v>107184</v>
      </c>
      <c r="D20" s="12">
        <v>68987</v>
      </c>
      <c r="E20" s="12">
        <v>83810</v>
      </c>
      <c r="F20" s="12">
        <v>69698</v>
      </c>
      <c r="G20" s="12">
        <v>39765</v>
      </c>
      <c r="H20" s="12">
        <v>992171.87</v>
      </c>
      <c r="I20" s="12">
        <v>293764.39</v>
      </c>
      <c r="J20" s="12">
        <v>198286.65</v>
      </c>
      <c r="K20" s="12">
        <v>212311.26</v>
      </c>
      <c r="L20" s="12">
        <v>184966.54</v>
      </c>
      <c r="M20" s="12">
        <v>102843.03</v>
      </c>
      <c r="N20" s="12">
        <v>378353</v>
      </c>
      <c r="O20" s="12">
        <v>110476</v>
      </c>
      <c r="P20" s="12">
        <v>70529</v>
      </c>
      <c r="Q20" s="12">
        <v>86032</v>
      </c>
      <c r="R20" s="12">
        <v>71334</v>
      </c>
      <c r="S20" s="12">
        <v>39982</v>
      </c>
      <c r="T20" s="12">
        <v>1015801.74</v>
      </c>
      <c r="U20" s="12">
        <v>297325.07</v>
      </c>
      <c r="V20" s="12">
        <v>203311.22</v>
      </c>
      <c r="W20" s="12">
        <v>216445.41</v>
      </c>
      <c r="X20" s="12">
        <v>191987.15</v>
      </c>
      <c r="Y20" s="12">
        <v>106732.89</v>
      </c>
      <c r="Z20" s="13">
        <v>2.4114615476229146</v>
      </c>
      <c r="AA20" s="13">
        <v>3.0713539334228992</v>
      </c>
      <c r="AB20" s="13">
        <v>2.2352037340368476</v>
      </c>
      <c r="AC20" s="13">
        <v>2.6512349361651357</v>
      </c>
      <c r="AD20" s="13">
        <v>2.3472696490573619</v>
      </c>
      <c r="AE20" s="13">
        <v>0.54570602288444614</v>
      </c>
      <c r="AF20" s="13">
        <v>2.3816307148478213</v>
      </c>
      <c r="AG20" s="13">
        <v>1.2120870061888689</v>
      </c>
      <c r="AH20" s="13">
        <v>2.533993085263182</v>
      </c>
      <c r="AI20" s="13">
        <v>1.9472118435922776</v>
      </c>
      <c r="AJ20" s="13">
        <v>3.7956108169618057</v>
      </c>
      <c r="AK20" s="13">
        <v>3.7823273001583098</v>
      </c>
    </row>
    <row r="21" spans="1:37" ht="26.4" x14ac:dyDescent="0.25">
      <c r="A21" s="11" t="s">
        <v>28</v>
      </c>
      <c r="B21" s="12">
        <v>78047</v>
      </c>
      <c r="C21" s="12">
        <v>23667</v>
      </c>
      <c r="D21" s="12">
        <v>14609</v>
      </c>
      <c r="E21" s="12">
        <v>20575</v>
      </c>
      <c r="F21" s="12">
        <v>13747</v>
      </c>
      <c r="G21" s="12">
        <v>5449</v>
      </c>
      <c r="H21" s="12">
        <v>174953.74</v>
      </c>
      <c r="I21" s="12">
        <v>48276.78</v>
      </c>
      <c r="J21" s="12">
        <v>35215.379999999997</v>
      </c>
      <c r="K21" s="12">
        <v>44976.46</v>
      </c>
      <c r="L21" s="12">
        <v>31779.94</v>
      </c>
      <c r="M21" s="12">
        <v>14705.18</v>
      </c>
      <c r="N21" s="12">
        <v>87208</v>
      </c>
      <c r="O21" s="12">
        <v>26721</v>
      </c>
      <c r="P21" s="12">
        <v>16264</v>
      </c>
      <c r="Q21" s="12">
        <v>22753</v>
      </c>
      <c r="R21" s="12">
        <v>15430</v>
      </c>
      <c r="S21" s="12">
        <v>6040</v>
      </c>
      <c r="T21" s="12">
        <v>197516.42</v>
      </c>
      <c r="U21" s="12">
        <v>54526.13</v>
      </c>
      <c r="V21" s="12">
        <v>40566.11</v>
      </c>
      <c r="W21" s="12">
        <v>49924.26</v>
      </c>
      <c r="X21" s="12">
        <v>36114.730000000003</v>
      </c>
      <c r="Y21" s="12">
        <v>16385.189999999999</v>
      </c>
      <c r="Z21" s="13">
        <v>11.737799018540111</v>
      </c>
      <c r="AA21" s="13">
        <v>12.904043605019647</v>
      </c>
      <c r="AB21" s="13">
        <v>11.328633034430831</v>
      </c>
      <c r="AC21" s="13">
        <v>10.585662211421628</v>
      </c>
      <c r="AD21" s="13">
        <v>12.242671128246164</v>
      </c>
      <c r="AE21" s="13">
        <v>10.846026793907139</v>
      </c>
      <c r="AF21" s="13">
        <v>12.896369063044908</v>
      </c>
      <c r="AG21" s="13">
        <v>12.944836006046797</v>
      </c>
      <c r="AH21" s="13">
        <v>15.194298627474708</v>
      </c>
      <c r="AI21" s="13">
        <v>11.000865786235741</v>
      </c>
      <c r="AJ21" s="13">
        <v>13.640019458815859</v>
      </c>
      <c r="AK21" s="13">
        <v>11.424613639547413</v>
      </c>
    </row>
    <row r="22" spans="1:37" x14ac:dyDescent="0.25">
      <c r="A22" s="14" t="s">
        <v>29</v>
      </c>
      <c r="B22" s="12">
        <v>218376</v>
      </c>
      <c r="C22" s="12">
        <v>64022</v>
      </c>
      <c r="D22" s="12">
        <v>45201</v>
      </c>
      <c r="E22" s="12">
        <v>47137</v>
      </c>
      <c r="F22" s="12">
        <v>43941</v>
      </c>
      <c r="G22" s="12">
        <v>18075</v>
      </c>
      <c r="H22" s="12">
        <v>470069.35</v>
      </c>
      <c r="I22" s="12">
        <v>138785.14000000001</v>
      </c>
      <c r="J22" s="12">
        <v>100811.03</v>
      </c>
      <c r="K22" s="12">
        <v>106024.41</v>
      </c>
      <c r="L22" s="12">
        <v>88255.81</v>
      </c>
      <c r="M22" s="12">
        <v>36192.959999999999</v>
      </c>
      <c r="N22" s="12">
        <v>229186</v>
      </c>
      <c r="O22" s="12">
        <v>67516</v>
      </c>
      <c r="P22" s="12">
        <v>47041</v>
      </c>
      <c r="Q22" s="12">
        <v>49544</v>
      </c>
      <c r="R22" s="12">
        <v>45988</v>
      </c>
      <c r="S22" s="12">
        <v>19097</v>
      </c>
      <c r="T22" s="12">
        <v>480892.84</v>
      </c>
      <c r="U22" s="12">
        <v>141631.23000000001</v>
      </c>
      <c r="V22" s="12">
        <v>102064.11</v>
      </c>
      <c r="W22" s="12">
        <v>108131.65</v>
      </c>
      <c r="X22" s="12">
        <v>91268.73</v>
      </c>
      <c r="Y22" s="12">
        <v>37797.120000000003</v>
      </c>
      <c r="Z22" s="13">
        <v>4.9501776752024034</v>
      </c>
      <c r="AA22" s="13">
        <v>5.4574989847240012</v>
      </c>
      <c r="AB22" s="13">
        <v>4.0707064003008782</v>
      </c>
      <c r="AC22" s="13">
        <v>5.1063920062795685</v>
      </c>
      <c r="AD22" s="13">
        <v>4.6585193782572087</v>
      </c>
      <c r="AE22" s="13">
        <v>5.654218533886584</v>
      </c>
      <c r="AF22" s="13">
        <v>2.3025304670470534</v>
      </c>
      <c r="AG22" s="13">
        <v>2.0507166689459666</v>
      </c>
      <c r="AH22" s="13">
        <v>1.2429989059728899</v>
      </c>
      <c r="AI22" s="13">
        <v>1.9875045755972522</v>
      </c>
      <c r="AJ22" s="13">
        <v>3.413848901279132</v>
      </c>
      <c r="AK22" s="13">
        <v>4.4322431765735759</v>
      </c>
    </row>
    <row r="23" spans="1:37" x14ac:dyDescent="0.25">
      <c r="A23" s="14" t="s">
        <v>30</v>
      </c>
      <c r="B23" s="12">
        <v>4929379</v>
      </c>
      <c r="C23" s="12">
        <v>1439885</v>
      </c>
      <c r="D23" s="12">
        <v>1029519</v>
      </c>
      <c r="E23" s="12">
        <v>1059576</v>
      </c>
      <c r="F23" s="12">
        <v>973051</v>
      </c>
      <c r="G23" s="12">
        <v>427348</v>
      </c>
      <c r="H23" s="12">
        <v>17617329.579999998</v>
      </c>
      <c r="I23" s="12">
        <v>5666326.8300000001</v>
      </c>
      <c r="J23" s="12">
        <v>4164767.67</v>
      </c>
      <c r="K23" s="12">
        <v>3641129.03</v>
      </c>
      <c r="L23" s="12">
        <v>2929050</v>
      </c>
      <c r="M23" s="12">
        <v>1216056.05</v>
      </c>
      <c r="N23" s="12">
        <v>5120360</v>
      </c>
      <c r="O23" s="12">
        <v>1496707</v>
      </c>
      <c r="P23" s="12">
        <v>1061068</v>
      </c>
      <c r="Q23" s="12">
        <v>1102492</v>
      </c>
      <c r="R23" s="12">
        <v>1014206</v>
      </c>
      <c r="S23" s="12">
        <v>445887</v>
      </c>
      <c r="T23" s="12">
        <v>18217608.800000001</v>
      </c>
      <c r="U23" s="12">
        <v>5841327.5800000001</v>
      </c>
      <c r="V23" s="12">
        <v>4296285.26</v>
      </c>
      <c r="W23" s="12">
        <v>3760763.79</v>
      </c>
      <c r="X23" s="12">
        <v>3046220.55</v>
      </c>
      <c r="Y23" s="12">
        <v>1273011.6200000001</v>
      </c>
      <c r="Z23" s="13">
        <v>3.874341981008155</v>
      </c>
      <c r="AA23" s="13">
        <v>3.9462873771169229</v>
      </c>
      <c r="AB23" s="13">
        <v>3.0644407728269223</v>
      </c>
      <c r="AC23" s="13">
        <v>4.05029936502903</v>
      </c>
      <c r="AD23" s="13">
        <v>4.2294802636244144</v>
      </c>
      <c r="AE23" s="13">
        <v>4.3381506406956394</v>
      </c>
      <c r="AF23" s="13">
        <v>3.4073224166815104</v>
      </c>
      <c r="AG23" s="13">
        <v>3.0884337464169889</v>
      </c>
      <c r="AH23" s="13">
        <v>3.1578613843782515</v>
      </c>
      <c r="AI23" s="13">
        <v>3.2856501105647506</v>
      </c>
      <c r="AJ23" s="13">
        <v>4.0002919035181996</v>
      </c>
      <c r="AK23" s="13">
        <v>4.6836303310196978</v>
      </c>
    </row>
    <row r="24" spans="1:37" ht="26.4" x14ac:dyDescent="0.25">
      <c r="A24" s="15" t="s">
        <v>31</v>
      </c>
      <c r="B24" s="16">
        <f t="shared" ref="B24:Y24" si="0">SUM(B6:B9)</f>
        <v>436944</v>
      </c>
      <c r="C24" s="16">
        <f t="shared" si="0"/>
        <v>131326</v>
      </c>
      <c r="D24" s="16">
        <f t="shared" si="0"/>
        <v>105989</v>
      </c>
      <c r="E24" s="16">
        <f t="shared" si="0"/>
        <v>89654</v>
      </c>
      <c r="F24" s="16">
        <f t="shared" si="0"/>
        <v>78042</v>
      </c>
      <c r="G24" s="16">
        <f t="shared" si="0"/>
        <v>31933</v>
      </c>
      <c r="H24" s="16">
        <f t="shared" si="0"/>
        <v>4060862.48</v>
      </c>
      <c r="I24" s="16">
        <f t="shared" si="0"/>
        <v>1401776.92</v>
      </c>
      <c r="J24" s="16">
        <f t="shared" si="0"/>
        <v>1224344.6000000001</v>
      </c>
      <c r="K24" s="16">
        <f t="shared" si="0"/>
        <v>718296.2699999999</v>
      </c>
      <c r="L24" s="16">
        <f t="shared" si="0"/>
        <v>555823.54</v>
      </c>
      <c r="M24" s="16">
        <f t="shared" si="0"/>
        <v>160621.15</v>
      </c>
      <c r="N24" s="16">
        <f t="shared" si="0"/>
        <v>443332</v>
      </c>
      <c r="O24" s="16">
        <f t="shared" si="0"/>
        <v>132985</v>
      </c>
      <c r="P24" s="16">
        <f t="shared" si="0"/>
        <v>107379</v>
      </c>
      <c r="Q24" s="16">
        <f t="shared" si="0"/>
        <v>90893</v>
      </c>
      <c r="R24" s="16">
        <f t="shared" si="0"/>
        <v>79545</v>
      </c>
      <c r="S24" s="16">
        <f t="shared" si="0"/>
        <v>32530</v>
      </c>
      <c r="T24" s="16">
        <f t="shared" si="0"/>
        <v>4110022.8</v>
      </c>
      <c r="U24" s="16">
        <f t="shared" si="0"/>
        <v>1419794.4299999997</v>
      </c>
      <c r="V24" s="16">
        <f t="shared" si="0"/>
        <v>1247442.3799999999</v>
      </c>
      <c r="W24" s="16">
        <f t="shared" si="0"/>
        <v>732599.28</v>
      </c>
      <c r="X24" s="16">
        <f t="shared" si="0"/>
        <v>565553.51</v>
      </c>
      <c r="Y24" s="16">
        <f t="shared" si="0"/>
        <v>164853.25</v>
      </c>
      <c r="Z24" s="17">
        <v>1.4619722435827016</v>
      </c>
      <c r="AA24" s="17">
        <v>1.2632685073785848</v>
      </c>
      <c r="AB24" s="17">
        <v>1.3114568492956815</v>
      </c>
      <c r="AC24" s="17">
        <v>1.3819796105025988</v>
      </c>
      <c r="AD24" s="17">
        <v>1.92588606135158</v>
      </c>
      <c r="AE24" s="17">
        <v>1.8695393480098959</v>
      </c>
      <c r="AF24" s="17">
        <v>1.7085131629475825</v>
      </c>
      <c r="AG24" s="17">
        <v>1.2853336178483932</v>
      </c>
      <c r="AH24" s="17">
        <v>1.8865423999092898</v>
      </c>
      <c r="AI24" s="17">
        <v>1.9912410237074081</v>
      </c>
      <c r="AJ24" s="17">
        <v>1.750550183606828</v>
      </c>
      <c r="AK24" s="17">
        <v>2.6348335820033699</v>
      </c>
    </row>
    <row r="25" spans="1:37" x14ac:dyDescent="0.25">
      <c r="A25" s="10" t="s">
        <v>32</v>
      </c>
      <c r="B25" s="13">
        <v>100</v>
      </c>
      <c r="C25" s="13">
        <v>30.055567761543813</v>
      </c>
      <c r="D25" s="13">
        <v>24.256884177377422</v>
      </c>
      <c r="E25" s="13">
        <v>20.518418836281079</v>
      </c>
      <c r="F25" s="13">
        <v>17.860870042843018</v>
      </c>
      <c r="G25" s="13">
        <v>7.3082591819546669</v>
      </c>
      <c r="H25" s="13">
        <v>100</v>
      </c>
      <c r="I25" s="13">
        <v>34.519192090444783</v>
      </c>
      <c r="J25" s="13">
        <v>30.149866094455881</v>
      </c>
      <c r="K25" s="13">
        <v>17.688268773878793</v>
      </c>
      <c r="L25" s="13">
        <v>13.687327328553122</v>
      </c>
      <c r="M25" s="13">
        <v>3.9553457126674232</v>
      </c>
      <c r="N25" s="13">
        <v>100</v>
      </c>
      <c r="O25" s="13">
        <v>29.996706757012802</v>
      </c>
      <c r="P25" s="13">
        <v>24.220899912480938</v>
      </c>
      <c r="Q25" s="13">
        <v>20.502242112006353</v>
      </c>
      <c r="R25" s="13">
        <v>17.942535165519296</v>
      </c>
      <c r="S25" s="13">
        <v>7.3376160529806107</v>
      </c>
      <c r="T25" s="13">
        <v>100</v>
      </c>
      <c r="U25" s="13">
        <v>34.375567770791008</v>
      </c>
      <c r="V25" s="13">
        <v>30.202640021518345</v>
      </c>
      <c r="W25" s="13">
        <v>17.737438368787444</v>
      </c>
      <c r="X25" s="13">
        <v>13.692984421000814</v>
      </c>
      <c r="Y25" s="13">
        <v>3.9913694179023884</v>
      </c>
      <c r="Z25" s="18" t="s">
        <v>33</v>
      </c>
      <c r="AA25" s="18" t="s">
        <v>33</v>
      </c>
      <c r="AB25" s="18" t="s">
        <v>33</v>
      </c>
      <c r="AC25" s="18" t="s">
        <v>33</v>
      </c>
      <c r="AD25" s="18" t="s">
        <v>33</v>
      </c>
      <c r="AE25" s="18" t="s">
        <v>33</v>
      </c>
      <c r="AF25" s="18" t="s">
        <v>33</v>
      </c>
      <c r="AG25" s="18" t="s">
        <v>33</v>
      </c>
      <c r="AH25" s="18" t="s">
        <v>33</v>
      </c>
      <c r="AI25" s="18" t="s">
        <v>33</v>
      </c>
      <c r="AJ25" s="18" t="s">
        <v>33</v>
      </c>
      <c r="AK25" s="18" t="s">
        <v>33</v>
      </c>
    </row>
  </sheetData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zoomScaleNormal="100" workbookViewId="0">
      <selection activeCell="B1" sqref="B1"/>
    </sheetView>
  </sheetViews>
  <sheetFormatPr defaultColWidth="8.6640625" defaultRowHeight="13.2" x14ac:dyDescent="0.25"/>
  <cols>
    <col min="2" max="2" width="78.5546875" customWidth="1"/>
  </cols>
  <sheetData>
    <row r="1" spans="1:2" x14ac:dyDescent="0.25">
      <c r="A1" t="s">
        <v>34</v>
      </c>
      <c r="B1" t="s">
        <v>41</v>
      </c>
    </row>
    <row r="2" spans="1:2" x14ac:dyDescent="0.25">
      <c r="A2" t="s">
        <v>35</v>
      </c>
      <c r="B2" t="s">
        <v>36</v>
      </c>
    </row>
    <row r="3" spans="1:2" x14ac:dyDescent="0.25">
      <c r="A3" t="s">
        <v>37</v>
      </c>
    </row>
    <row r="4" spans="1:2" x14ac:dyDescent="0.25">
      <c r="A4" t="s">
        <v>38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 4</vt:lpstr>
      <vt:lpstr>Metadati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Soraci Mariangela</dc:creator>
  <cp:keywords/>
  <dc:description/>
  <cp:lastModifiedBy>Soraci Mariangela</cp:lastModifiedBy>
  <cp:revision>1</cp:revision>
  <dcterms:created xsi:type="dcterms:W3CDTF">2023-11-30T15:13:30Z</dcterms:created>
  <dcterms:modified xsi:type="dcterms:W3CDTF">2025-06-30T09:04:18Z</dcterms:modified>
  <cp:category/>
  <cp:contentStatus/>
</cp:coreProperties>
</file>