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gela.soraci\OneDrive - ISPRA\Desktop\DG_STAT\Indicatori\Industrie\Imprese_addetti\Imprese_industriali_finale\ISPRA_ISTAT_Imprese_Industriali\IMPRESE_INDUSTRIALI_Tabella_2\"/>
    </mc:Choice>
  </mc:AlternateContent>
  <xr:revisionPtr revIDLastSave="0" documentId="13_ncr:1_{B7601A26-1ED3-425B-AF48-AECE995BED99}" xr6:coauthVersionLast="47" xr6:coauthVersionMax="47" xr10:uidLastSave="{00000000-0000-0000-0000-000000000000}"/>
  <bookViews>
    <workbookView xWindow="2688" yWindow="2688" windowWidth="17280" windowHeight="8880" tabRatio="500" activeTab="1" xr2:uid="{00000000-000D-0000-FFFF-FFFF00000000}"/>
  </bookViews>
  <sheets>
    <sheet name="Tab 2" sheetId="1" r:id="rId1"/>
    <sheet name="Meta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8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9" i="1"/>
  <c r="F8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<sst xmlns="http://schemas.openxmlformats.org/spreadsheetml/2006/main" count="50" uniqueCount="43">
  <si>
    <t>TERRITORIO</t>
  </si>
  <si>
    <t>B: estrazione di minerali da cave e miniere</t>
  </si>
  <si>
    <t>C: attività manifatturiere</t>
  </si>
  <si>
    <t>D: fornitura di energia elettrica, gas, vapore e aria condizionata</t>
  </si>
  <si>
    <t>E: fornitura di acqua reti fognarie, attività di gestione dei rifiuti e risanamento</t>
  </si>
  <si>
    <t>TOTALE INDUSTRIA IN SENSO STRETTO 2021</t>
  </si>
  <si>
    <t>COMPOSIZIONE GEOGRAFICA</t>
  </si>
  <si>
    <t>n</t>
  </si>
  <si>
    <t>%</t>
  </si>
  <si>
    <t xml:space="preserve">  Nord-ovest</t>
  </si>
  <si>
    <t xml:space="preserve">    Piemonte</t>
  </si>
  <si>
    <t xml:space="preserve">    Valle d'Aosta / Vallée d'Aoste</t>
  </si>
  <si>
    <t xml:space="preserve">    Liguria</t>
  </si>
  <si>
    <t xml:space="preserve">    Lombardia</t>
  </si>
  <si>
    <t xml:space="preserve">  Nord-est</t>
  </si>
  <si>
    <t xml:space="preserve">    Trentino Alto Adige / Südtirol</t>
  </si>
  <si>
    <t xml:space="preserve">    Veneto</t>
  </si>
  <si>
    <t xml:space="preserve">    Friuli-Venezia Giulia</t>
  </si>
  <si>
    <t xml:space="preserve">    Emilia-Romagna</t>
  </si>
  <si>
    <t xml:space="preserve">  Centro</t>
  </si>
  <si>
    <t xml:space="preserve">    Toscana</t>
  </si>
  <si>
    <t xml:space="preserve">    Umbria</t>
  </si>
  <si>
    <t xml:space="preserve">    Marche</t>
  </si>
  <si>
    <t xml:space="preserve">    Lazio</t>
  </si>
  <si>
    <t xml:space="preserve">  Sud</t>
  </si>
  <si>
    <t xml:space="preserve">    Abruzzo</t>
  </si>
  <si>
    <t xml:space="preserve">    Molise</t>
  </si>
  <si>
    <t xml:space="preserve">    Campania</t>
  </si>
  <si>
    <t xml:space="preserve">    Puglia</t>
  </si>
  <si>
    <t xml:space="preserve">    Basilicata</t>
  </si>
  <si>
    <t xml:space="preserve">    Calabria</t>
  </si>
  <si>
    <t xml:space="preserve">  Isole</t>
  </si>
  <si>
    <t xml:space="preserve">    Sicilia</t>
  </si>
  <si>
    <t xml:space="preserve">    Sardegna</t>
  </si>
  <si>
    <t>ITALIA</t>
  </si>
  <si>
    <t>COMPOSIZIONE SETTORIALE [%]</t>
  </si>
  <si>
    <t>n.a.</t>
  </si>
  <si>
    <t>Titolo</t>
  </si>
  <si>
    <t>Fonte</t>
  </si>
  <si>
    <t>Elaborazione ISPRA su dati ISTAT</t>
  </si>
  <si>
    <t>Var. % 2021-2022</t>
  </si>
  <si>
    <t>TOTALE INDUSTRIA IN SENSO STRETTO 2022</t>
  </si>
  <si>
    <t>Tabella 2: Addetti alle imprese industriali (industria in senso stretto) per sezione di attivià economica, regione e aggregato regionale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</si>
</sst>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9"/>
      <name val="Verdana"/>
      <family val="2"/>
      <charset val="1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3" fontId="2" fillId="0" borderId="1" xfId="0" applyNumberFormat="1" applyFont="1" applyBorder="1"/>
    <xf numFmtId="2" fontId="2" fillId="0" borderId="1" xfId="0" applyNumberFormat="1" applyFont="1" applyBorder="1"/>
    <xf numFmtId="0" fontId="0" fillId="0" borderId="1" xfId="0" applyBorder="1" applyAlignment="1">
      <alignment horizontal="left" vertical="top"/>
    </xf>
    <xf numFmtId="3" fontId="0" fillId="0" borderId="1" xfId="0" applyNumberFormat="1" applyBorder="1"/>
    <xf numFmtId="2" fontId="0" fillId="0" borderId="1" xfId="0" applyNumberFormat="1" applyBorder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29"/>
  <sheetViews>
    <sheetView topLeftCell="B1" zoomScaleNormal="100" workbookViewId="0">
      <selection sqref="A1:I29"/>
    </sheetView>
  </sheetViews>
  <sheetFormatPr defaultColWidth="8.88671875" defaultRowHeight="13.2" x14ac:dyDescent="0.25"/>
  <cols>
    <col min="1" max="1" width="29.44140625" style="1" customWidth="1"/>
    <col min="2" max="9" width="20.5546875" style="1" customWidth="1"/>
    <col min="10" max="10" width="9.33203125" style="1" customWidth="1"/>
    <col min="11" max="1023" width="8.88671875" style="1"/>
    <col min="1024" max="1024" width="11.55468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41</v>
      </c>
      <c r="G1" s="2" t="s">
        <v>5</v>
      </c>
      <c r="H1" s="2" t="s">
        <v>40</v>
      </c>
      <c r="I1" s="2" t="s">
        <v>6</v>
      </c>
    </row>
    <row r="2" spans="1:9" x14ac:dyDescent="0.25">
      <c r="A2" s="3"/>
      <c r="B2" s="4" t="s">
        <v>7</v>
      </c>
      <c r="C2" s="4" t="s">
        <v>7</v>
      </c>
      <c r="D2" s="4" t="s">
        <v>7</v>
      </c>
      <c r="E2" s="4" t="s">
        <v>7</v>
      </c>
      <c r="F2" s="4"/>
      <c r="G2" s="4" t="s">
        <v>7</v>
      </c>
      <c r="H2" s="4" t="s">
        <v>8</v>
      </c>
      <c r="I2" s="4" t="s">
        <v>8</v>
      </c>
    </row>
    <row r="3" spans="1:9" x14ac:dyDescent="0.25">
      <c r="A3" s="5" t="s">
        <v>9</v>
      </c>
      <c r="B3" s="6">
        <v>4160.33</v>
      </c>
      <c r="C3" s="6">
        <v>1425424.85</v>
      </c>
      <c r="D3" s="6">
        <v>27944.28</v>
      </c>
      <c r="E3" s="6">
        <v>63795.26</v>
      </c>
      <c r="F3" s="6">
        <f>SUM(B3:E3)</f>
        <v>1521324.7200000002</v>
      </c>
      <c r="G3" s="6">
        <v>1501304.82</v>
      </c>
      <c r="H3" s="7">
        <v>1.3335000150069549</v>
      </c>
      <c r="I3" s="7">
        <v>36.767957492958502</v>
      </c>
    </row>
    <row r="4" spans="1:9" x14ac:dyDescent="0.25">
      <c r="A4" s="8" t="s">
        <v>10</v>
      </c>
      <c r="B4" s="9">
        <v>967.23</v>
      </c>
      <c r="C4" s="9">
        <v>393231</v>
      </c>
      <c r="D4" s="9">
        <v>6615.26</v>
      </c>
      <c r="E4" s="9">
        <v>18624.28</v>
      </c>
      <c r="F4" s="9">
        <f t="shared" ref="F4:F28" si="0">SUM(B4:E4)</f>
        <v>419437.77</v>
      </c>
      <c r="G4" s="9">
        <v>412696.96</v>
      </c>
      <c r="H4" s="10">
        <v>1.6333558647972586</v>
      </c>
      <c r="I4" s="10">
        <v>10.137132392288548</v>
      </c>
    </row>
    <row r="5" spans="1:9" x14ac:dyDescent="0.25">
      <c r="A5" s="8" t="s">
        <v>11</v>
      </c>
      <c r="B5" s="9">
        <v>33.93</v>
      </c>
      <c r="C5" s="9">
        <v>4051.02</v>
      </c>
      <c r="D5" s="9">
        <v>807.78</v>
      </c>
      <c r="E5" s="9">
        <v>355.08</v>
      </c>
      <c r="F5" s="9">
        <f t="shared" si="0"/>
        <v>5247.8099999999995</v>
      </c>
      <c r="G5" s="9">
        <v>5095.2300000000005</v>
      </c>
      <c r="H5" s="10">
        <v>2.9945655053844282</v>
      </c>
      <c r="I5" s="10">
        <v>0.12683107851630945</v>
      </c>
    </row>
    <row r="6" spans="1:9" x14ac:dyDescent="0.25">
      <c r="A6" s="8" t="s">
        <v>12</v>
      </c>
      <c r="B6" s="9">
        <v>229.41</v>
      </c>
      <c r="C6" s="9">
        <v>51011.54</v>
      </c>
      <c r="D6" s="9">
        <v>1627.98</v>
      </c>
      <c r="E6" s="9">
        <v>8361.3799999999992</v>
      </c>
      <c r="F6" s="9">
        <f t="shared" si="0"/>
        <v>61230.310000000005</v>
      </c>
      <c r="G6" s="9">
        <v>60448.59</v>
      </c>
      <c r="H6" s="10">
        <v>1.2931980712867057</v>
      </c>
      <c r="I6" s="10">
        <v>1.4798375427441104</v>
      </c>
    </row>
    <row r="7" spans="1:9" x14ac:dyDescent="0.25">
      <c r="A7" s="8" t="s">
        <v>13</v>
      </c>
      <c r="B7" s="9">
        <v>2929.76</v>
      </c>
      <c r="C7" s="9">
        <v>977131.29</v>
      </c>
      <c r="D7" s="9">
        <v>18893.259999999998</v>
      </c>
      <c r="E7" s="9">
        <v>36454.519999999997</v>
      </c>
      <c r="F7" s="9">
        <f t="shared" si="0"/>
        <v>1035408.8300000001</v>
      </c>
      <c r="G7" s="9">
        <v>1023064.04</v>
      </c>
      <c r="H7" s="10">
        <v>1.2066488037249394</v>
      </c>
      <c r="I7" s="10">
        <v>25.02415647940953</v>
      </c>
    </row>
    <row r="8" spans="1:9" x14ac:dyDescent="0.25">
      <c r="A8" s="11" t="s">
        <v>14</v>
      </c>
      <c r="B8" s="6">
        <v>2920.82</v>
      </c>
      <c r="C8" s="6">
        <v>1182895.48</v>
      </c>
      <c r="D8" s="6">
        <v>10827.14</v>
      </c>
      <c r="E8" s="6">
        <v>41350.17</v>
      </c>
      <c r="F8" s="6">
        <f t="shared" si="0"/>
        <v>1237993.6099999999</v>
      </c>
      <c r="G8" s="6">
        <v>1216774.1599999999</v>
      </c>
      <c r="H8" s="7">
        <v>1.7439103078914788</v>
      </c>
      <c r="I8" s="7">
        <v>29.920302898275548</v>
      </c>
    </row>
    <row r="9" spans="1:9" x14ac:dyDescent="0.25">
      <c r="A9" s="8" t="s">
        <v>15</v>
      </c>
      <c r="B9" s="9">
        <v>660.53</v>
      </c>
      <c r="C9" s="9">
        <v>71341.070000000007</v>
      </c>
      <c r="D9" s="9">
        <v>4128.49</v>
      </c>
      <c r="E9" s="9">
        <v>2847.57</v>
      </c>
      <c r="F9" s="9">
        <f t="shared" si="0"/>
        <v>78977.660000000018</v>
      </c>
      <c r="G9" s="9">
        <v>78032.12</v>
      </c>
      <c r="H9" s="10">
        <v>1.2117317842960345</v>
      </c>
      <c r="I9" s="10">
        <v>1.908762283027472</v>
      </c>
    </row>
    <row r="10" spans="1:9" x14ac:dyDescent="0.25">
      <c r="A10" s="8" t="s">
        <v>16</v>
      </c>
      <c r="B10" s="9">
        <v>932.15</v>
      </c>
      <c r="C10" s="9">
        <v>543418.07999999996</v>
      </c>
      <c r="D10" s="9">
        <v>2593.7600000000002</v>
      </c>
      <c r="E10" s="9">
        <v>17295.830000000002</v>
      </c>
      <c r="F10" s="9">
        <f t="shared" si="0"/>
        <v>564239.81999999995</v>
      </c>
      <c r="G10" s="9">
        <v>552703.76000000013</v>
      </c>
      <c r="H10" s="10">
        <v>2.087204907019236</v>
      </c>
      <c r="I10" s="10">
        <v>13.636763699990725</v>
      </c>
    </row>
    <row r="11" spans="1:9" x14ac:dyDescent="0.25">
      <c r="A11" s="8" t="s">
        <v>17</v>
      </c>
      <c r="B11" s="9">
        <v>300.33999999999997</v>
      </c>
      <c r="C11" s="9">
        <v>112022.5</v>
      </c>
      <c r="D11" s="9">
        <v>778.72</v>
      </c>
      <c r="E11" s="9">
        <v>4704.8100000000004</v>
      </c>
      <c r="F11" s="9">
        <f t="shared" si="0"/>
        <v>117806.37</v>
      </c>
      <c r="G11" s="9">
        <v>115823.68000000001</v>
      </c>
      <c r="H11" s="10">
        <v>1.7118174798106809</v>
      </c>
      <c r="I11" s="10">
        <v>2.8471893919923561</v>
      </c>
    </row>
    <row r="12" spans="1:9" x14ac:dyDescent="0.25">
      <c r="A12" s="8" t="s">
        <v>18</v>
      </c>
      <c r="B12" s="9">
        <v>1027.8</v>
      </c>
      <c r="C12" s="9">
        <v>456113.83</v>
      </c>
      <c r="D12" s="9">
        <v>3326.17</v>
      </c>
      <c r="E12" s="9">
        <v>16501.96</v>
      </c>
      <c r="F12" s="9">
        <f t="shared" si="0"/>
        <v>476969.76</v>
      </c>
      <c r="G12" s="9">
        <v>470214.60000000003</v>
      </c>
      <c r="H12" s="10">
        <v>1.4366121341191818</v>
      </c>
      <c r="I12" s="10">
        <v>11.527587523264998</v>
      </c>
    </row>
    <row r="13" spans="1:9" x14ac:dyDescent="0.25">
      <c r="A13" s="11" t="s">
        <v>19</v>
      </c>
      <c r="B13" s="6">
        <v>3271.35</v>
      </c>
      <c r="C13" s="6">
        <v>659178.98</v>
      </c>
      <c r="D13" s="6">
        <v>49273.03</v>
      </c>
      <c r="E13" s="6">
        <v>44899.94</v>
      </c>
      <c r="F13" s="6">
        <f t="shared" si="0"/>
        <v>756623.3</v>
      </c>
      <c r="G13" s="6">
        <v>743942.53</v>
      </c>
      <c r="H13" s="7">
        <v>1.7045362361525449</v>
      </c>
      <c r="I13" s="7">
        <v>18.286361200113799</v>
      </c>
    </row>
    <row r="14" spans="1:9" x14ac:dyDescent="0.25">
      <c r="A14" s="8" t="s">
        <v>20</v>
      </c>
      <c r="B14" s="9">
        <v>1565.44</v>
      </c>
      <c r="C14" s="9">
        <v>295403.02</v>
      </c>
      <c r="D14" s="9">
        <v>2194.58</v>
      </c>
      <c r="E14" s="9">
        <v>16146.79</v>
      </c>
      <c r="F14" s="9">
        <f t="shared" si="0"/>
        <v>315309.83</v>
      </c>
      <c r="G14" s="9">
        <v>306769.26</v>
      </c>
      <c r="H14" s="10">
        <v>2.7840370968068986</v>
      </c>
      <c r="I14" s="10">
        <v>7.620528526317492</v>
      </c>
    </row>
    <row r="15" spans="1:9" x14ac:dyDescent="0.25">
      <c r="A15" s="8" t="s">
        <v>21</v>
      </c>
      <c r="B15" s="9">
        <v>251.97</v>
      </c>
      <c r="C15" s="9">
        <v>56672.61</v>
      </c>
      <c r="D15" s="9">
        <v>631.11</v>
      </c>
      <c r="E15" s="9">
        <v>3333.48</v>
      </c>
      <c r="F15" s="9">
        <f t="shared" si="0"/>
        <v>60889.170000000006</v>
      </c>
      <c r="G15" s="9">
        <v>60110.710000000006</v>
      </c>
      <c r="H15" s="10">
        <v>1.2950437617522719</v>
      </c>
      <c r="I15" s="10">
        <v>1.4715927407933818</v>
      </c>
    </row>
    <row r="16" spans="1:9" x14ac:dyDescent="0.25">
      <c r="A16" s="8" t="s">
        <v>22</v>
      </c>
      <c r="B16" s="9">
        <v>268.17</v>
      </c>
      <c r="C16" s="9">
        <v>145897.47</v>
      </c>
      <c r="D16" s="9">
        <v>1000.86</v>
      </c>
      <c r="E16" s="9">
        <v>5617.74</v>
      </c>
      <c r="F16" s="9">
        <f t="shared" si="0"/>
        <v>152784.24</v>
      </c>
      <c r="G16" s="9">
        <v>151256.1</v>
      </c>
      <c r="H16" s="10">
        <v>1.0102997498943742</v>
      </c>
      <c r="I16" s="10">
        <v>3.6925479275154154</v>
      </c>
    </row>
    <row r="17" spans="1:9" x14ac:dyDescent="0.25">
      <c r="A17" s="8" t="s">
        <v>23</v>
      </c>
      <c r="B17" s="9">
        <v>1185.77</v>
      </c>
      <c r="C17" s="9">
        <v>161205.88</v>
      </c>
      <c r="D17" s="9">
        <v>45446.48</v>
      </c>
      <c r="E17" s="9">
        <v>19801.93</v>
      </c>
      <c r="F17" s="9">
        <f t="shared" si="0"/>
        <v>227640.06</v>
      </c>
      <c r="G17" s="9">
        <v>225806.46000000002</v>
      </c>
      <c r="H17" s="10">
        <v>0.8120228269819989</v>
      </c>
      <c r="I17" s="10">
        <v>5.5016920054875085</v>
      </c>
    </row>
    <row r="18" spans="1:9" x14ac:dyDescent="0.25">
      <c r="A18" s="11" t="s">
        <v>24</v>
      </c>
      <c r="B18" s="6">
        <v>3128.67</v>
      </c>
      <c r="C18" s="6">
        <v>418703.25</v>
      </c>
      <c r="D18" s="6">
        <v>4362.93</v>
      </c>
      <c r="E18" s="6">
        <v>51417.36</v>
      </c>
      <c r="F18" s="6">
        <f t="shared" si="0"/>
        <v>477612.20999999996</v>
      </c>
      <c r="G18" s="6">
        <v>474659.1</v>
      </c>
      <c r="H18" s="7">
        <v>0.62215387843612102</v>
      </c>
      <c r="I18" s="7">
        <v>11.543114500497939</v>
      </c>
    </row>
    <row r="19" spans="1:9" x14ac:dyDescent="0.25">
      <c r="A19" s="8" t="s">
        <v>25</v>
      </c>
      <c r="B19" s="9">
        <v>1065.1300000000001</v>
      </c>
      <c r="C19" s="9">
        <v>70696.12</v>
      </c>
      <c r="D19" s="9">
        <v>490.86</v>
      </c>
      <c r="E19" s="9">
        <v>5890.85</v>
      </c>
      <c r="F19" s="9">
        <f t="shared" si="0"/>
        <v>78142.960000000006</v>
      </c>
      <c r="G19" s="9">
        <v>83754.81</v>
      </c>
      <c r="H19" s="10">
        <v>-6.700331598865775</v>
      </c>
      <c r="I19" s="10">
        <v>1.8885889342900815</v>
      </c>
    </row>
    <row r="20" spans="1:9" x14ac:dyDescent="0.25">
      <c r="A20" s="8" t="s">
        <v>26</v>
      </c>
      <c r="B20" s="9">
        <v>117.25</v>
      </c>
      <c r="C20" s="9">
        <v>7482.09</v>
      </c>
      <c r="D20" s="9">
        <v>37.51</v>
      </c>
      <c r="E20" s="9">
        <v>763.81</v>
      </c>
      <c r="F20" s="9">
        <f t="shared" si="0"/>
        <v>8400.66</v>
      </c>
      <c r="G20" s="9">
        <v>8373.19</v>
      </c>
      <c r="H20" s="10">
        <v>0.32807090248757459</v>
      </c>
      <c r="I20" s="10">
        <v>0.20303036277014991</v>
      </c>
    </row>
    <row r="21" spans="1:9" x14ac:dyDescent="0.25">
      <c r="A21" s="8" t="s">
        <v>27</v>
      </c>
      <c r="B21" s="9">
        <v>485.28</v>
      </c>
      <c r="C21" s="9">
        <v>174379.8</v>
      </c>
      <c r="D21" s="9">
        <v>1410.58</v>
      </c>
      <c r="E21" s="9">
        <v>21579.4</v>
      </c>
      <c r="F21" s="9">
        <f t="shared" si="0"/>
        <v>197855.05999999997</v>
      </c>
      <c r="G21" s="9">
        <v>192608.63</v>
      </c>
      <c r="H21" s="10">
        <v>2.7238810638962354</v>
      </c>
      <c r="I21" s="10">
        <v>4.7818367375551176</v>
      </c>
    </row>
    <row r="22" spans="1:9" x14ac:dyDescent="0.25">
      <c r="A22" s="8" t="s">
        <v>28</v>
      </c>
      <c r="B22" s="9">
        <v>1051.8699999999999</v>
      </c>
      <c r="C22" s="9">
        <v>126688.32000000001</v>
      </c>
      <c r="D22" s="9">
        <v>1466.31</v>
      </c>
      <c r="E22" s="9">
        <v>15499.18</v>
      </c>
      <c r="F22" s="9">
        <f t="shared" si="0"/>
        <v>144705.68</v>
      </c>
      <c r="G22" s="9">
        <v>141433.42000000001</v>
      </c>
      <c r="H22" s="10">
        <v>2.313639873800676</v>
      </c>
      <c r="I22" s="10">
        <v>3.4973022006962817</v>
      </c>
    </row>
    <row r="23" spans="1:9" x14ac:dyDescent="0.25">
      <c r="A23" s="8" t="s">
        <v>29</v>
      </c>
      <c r="B23" s="9">
        <v>135.65</v>
      </c>
      <c r="C23" s="9">
        <v>13527.55</v>
      </c>
      <c r="D23" s="9">
        <v>334.7</v>
      </c>
      <c r="E23" s="9">
        <v>2486.1999999999998</v>
      </c>
      <c r="F23" s="9">
        <f t="shared" si="0"/>
        <v>16484.099999999999</v>
      </c>
      <c r="G23" s="9">
        <v>16853.560000000001</v>
      </c>
      <c r="H23" s="10">
        <v>-2.1921777950771397</v>
      </c>
      <c r="I23" s="10">
        <v>0.39839403129509204</v>
      </c>
    </row>
    <row r="24" spans="1:9" x14ac:dyDescent="0.25">
      <c r="A24" s="8" t="s">
        <v>30</v>
      </c>
      <c r="B24" s="9">
        <v>273.49</v>
      </c>
      <c r="C24" s="9">
        <v>25929.37</v>
      </c>
      <c r="D24" s="9">
        <v>622.97</v>
      </c>
      <c r="E24" s="9">
        <v>5197.92</v>
      </c>
      <c r="F24" s="9">
        <f t="shared" si="0"/>
        <v>32023.75</v>
      </c>
      <c r="G24" s="9">
        <v>31635.49</v>
      </c>
      <c r="H24" s="10">
        <v>1.2272925123018432</v>
      </c>
      <c r="I24" s="10">
        <v>0.77396223389121677</v>
      </c>
    </row>
    <row r="25" spans="1:9" x14ac:dyDescent="0.25">
      <c r="A25" s="11" t="s">
        <v>31</v>
      </c>
      <c r="B25" s="6">
        <v>2372.5300000000002</v>
      </c>
      <c r="C25" s="6">
        <v>118050.48</v>
      </c>
      <c r="D25" s="6">
        <v>3066.14</v>
      </c>
      <c r="E25" s="6">
        <v>20594.3</v>
      </c>
      <c r="F25" s="6">
        <f t="shared" si="0"/>
        <v>144083.44999999998</v>
      </c>
      <c r="G25" s="6">
        <v>140413.89000000001</v>
      </c>
      <c r="H25" s="7">
        <v>2.6133881769103957</v>
      </c>
      <c r="I25" s="7">
        <v>3.4822639081542111</v>
      </c>
    </row>
    <row r="26" spans="1:9" x14ac:dyDescent="0.25">
      <c r="A26" s="8" t="s">
        <v>32</v>
      </c>
      <c r="B26" s="9">
        <v>1545.12</v>
      </c>
      <c r="C26" s="9">
        <v>87400.28</v>
      </c>
      <c r="D26" s="9">
        <v>1449.31</v>
      </c>
      <c r="E26" s="9">
        <v>16271.31</v>
      </c>
      <c r="F26" s="9">
        <f t="shared" si="0"/>
        <v>106666.01999999999</v>
      </c>
      <c r="G26" s="9">
        <v>105112.11</v>
      </c>
      <c r="H26" s="10">
        <v>1.4783358454130442</v>
      </c>
      <c r="I26" s="10">
        <v>2.5779451538150653</v>
      </c>
    </row>
    <row r="27" spans="1:9" x14ac:dyDescent="0.25">
      <c r="A27" s="8" t="s">
        <v>33</v>
      </c>
      <c r="B27" s="9">
        <v>827.41</v>
      </c>
      <c r="C27" s="9">
        <v>30650.2</v>
      </c>
      <c r="D27" s="9">
        <v>1616.83</v>
      </c>
      <c r="E27" s="9">
        <v>4322.99</v>
      </c>
      <c r="F27" s="9">
        <f t="shared" si="0"/>
        <v>37417.43</v>
      </c>
      <c r="G27" s="9">
        <v>35301.78</v>
      </c>
      <c r="H27" s="10">
        <v>5.9930405775572835</v>
      </c>
      <c r="I27" s="10">
        <v>0.90431875433914599</v>
      </c>
    </row>
    <row r="28" spans="1:9" x14ac:dyDescent="0.25">
      <c r="A28" s="12" t="s">
        <v>34</v>
      </c>
      <c r="B28" s="6">
        <v>15853.7</v>
      </c>
      <c r="C28" s="6">
        <v>3804253.04</v>
      </c>
      <c r="D28" s="6">
        <v>95473.52</v>
      </c>
      <c r="E28" s="6">
        <v>222057.03</v>
      </c>
      <c r="F28" s="6">
        <f t="shared" si="0"/>
        <v>4137637.29</v>
      </c>
      <c r="G28" s="6">
        <v>4077094.5000000005</v>
      </c>
      <c r="H28" s="7">
        <v>1.4849493922694106</v>
      </c>
      <c r="I28" s="7">
        <v>100</v>
      </c>
    </row>
    <row r="29" spans="1:9" x14ac:dyDescent="0.25">
      <c r="A29" s="13" t="s">
        <v>35</v>
      </c>
      <c r="B29" s="10">
        <v>0.70267490733903759</v>
      </c>
      <c r="C29" s="10">
        <v>91.926706628948622</v>
      </c>
      <c r="D29" s="10">
        <v>2.0447213082748017</v>
      </c>
      <c r="E29" s="10">
        <v>5.325897155437529</v>
      </c>
      <c r="F29" s="10">
        <v>100</v>
      </c>
      <c r="G29" s="14" t="s">
        <v>36</v>
      </c>
      <c r="H29" s="14" t="s">
        <v>36</v>
      </c>
      <c r="I29" s="14" t="s">
        <v>36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tabSelected="1" zoomScaleNormal="100" workbookViewId="0">
      <selection activeCell="B1" sqref="B1"/>
    </sheetView>
  </sheetViews>
  <sheetFormatPr defaultColWidth="8.6640625" defaultRowHeight="13.2" x14ac:dyDescent="0.25"/>
  <cols>
    <col min="2" max="2" width="100.6640625" customWidth="1"/>
  </cols>
  <sheetData>
    <row r="1" spans="1:2" x14ac:dyDescent="0.25">
      <c r="A1" t="s">
        <v>37</v>
      </c>
      <c r="B1" t="s">
        <v>42</v>
      </c>
    </row>
    <row r="2" spans="1:2" x14ac:dyDescent="0.25">
      <c r="A2" t="s">
        <v>38</v>
      </c>
      <c r="B2" t="s">
        <v>39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 2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Soraci Mariangela</dc:creator>
  <cp:keywords/>
  <dc:description/>
  <cp:lastModifiedBy>Soraci Mariangela</cp:lastModifiedBy>
  <cp:revision>3</cp:revision>
  <dcterms:created xsi:type="dcterms:W3CDTF">2023-11-30T12:52:25Z</dcterms:created>
  <dcterms:modified xsi:type="dcterms:W3CDTF">2025-06-30T08:56:33Z</dcterms:modified>
  <cp:category/>
  <cp:contentStatus/>
</cp:coreProperties>
</file>