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isprambiente-my.sharepoint.com/personal/mariangela_soraci_isprambiente_it/Documents/Desktop/DG_STAT/Indicatori/Industrie/Spese_ricerca_sviluppo/Spese_ricerca_sviluppo_finale/ISPRA_ISTAT_spese_ricerca_sviluppo/Spese_R&amp;S_Tabella_3/"/>
    </mc:Choice>
  </mc:AlternateContent>
  <xr:revisionPtr revIDLastSave="14" documentId="8_{21C0F606-4596-493B-AEF2-2E9D294D2D9E}" xr6:coauthVersionLast="47" xr6:coauthVersionMax="47" xr10:uidLastSave="{141E2F3D-B039-464D-B865-CC2549F27722}"/>
  <bookViews>
    <workbookView xWindow="-108" yWindow="-108" windowWidth="23256" windowHeight="12456" activeTab="1" xr2:uid="{00000000-000D-0000-FFFF-FFFF00000000}"/>
  </bookViews>
  <sheets>
    <sheet name="Tabella 3" sheetId="3" r:id="rId1"/>
    <sheet name="Metadat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3" l="1"/>
  <c r="N5" i="3"/>
  <c r="N6" i="3"/>
  <c r="N7" i="3"/>
  <c r="N8" i="3"/>
  <c r="N3" i="3"/>
  <c r="M4" i="3"/>
  <c r="M5" i="3"/>
  <c r="M6" i="3"/>
  <c r="M7" i="3"/>
  <c r="M8" i="3"/>
  <c r="M3" i="3"/>
</calcChain>
</file>

<file path=xl/sharedStrings.xml><?xml version="1.0" encoding="utf-8"?>
<sst xmlns="http://schemas.openxmlformats.org/spreadsheetml/2006/main" count="40" uniqueCount="29">
  <si>
    <t>Titolo</t>
  </si>
  <si>
    <t>Fonte</t>
  </si>
  <si>
    <t>Legenda</t>
  </si>
  <si>
    <t>Note</t>
  </si>
  <si>
    <t>2012</t>
  </si>
  <si>
    <t>2013</t>
  </si>
  <si>
    <t>2014</t>
  </si>
  <si>
    <t>2015</t>
  </si>
  <si>
    <t>2016</t>
  </si>
  <si>
    <t>2017</t>
  </si>
  <si>
    <t>2018</t>
  </si>
  <si>
    <t>2019</t>
  </si>
  <si>
    <t>Elaborazioni ISPRA su dati ISTAT</t>
  </si>
  <si>
    <t>2020</t>
  </si>
  <si>
    <t>%</t>
  </si>
  <si>
    <t>2021</t>
  </si>
  <si>
    <t>k€</t>
  </si>
  <si>
    <t>estrazione di minerali da cave e miniere</t>
  </si>
  <si>
    <t>carta e prodotti di carta</t>
  </si>
  <si>
    <t>prodotti chimici</t>
  </si>
  <si>
    <t>altri prodotti della lavorazione di minerali non metalliferi</t>
  </si>
  <si>
    <t>prodotti della metallurgia</t>
  </si>
  <si>
    <t>prodotti in metallo, esclusi macchinari e attrezzature</t>
  </si>
  <si>
    <t>Settore di attività economica</t>
  </si>
  <si>
    <t>Valutazioni a prezzi correnti</t>
  </si>
  <si>
    <t>2022</t>
  </si>
  <si>
    <t>Variazione tendenziale 2012-2022</t>
  </si>
  <si>
    <t>Variazione tendenziale 2021-2022</t>
  </si>
  <si>
    <t>Tabella 3: Spesa per R&amp;S intra-muros delle imprese industriali per settore di attività economica (2012-2022)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</si>
</sst>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3" fontId="0" fillId="0" borderId="0" xfId="0" applyNumberFormat="1"/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horizontal="right"/>
    </xf>
    <xf numFmtId="164" fontId="6" fillId="0" borderId="1" xfId="1" applyNumberFormat="1" applyFont="1" applyBorder="1"/>
    <xf numFmtId="0" fontId="7" fillId="0" borderId="0" xfId="0" applyFo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zoomScaleNormal="100" workbookViewId="0">
      <selection sqref="A1:N8"/>
    </sheetView>
  </sheetViews>
  <sheetFormatPr defaultColWidth="9.109375" defaultRowHeight="14.4" x14ac:dyDescent="0.3"/>
  <cols>
    <col min="1" max="1" width="53.88671875" customWidth="1"/>
    <col min="2" max="12" width="11.6640625" customWidth="1"/>
    <col min="13" max="14" width="13.33203125" customWidth="1"/>
  </cols>
  <sheetData>
    <row r="1" spans="1:14" s="2" customFormat="1" ht="41.4" x14ac:dyDescent="0.3">
      <c r="A1" s="4" t="s">
        <v>23</v>
      </c>
      <c r="B1" s="5" t="s">
        <v>4</v>
      </c>
      <c r="C1" s="5" t="s">
        <v>5</v>
      </c>
      <c r="D1" s="5" t="s">
        <v>6</v>
      </c>
      <c r="E1" s="5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13</v>
      </c>
      <c r="K1" s="5" t="s">
        <v>15</v>
      </c>
      <c r="L1" s="5" t="s">
        <v>25</v>
      </c>
      <c r="M1" s="5" t="s">
        <v>26</v>
      </c>
      <c r="N1" s="5" t="s">
        <v>27</v>
      </c>
    </row>
    <row r="2" spans="1:14" s="1" customFormat="1" x14ac:dyDescent="0.3">
      <c r="A2" s="6"/>
      <c r="B2" s="7" t="s">
        <v>16</v>
      </c>
      <c r="C2" s="7" t="s">
        <v>16</v>
      </c>
      <c r="D2" s="7" t="s">
        <v>16</v>
      </c>
      <c r="E2" s="7" t="s">
        <v>16</v>
      </c>
      <c r="F2" s="7" t="s">
        <v>16</v>
      </c>
      <c r="G2" s="7" t="s">
        <v>16</v>
      </c>
      <c r="H2" s="7" t="s">
        <v>16</v>
      </c>
      <c r="I2" s="7" t="s">
        <v>16</v>
      </c>
      <c r="J2" s="7" t="s">
        <v>16</v>
      </c>
      <c r="K2" s="7" t="s">
        <v>16</v>
      </c>
      <c r="L2" s="7" t="s">
        <v>16</v>
      </c>
      <c r="M2" s="7" t="s">
        <v>14</v>
      </c>
      <c r="N2" s="7" t="s">
        <v>14</v>
      </c>
    </row>
    <row r="3" spans="1:14" x14ac:dyDescent="0.3">
      <c r="A3" s="8" t="s">
        <v>17</v>
      </c>
      <c r="B3" s="9">
        <v>62337</v>
      </c>
      <c r="C3" s="9">
        <v>58903</v>
      </c>
      <c r="D3" s="9">
        <v>53239</v>
      </c>
      <c r="E3" s="9">
        <v>46347</v>
      </c>
      <c r="F3" s="9">
        <v>61644</v>
      </c>
      <c r="G3" s="9">
        <v>73077</v>
      </c>
      <c r="H3" s="9">
        <v>74963</v>
      </c>
      <c r="I3" s="9">
        <v>76020</v>
      </c>
      <c r="J3" s="9">
        <v>7715</v>
      </c>
      <c r="K3" s="9">
        <v>70640</v>
      </c>
      <c r="L3" s="9">
        <v>17794</v>
      </c>
      <c r="M3" s="10">
        <f>(L3-B3)/B3</f>
        <v>-0.71455155044355678</v>
      </c>
      <c r="N3" s="10">
        <f>(L3-K3)/K3</f>
        <v>-0.74810305775764441</v>
      </c>
    </row>
    <row r="4" spans="1:14" x14ac:dyDescent="0.3">
      <c r="A4" s="8" t="s">
        <v>18</v>
      </c>
      <c r="B4" s="9">
        <v>42420</v>
      </c>
      <c r="C4" s="9">
        <v>51188</v>
      </c>
      <c r="D4" s="9">
        <v>51541</v>
      </c>
      <c r="E4" s="9">
        <v>68319</v>
      </c>
      <c r="F4" s="9">
        <v>66285</v>
      </c>
      <c r="G4" s="9">
        <v>77485</v>
      </c>
      <c r="H4" s="9">
        <v>75338</v>
      </c>
      <c r="I4" s="9">
        <v>81211</v>
      </c>
      <c r="J4" s="9">
        <v>75605</v>
      </c>
      <c r="K4" s="9">
        <v>66910</v>
      </c>
      <c r="L4" s="9">
        <v>63640</v>
      </c>
      <c r="M4" s="10">
        <f t="shared" ref="M4:M8" si="0">(L4-B4)/B4</f>
        <v>0.50023573785950026</v>
      </c>
      <c r="N4" s="10">
        <f t="shared" ref="N4:N8" si="1">(L4-K4)/K4</f>
        <v>-4.8871618592138691E-2</v>
      </c>
    </row>
    <row r="5" spans="1:14" x14ac:dyDescent="0.3">
      <c r="A5" s="8" t="s">
        <v>19</v>
      </c>
      <c r="B5" s="9">
        <v>353491</v>
      </c>
      <c r="C5" s="9">
        <v>364444</v>
      </c>
      <c r="D5" s="9">
        <v>385599</v>
      </c>
      <c r="E5" s="9">
        <v>417614</v>
      </c>
      <c r="F5" s="9">
        <v>476275</v>
      </c>
      <c r="G5" s="9">
        <v>492203</v>
      </c>
      <c r="H5" s="9">
        <v>515638</v>
      </c>
      <c r="I5" s="9">
        <v>527538</v>
      </c>
      <c r="J5" s="9">
        <v>486124</v>
      </c>
      <c r="K5" s="9">
        <v>512030</v>
      </c>
      <c r="L5" s="9">
        <v>529008</v>
      </c>
      <c r="M5" s="10">
        <f t="shared" si="0"/>
        <v>0.49652466399427425</v>
      </c>
      <c r="N5" s="10">
        <f t="shared" si="1"/>
        <v>3.3158213385934415E-2</v>
      </c>
    </row>
    <row r="6" spans="1:14" x14ac:dyDescent="0.3">
      <c r="A6" s="8" t="s">
        <v>20</v>
      </c>
      <c r="B6" s="9">
        <v>96309</v>
      </c>
      <c r="C6" s="9">
        <v>96611</v>
      </c>
      <c r="D6" s="9">
        <v>108686</v>
      </c>
      <c r="E6" s="9">
        <v>131910</v>
      </c>
      <c r="F6" s="9">
        <v>151038</v>
      </c>
      <c r="G6" s="9">
        <v>170540</v>
      </c>
      <c r="H6" s="9">
        <v>158578</v>
      </c>
      <c r="I6" s="9">
        <v>142867</v>
      </c>
      <c r="J6" s="9">
        <v>135802</v>
      </c>
      <c r="K6" s="9">
        <v>138029</v>
      </c>
      <c r="L6" s="9">
        <v>124158</v>
      </c>
      <c r="M6" s="10">
        <f t="shared" si="0"/>
        <v>0.28916300657259447</v>
      </c>
      <c r="N6" s="10">
        <f t="shared" si="1"/>
        <v>-0.10049337458070405</v>
      </c>
    </row>
    <row r="7" spans="1:14" x14ac:dyDescent="0.3">
      <c r="A7" s="8" t="s">
        <v>21</v>
      </c>
      <c r="B7" s="9">
        <v>100519</v>
      </c>
      <c r="C7" s="9">
        <v>92664</v>
      </c>
      <c r="D7" s="9">
        <v>81032</v>
      </c>
      <c r="E7" s="9">
        <v>88128</v>
      </c>
      <c r="F7" s="9">
        <v>127196</v>
      </c>
      <c r="G7" s="9">
        <v>140737</v>
      </c>
      <c r="H7" s="9">
        <v>115724</v>
      </c>
      <c r="I7" s="9">
        <v>122899</v>
      </c>
      <c r="J7" s="9">
        <v>86561</v>
      </c>
      <c r="K7" s="9">
        <v>93777</v>
      </c>
      <c r="L7" s="9">
        <v>84977</v>
      </c>
      <c r="M7" s="10">
        <f t="shared" si="0"/>
        <v>-0.15461753499338435</v>
      </c>
      <c r="N7" s="10">
        <f t="shared" si="1"/>
        <v>-9.3839640850101838E-2</v>
      </c>
    </row>
    <row r="8" spans="1:14" x14ac:dyDescent="0.3">
      <c r="A8" s="8" t="s">
        <v>22</v>
      </c>
      <c r="B8" s="9">
        <v>278817</v>
      </c>
      <c r="C8" s="9">
        <v>326138</v>
      </c>
      <c r="D8" s="9">
        <v>314629</v>
      </c>
      <c r="E8" s="9">
        <v>358629</v>
      </c>
      <c r="F8" s="9">
        <v>392615</v>
      </c>
      <c r="G8" s="9">
        <v>383490</v>
      </c>
      <c r="H8" s="9">
        <v>472509</v>
      </c>
      <c r="I8" s="9">
        <v>462302</v>
      </c>
      <c r="J8" s="9">
        <v>374780</v>
      </c>
      <c r="K8" s="9">
        <v>365703</v>
      </c>
      <c r="L8" s="9">
        <v>328298</v>
      </c>
      <c r="M8" s="10">
        <f t="shared" si="0"/>
        <v>0.17746765799789826</v>
      </c>
      <c r="N8" s="10">
        <f t="shared" si="1"/>
        <v>-0.10228245324758069</v>
      </c>
    </row>
    <row r="9" spans="1:14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4" x14ac:dyDescent="0.3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4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4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4" x14ac:dyDescent="0.3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4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4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4" x14ac:dyDescent="0.3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2:12" x14ac:dyDescent="0.3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2:12" x14ac:dyDescent="0.3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</sheetData>
  <mergeCells count="1">
    <mergeCell ref="A1:A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abSelected="1" workbookViewId="0">
      <selection activeCell="B1" sqref="B1"/>
    </sheetView>
  </sheetViews>
  <sheetFormatPr defaultRowHeight="14.4" x14ac:dyDescent="0.3"/>
  <cols>
    <col min="2" max="2" width="73.6640625" customWidth="1"/>
  </cols>
  <sheetData>
    <row r="1" spans="1:2" x14ac:dyDescent="0.3">
      <c r="A1" s="11" t="s">
        <v>0</v>
      </c>
      <c r="B1" s="11" t="s">
        <v>28</v>
      </c>
    </row>
    <row r="2" spans="1:2" x14ac:dyDescent="0.3">
      <c r="A2" s="11" t="s">
        <v>1</v>
      </c>
      <c r="B2" s="11" t="s">
        <v>12</v>
      </c>
    </row>
    <row r="3" spans="1:2" x14ac:dyDescent="0.3">
      <c r="A3" s="11" t="s">
        <v>2</v>
      </c>
      <c r="B3" s="11"/>
    </row>
    <row r="4" spans="1:2" x14ac:dyDescent="0.3">
      <c r="A4" s="11" t="s">
        <v>3</v>
      </c>
      <c r="B4" s="11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3</vt:lpstr>
      <vt:lpstr>Metadati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Nicolò Giovanni Tria</dc:creator>
  <cp:lastModifiedBy>Soraci Mariangela</cp:lastModifiedBy>
  <dcterms:created xsi:type="dcterms:W3CDTF">2021-07-23T09:42:00Z</dcterms:created>
  <dcterms:modified xsi:type="dcterms:W3CDTF">2025-06-04T13:29:51Z</dcterms:modified>
</cp:coreProperties>
</file>