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prambiente-my.sharepoint.com/personal/simona_buscemi_isprambiente_it/Documents/DG STAT (1)/Annuario/Edizione 2025/Rifiuti/Aggiornamento RU ed 2025_workinprogress/compostaggio -digestione 2024/per annuario/"/>
    </mc:Choice>
  </mc:AlternateContent>
  <xr:revisionPtr revIDLastSave="0" documentId="8_{482A521F-255C-45ED-BB1D-A06815BC59A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a 2" sheetId="3" r:id="rId1"/>
    <sheet name="Metadati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" i="3" l="1"/>
  <c r="F28" i="3"/>
  <c r="E28" i="3"/>
  <c r="D28" i="3"/>
  <c r="C28" i="3"/>
  <c r="B28" i="3"/>
  <c r="G19" i="3"/>
  <c r="F19" i="3"/>
  <c r="E19" i="3"/>
  <c r="D19" i="3"/>
  <c r="C19" i="3"/>
  <c r="B19" i="3"/>
  <c r="G14" i="3"/>
  <c r="F14" i="3"/>
  <c r="E14" i="3"/>
  <c r="D14" i="3"/>
  <c r="C14" i="3"/>
  <c r="B14" i="3"/>
</calcChain>
</file>

<file path=xl/sharedStrings.xml><?xml version="1.0" encoding="utf-8"?>
<sst xmlns="http://schemas.openxmlformats.org/spreadsheetml/2006/main" count="134" uniqueCount="41">
  <si>
    <t>Regione</t>
  </si>
  <si>
    <t xml:space="preserve">Fanghi </t>
  </si>
  <si>
    <t>Valle d'Aosta</t>
  </si>
  <si>
    <t>Lombardia</t>
  </si>
  <si>
    <t>Veneto</t>
  </si>
  <si>
    <t>Liguria</t>
  </si>
  <si>
    <t>Umbria</t>
  </si>
  <si>
    <t>Lazio</t>
  </si>
  <si>
    <t>Abruzzo</t>
  </si>
  <si>
    <t>Molise</t>
  </si>
  <si>
    <t>Campania</t>
  </si>
  <si>
    <t>Basilicata</t>
  </si>
  <si>
    <t>Sardegna</t>
  </si>
  <si>
    <t>ITALIA</t>
  </si>
  <si>
    <t>Tipologie del rifiuto trattato</t>
  </si>
  <si>
    <t xml:space="preserve">Verde </t>
  </si>
  <si>
    <t>Piemonte</t>
  </si>
  <si>
    <t>-</t>
  </si>
  <si>
    <t>Trentino-Alto Adige</t>
  </si>
  <si>
    <t>Friuli-Venezia Giulia</t>
  </si>
  <si>
    <t>Emilia-Romagna</t>
  </si>
  <si>
    <t>Toscana</t>
  </si>
  <si>
    <t>Marche</t>
  </si>
  <si>
    <t>Puglia</t>
  </si>
  <si>
    <t>Calabria</t>
  </si>
  <si>
    <t>Sicilia</t>
  </si>
  <si>
    <t>Totale Rifiuto trattato</t>
  </si>
  <si>
    <t>t/a</t>
  </si>
  <si>
    <t>Titolo</t>
  </si>
  <si>
    <t>Fonte:</t>
  </si>
  <si>
    <t>ISPRA</t>
  </si>
  <si>
    <t>Frazione umida</t>
  </si>
  <si>
    <t>Tabella 2: Trattamento integrato anaerobico/aerobico dei rifiuti, per regione</t>
  </si>
  <si>
    <t>Impianti operativi</t>
  </si>
  <si>
    <t>n.</t>
  </si>
  <si>
    <r>
      <t>Altro</t>
    </r>
    <r>
      <rPr>
        <b/>
        <vertAlign val="superscript"/>
        <sz val="10"/>
        <rFont val="Arial"/>
        <family val="2"/>
      </rPr>
      <t>a</t>
    </r>
  </si>
  <si>
    <t xml:space="preserve">Legenda: </t>
  </si>
  <si>
    <t>a Rifiuti di carta, cartone, legno, rifiuti provenienti da comparti industriali (agroalimentare, tessile, carta, legno), rifiuti da trattamento aerobico e anaerobico dei rifiuti.</t>
  </si>
  <si>
    <t>Nord</t>
  </si>
  <si>
    <t>Centro</t>
  </si>
  <si>
    <t>Sud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</si>
</sst>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vertAlign val="superscript"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3" fontId="2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3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1"/>
    <xf numFmtId="3" fontId="0" fillId="0" borderId="0" xfId="0" applyNumberFormat="1"/>
    <xf numFmtId="0" fontId="2" fillId="0" borderId="0" xfId="1" applyAlignment="1">
      <alignment wrapText="1"/>
    </xf>
    <xf numFmtId="0" fontId="5" fillId="0" borderId="2" xfId="0" applyFont="1" applyBorder="1"/>
    <xf numFmtId="3" fontId="5" fillId="0" borderId="2" xfId="0" applyNumberFormat="1" applyFont="1" applyBorder="1" applyAlignment="1">
      <alignment horizontal="right" vertical="center"/>
    </xf>
    <xf numFmtId="0" fontId="6" fillId="0" borderId="2" xfId="0" applyFont="1" applyBorder="1"/>
    <xf numFmtId="3" fontId="6" fillId="0" borderId="2" xfId="0" applyNumberFormat="1" applyFont="1" applyBorder="1" applyAlignment="1">
      <alignment horizontal="right" vertical="center"/>
    </xf>
    <xf numFmtId="0" fontId="3" fillId="0" borderId="0" xfId="0" applyFont="1"/>
    <xf numFmtId="3" fontId="6" fillId="0" borderId="2" xfId="0" applyNumberFormat="1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workbookViewId="0">
      <pane xSplit="1" topLeftCell="B1" activePane="topRight" state="frozen"/>
      <selection activeCell="A3" sqref="A3"/>
      <selection pane="topRight" activeCell="N22" sqref="N22"/>
    </sheetView>
  </sheetViews>
  <sheetFormatPr defaultRowHeight="14.5" x14ac:dyDescent="0.35"/>
  <cols>
    <col min="1" max="1" width="17.1796875" customWidth="1"/>
    <col min="2" max="2" width="9.81640625" customWidth="1"/>
    <col min="3" max="3" width="9.81640625" bestFit="1" customWidth="1"/>
    <col min="4" max="6" width="10.26953125" bestFit="1" customWidth="1"/>
    <col min="7" max="7" width="9.54296875" bestFit="1" customWidth="1"/>
    <col min="8" max="8" width="8.81640625" bestFit="1" customWidth="1"/>
    <col min="9" max="10" width="9" bestFit="1" customWidth="1"/>
    <col min="11" max="12" width="8.81640625" bestFit="1" customWidth="1"/>
    <col min="13" max="13" width="9.54296875" bestFit="1" customWidth="1"/>
  </cols>
  <sheetData>
    <row r="1" spans="1:13" ht="15.75" customHeight="1" x14ac:dyDescent="0.35">
      <c r="A1" s="17" t="s">
        <v>0</v>
      </c>
      <c r="B1" s="23">
        <v>2022</v>
      </c>
      <c r="C1" s="24">
        <v>2020</v>
      </c>
      <c r="D1" s="24"/>
      <c r="E1" s="24"/>
      <c r="F1" s="24"/>
      <c r="G1" s="25"/>
      <c r="H1" s="23">
        <v>2023</v>
      </c>
      <c r="I1" s="24">
        <v>2020</v>
      </c>
      <c r="J1" s="24"/>
      <c r="K1" s="24"/>
      <c r="L1" s="24"/>
      <c r="M1" s="25"/>
    </row>
    <row r="2" spans="1:13" ht="14.5" customHeight="1" x14ac:dyDescent="0.35">
      <c r="A2" s="18"/>
      <c r="B2" s="20" t="s">
        <v>33</v>
      </c>
      <c r="C2" s="16" t="s">
        <v>14</v>
      </c>
      <c r="D2" s="16"/>
      <c r="E2" s="16"/>
      <c r="F2" s="16"/>
      <c r="G2" s="16" t="s">
        <v>26</v>
      </c>
      <c r="H2" s="20" t="s">
        <v>33</v>
      </c>
      <c r="I2" s="16" t="s">
        <v>14</v>
      </c>
      <c r="J2" s="16"/>
      <c r="K2" s="16"/>
      <c r="L2" s="16"/>
      <c r="M2" s="16" t="s">
        <v>26</v>
      </c>
    </row>
    <row r="3" spans="1:13" ht="15" customHeight="1" x14ac:dyDescent="0.35">
      <c r="A3" s="18"/>
      <c r="B3" s="21"/>
      <c r="C3" s="20" t="s">
        <v>31</v>
      </c>
      <c r="D3" s="16" t="s">
        <v>15</v>
      </c>
      <c r="E3" s="16" t="s">
        <v>1</v>
      </c>
      <c r="F3" s="16" t="s">
        <v>35</v>
      </c>
      <c r="G3" s="16"/>
      <c r="H3" s="21"/>
      <c r="I3" s="20" t="s">
        <v>31</v>
      </c>
      <c r="J3" s="16" t="s">
        <v>15</v>
      </c>
      <c r="K3" s="16" t="s">
        <v>1</v>
      </c>
      <c r="L3" s="16" t="s">
        <v>35</v>
      </c>
      <c r="M3" s="16"/>
    </row>
    <row r="4" spans="1:13" ht="31.5" customHeight="1" x14ac:dyDescent="0.35">
      <c r="A4" s="18"/>
      <c r="B4" s="22"/>
      <c r="C4" s="26"/>
      <c r="D4" s="16"/>
      <c r="E4" s="16"/>
      <c r="F4" s="16"/>
      <c r="G4" s="16"/>
      <c r="H4" s="22"/>
      <c r="I4" s="26"/>
      <c r="J4" s="16"/>
      <c r="K4" s="16"/>
      <c r="L4" s="16"/>
      <c r="M4" s="16"/>
    </row>
    <row r="5" spans="1:13" x14ac:dyDescent="0.35">
      <c r="A5" s="19"/>
      <c r="B5" s="6" t="s">
        <v>34</v>
      </c>
      <c r="C5" s="6" t="s">
        <v>27</v>
      </c>
      <c r="D5" s="6" t="s">
        <v>27</v>
      </c>
      <c r="E5" s="6" t="s">
        <v>27</v>
      </c>
      <c r="F5" s="6" t="s">
        <v>27</v>
      </c>
      <c r="G5" s="6" t="s">
        <v>27</v>
      </c>
      <c r="H5" s="6" t="s">
        <v>34</v>
      </c>
      <c r="I5" s="6" t="s">
        <v>27</v>
      </c>
      <c r="J5" s="6" t="s">
        <v>27</v>
      </c>
      <c r="K5" s="6" t="s">
        <v>27</v>
      </c>
      <c r="L5" s="6" t="s">
        <v>27</v>
      </c>
      <c r="M5" s="6" t="s">
        <v>27</v>
      </c>
    </row>
    <row r="6" spans="1:13" x14ac:dyDescent="0.35">
      <c r="A6" s="1" t="s">
        <v>16</v>
      </c>
      <c r="B6" s="10">
        <v>8</v>
      </c>
      <c r="C6" s="11">
        <v>263984</v>
      </c>
      <c r="D6" s="11">
        <v>56533</v>
      </c>
      <c r="E6" s="11">
        <v>46868</v>
      </c>
      <c r="F6" s="11">
        <v>25003</v>
      </c>
      <c r="G6" s="11">
        <v>392388</v>
      </c>
      <c r="H6" s="10">
        <v>8</v>
      </c>
      <c r="I6" s="11">
        <v>286212</v>
      </c>
      <c r="J6" s="11">
        <v>72458</v>
      </c>
      <c r="K6" s="11">
        <v>57311</v>
      </c>
      <c r="L6" s="11">
        <v>33440</v>
      </c>
      <c r="M6" s="11">
        <v>449421</v>
      </c>
    </row>
    <row r="7" spans="1:13" x14ac:dyDescent="0.35">
      <c r="A7" s="2" t="s">
        <v>2</v>
      </c>
      <c r="B7" s="11" t="s">
        <v>17</v>
      </c>
      <c r="C7" s="11" t="s">
        <v>17</v>
      </c>
      <c r="D7" s="11" t="s">
        <v>17</v>
      </c>
      <c r="E7" s="11" t="s">
        <v>17</v>
      </c>
      <c r="F7" s="11" t="s">
        <v>17</v>
      </c>
      <c r="G7" s="11" t="s">
        <v>17</v>
      </c>
      <c r="H7" s="11" t="s">
        <v>17</v>
      </c>
      <c r="I7" s="11" t="s">
        <v>17</v>
      </c>
      <c r="J7" s="11" t="s">
        <v>17</v>
      </c>
      <c r="K7" s="11" t="s">
        <v>17</v>
      </c>
      <c r="L7" s="11" t="s">
        <v>17</v>
      </c>
      <c r="M7" s="11" t="s">
        <v>17</v>
      </c>
    </row>
    <row r="8" spans="1:13" x14ac:dyDescent="0.35">
      <c r="A8" s="2" t="s">
        <v>3</v>
      </c>
      <c r="B8" s="10">
        <v>7</v>
      </c>
      <c r="C8" s="3">
        <v>821998</v>
      </c>
      <c r="D8" s="3">
        <v>39885</v>
      </c>
      <c r="E8" s="3">
        <v>12289</v>
      </c>
      <c r="F8" s="3">
        <v>11559</v>
      </c>
      <c r="G8" s="11">
        <v>885731</v>
      </c>
      <c r="H8" s="10">
        <v>10</v>
      </c>
      <c r="I8" s="3">
        <v>885993</v>
      </c>
      <c r="J8" s="3">
        <v>75564</v>
      </c>
      <c r="K8" s="3">
        <v>11492</v>
      </c>
      <c r="L8" s="3">
        <v>17765</v>
      </c>
      <c r="M8" s="11">
        <v>990814</v>
      </c>
    </row>
    <row r="9" spans="1:13" x14ac:dyDescent="0.35">
      <c r="A9" s="2" t="s">
        <v>18</v>
      </c>
      <c r="B9" s="10">
        <v>1</v>
      </c>
      <c r="C9" s="11">
        <v>38328</v>
      </c>
      <c r="D9" s="11">
        <v>13235</v>
      </c>
      <c r="E9" s="11" t="s">
        <v>17</v>
      </c>
      <c r="F9" s="11" t="s">
        <v>17</v>
      </c>
      <c r="G9" s="11">
        <v>51563</v>
      </c>
      <c r="H9" s="10">
        <v>1</v>
      </c>
      <c r="I9" s="11">
        <v>40041</v>
      </c>
      <c r="J9" s="11">
        <v>18197</v>
      </c>
      <c r="K9" s="11" t="s">
        <v>17</v>
      </c>
      <c r="L9" s="11" t="s">
        <v>17</v>
      </c>
      <c r="M9" s="11">
        <v>58238</v>
      </c>
    </row>
    <row r="10" spans="1:13" x14ac:dyDescent="0.35">
      <c r="A10" s="2" t="s">
        <v>4</v>
      </c>
      <c r="B10" s="10">
        <v>5</v>
      </c>
      <c r="C10" s="11">
        <v>596071</v>
      </c>
      <c r="D10" s="11">
        <v>83835</v>
      </c>
      <c r="E10" s="3">
        <v>14612</v>
      </c>
      <c r="F10" s="3">
        <v>46726</v>
      </c>
      <c r="G10" s="11">
        <v>741244</v>
      </c>
      <c r="H10" s="10">
        <v>6</v>
      </c>
      <c r="I10" s="11">
        <v>652001</v>
      </c>
      <c r="J10" s="11">
        <v>144613</v>
      </c>
      <c r="K10" s="3">
        <v>64032</v>
      </c>
      <c r="L10" s="3">
        <v>79260</v>
      </c>
      <c r="M10" s="11">
        <v>939906</v>
      </c>
    </row>
    <row r="11" spans="1:13" x14ac:dyDescent="0.35">
      <c r="A11" s="2" t="s">
        <v>19</v>
      </c>
      <c r="B11" s="10">
        <v>2</v>
      </c>
      <c r="C11" s="11">
        <v>298074</v>
      </c>
      <c r="D11" s="11">
        <v>44351</v>
      </c>
      <c r="E11" s="11">
        <v>1263</v>
      </c>
      <c r="F11" s="11">
        <v>6792</v>
      </c>
      <c r="G11" s="11">
        <v>350480</v>
      </c>
      <c r="H11" s="10">
        <v>2</v>
      </c>
      <c r="I11" s="11">
        <v>305472</v>
      </c>
      <c r="J11" s="11">
        <v>31620</v>
      </c>
      <c r="K11" s="11">
        <v>923</v>
      </c>
      <c r="L11" s="11">
        <v>17468</v>
      </c>
      <c r="M11" s="11">
        <v>355483</v>
      </c>
    </row>
    <row r="12" spans="1:13" x14ac:dyDescent="0.35">
      <c r="A12" s="2" t="s">
        <v>5</v>
      </c>
      <c r="B12" s="10">
        <v>1</v>
      </c>
      <c r="C12" s="11">
        <v>59670</v>
      </c>
      <c r="D12" s="11">
        <v>1403</v>
      </c>
      <c r="E12" s="11" t="s">
        <v>17</v>
      </c>
      <c r="F12" s="11" t="s">
        <v>17</v>
      </c>
      <c r="G12" s="11">
        <v>61073</v>
      </c>
      <c r="H12" s="10">
        <v>1</v>
      </c>
      <c r="I12" s="11">
        <v>60136</v>
      </c>
      <c r="J12" s="11">
        <v>1790</v>
      </c>
      <c r="K12" s="11" t="s">
        <v>17</v>
      </c>
      <c r="L12" s="11" t="s">
        <v>17</v>
      </c>
      <c r="M12" s="11">
        <v>61926</v>
      </c>
    </row>
    <row r="13" spans="1:13" x14ac:dyDescent="0.35">
      <c r="A13" s="2" t="s">
        <v>20</v>
      </c>
      <c r="B13" s="10">
        <v>10</v>
      </c>
      <c r="C13" s="11">
        <v>418329</v>
      </c>
      <c r="D13" s="11">
        <v>75041</v>
      </c>
      <c r="E13" s="3" t="s">
        <v>17</v>
      </c>
      <c r="F13" s="3">
        <v>13105</v>
      </c>
      <c r="G13" s="11">
        <v>506475</v>
      </c>
      <c r="H13" s="10">
        <v>10</v>
      </c>
      <c r="I13" s="11">
        <v>457727</v>
      </c>
      <c r="J13" s="11">
        <v>104581</v>
      </c>
      <c r="K13" s="3">
        <v>695</v>
      </c>
      <c r="L13" s="3">
        <v>23935</v>
      </c>
      <c r="M13" s="11">
        <v>586938</v>
      </c>
    </row>
    <row r="14" spans="1:13" s="14" customFormat="1" x14ac:dyDescent="0.35">
      <c r="A14" s="4" t="s">
        <v>38</v>
      </c>
      <c r="B14" s="15">
        <f t="shared" ref="B14:G14" si="0">SUM(B6:B13)</f>
        <v>34</v>
      </c>
      <c r="C14" s="15">
        <f t="shared" si="0"/>
        <v>2496454</v>
      </c>
      <c r="D14" s="15">
        <f t="shared" si="0"/>
        <v>314283</v>
      </c>
      <c r="E14" s="15">
        <f t="shared" si="0"/>
        <v>75032</v>
      </c>
      <c r="F14" s="15">
        <f t="shared" si="0"/>
        <v>103185</v>
      </c>
      <c r="G14" s="15">
        <f t="shared" si="0"/>
        <v>2988954</v>
      </c>
      <c r="H14" s="15">
        <v>38</v>
      </c>
      <c r="I14" s="15">
        <v>2687582</v>
      </c>
      <c r="J14" s="15">
        <v>448823</v>
      </c>
      <c r="K14" s="15">
        <v>134453</v>
      </c>
      <c r="L14" s="15">
        <v>171868</v>
      </c>
      <c r="M14" s="15">
        <v>3442726</v>
      </c>
    </row>
    <row r="15" spans="1:13" x14ac:dyDescent="0.35">
      <c r="A15" s="2" t="s">
        <v>21</v>
      </c>
      <c r="B15" s="10">
        <v>1</v>
      </c>
      <c r="C15" s="11">
        <v>24093</v>
      </c>
      <c r="D15" s="11">
        <v>8951</v>
      </c>
      <c r="E15" s="3">
        <v>18376</v>
      </c>
      <c r="F15" s="11">
        <v>958</v>
      </c>
      <c r="G15" s="11">
        <v>52378</v>
      </c>
      <c r="H15" s="10">
        <v>3</v>
      </c>
      <c r="I15" s="11">
        <v>112414</v>
      </c>
      <c r="J15" s="11">
        <v>24330</v>
      </c>
      <c r="K15" s="3">
        <v>19454</v>
      </c>
      <c r="L15" s="11">
        <v>2658</v>
      </c>
      <c r="M15" s="11">
        <v>158856</v>
      </c>
    </row>
    <row r="16" spans="1:13" x14ac:dyDescent="0.35">
      <c r="A16" s="2" t="s">
        <v>6</v>
      </c>
      <c r="B16" s="10">
        <v>4</v>
      </c>
      <c r="C16" s="11">
        <v>89023</v>
      </c>
      <c r="D16" s="11">
        <v>32644</v>
      </c>
      <c r="E16" s="3" t="s">
        <v>17</v>
      </c>
      <c r="F16" s="3">
        <v>391</v>
      </c>
      <c r="G16" s="11">
        <v>122058</v>
      </c>
      <c r="H16" s="10">
        <v>4</v>
      </c>
      <c r="I16" s="11">
        <v>89194</v>
      </c>
      <c r="J16" s="11">
        <v>35247</v>
      </c>
      <c r="K16" s="11" t="s">
        <v>17</v>
      </c>
      <c r="L16" s="3">
        <v>350</v>
      </c>
      <c r="M16" s="11">
        <v>124791</v>
      </c>
    </row>
    <row r="17" spans="1:13" x14ac:dyDescent="0.35">
      <c r="A17" s="2" t="s">
        <v>22</v>
      </c>
      <c r="B17" s="3">
        <v>0</v>
      </c>
      <c r="C17" s="11" t="s">
        <v>17</v>
      </c>
      <c r="D17" s="11" t="s">
        <v>17</v>
      </c>
      <c r="E17" s="11" t="s">
        <v>17</v>
      </c>
      <c r="F17" s="11" t="s">
        <v>17</v>
      </c>
      <c r="G17" s="11" t="s">
        <v>17</v>
      </c>
      <c r="H17" s="11" t="s">
        <v>17</v>
      </c>
      <c r="I17" s="11" t="s">
        <v>17</v>
      </c>
      <c r="J17" s="11" t="s">
        <v>17</v>
      </c>
      <c r="K17" s="11" t="s">
        <v>17</v>
      </c>
      <c r="L17" s="11" t="s">
        <v>17</v>
      </c>
      <c r="M17" s="11" t="s">
        <v>17</v>
      </c>
    </row>
    <row r="18" spans="1:13" x14ac:dyDescent="0.35">
      <c r="A18" s="2" t="s">
        <v>7</v>
      </c>
      <c r="B18" s="3">
        <v>3</v>
      </c>
      <c r="C18" s="3">
        <v>108446</v>
      </c>
      <c r="D18" s="3">
        <v>25781</v>
      </c>
      <c r="E18" s="3">
        <v>12890</v>
      </c>
      <c r="F18" s="3">
        <v>2814</v>
      </c>
      <c r="G18" s="11">
        <v>149931</v>
      </c>
      <c r="H18" s="3">
        <v>3</v>
      </c>
      <c r="I18" s="3">
        <v>124293</v>
      </c>
      <c r="J18" s="3">
        <v>31564</v>
      </c>
      <c r="K18" s="3">
        <v>9085</v>
      </c>
      <c r="L18" s="3">
        <v>1365</v>
      </c>
      <c r="M18" s="11">
        <v>166307</v>
      </c>
    </row>
    <row r="19" spans="1:13" s="14" customFormat="1" x14ac:dyDescent="0.35">
      <c r="A19" s="4" t="s">
        <v>39</v>
      </c>
      <c r="B19" s="5">
        <f t="shared" ref="B19:G19" si="1">SUM(B15:B18)</f>
        <v>8</v>
      </c>
      <c r="C19" s="5">
        <f t="shared" si="1"/>
        <v>221562</v>
      </c>
      <c r="D19" s="5">
        <f t="shared" si="1"/>
        <v>67376</v>
      </c>
      <c r="E19" s="5">
        <f t="shared" si="1"/>
        <v>31266</v>
      </c>
      <c r="F19" s="5">
        <f t="shared" si="1"/>
        <v>4163</v>
      </c>
      <c r="G19" s="5">
        <f t="shared" si="1"/>
        <v>324367</v>
      </c>
      <c r="H19" s="5">
        <v>10</v>
      </c>
      <c r="I19" s="5">
        <v>325901</v>
      </c>
      <c r="J19" s="5">
        <v>91141</v>
      </c>
      <c r="K19" s="5">
        <v>28539</v>
      </c>
      <c r="L19" s="5">
        <v>4373</v>
      </c>
      <c r="M19" s="5">
        <v>449954</v>
      </c>
    </row>
    <row r="20" spans="1:13" x14ac:dyDescent="0.35">
      <c r="A20" s="2" t="s">
        <v>8</v>
      </c>
      <c r="B20" s="3">
        <v>0</v>
      </c>
      <c r="C20" s="11" t="s">
        <v>17</v>
      </c>
      <c r="D20" s="11" t="s">
        <v>17</v>
      </c>
      <c r="E20" s="11" t="s">
        <v>17</v>
      </c>
      <c r="F20" s="11" t="s">
        <v>17</v>
      </c>
      <c r="G20" s="11" t="s">
        <v>17</v>
      </c>
      <c r="H20" s="3">
        <v>2</v>
      </c>
      <c r="I20" s="3">
        <v>57005</v>
      </c>
      <c r="J20" s="3">
        <v>6240</v>
      </c>
      <c r="K20" s="3">
        <v>1659</v>
      </c>
      <c r="L20" s="3">
        <v>1432</v>
      </c>
      <c r="M20" s="3">
        <v>66336</v>
      </c>
    </row>
    <row r="21" spans="1:13" x14ac:dyDescent="0.35">
      <c r="A21" s="2" t="s">
        <v>9</v>
      </c>
      <c r="B21" s="3">
        <v>0</v>
      </c>
      <c r="C21" s="11" t="s">
        <v>17</v>
      </c>
      <c r="D21" s="11" t="s">
        <v>17</v>
      </c>
      <c r="E21" s="11" t="s">
        <v>17</v>
      </c>
      <c r="F21" s="11" t="s">
        <v>17</v>
      </c>
      <c r="G21" s="11" t="s">
        <v>17</v>
      </c>
      <c r="H21" s="11" t="s">
        <v>17</v>
      </c>
      <c r="I21" s="11" t="s">
        <v>17</v>
      </c>
      <c r="J21" s="11" t="s">
        <v>17</v>
      </c>
      <c r="K21" s="11" t="s">
        <v>17</v>
      </c>
      <c r="L21" s="11" t="s">
        <v>17</v>
      </c>
      <c r="M21" s="11" t="s">
        <v>17</v>
      </c>
    </row>
    <row r="22" spans="1:13" x14ac:dyDescent="0.35">
      <c r="A22" s="2" t="s">
        <v>10</v>
      </c>
      <c r="B22" s="3">
        <v>3</v>
      </c>
      <c r="C22" s="3">
        <v>70164</v>
      </c>
      <c r="D22" s="3">
        <v>7094</v>
      </c>
      <c r="E22" s="3">
        <v>3068</v>
      </c>
      <c r="F22" s="3">
        <v>379</v>
      </c>
      <c r="G22" s="11">
        <v>80705</v>
      </c>
      <c r="H22" s="3">
        <v>3</v>
      </c>
      <c r="I22" s="3">
        <v>45132</v>
      </c>
      <c r="J22" s="3">
        <v>5705</v>
      </c>
      <c r="K22" s="3">
        <v>1135</v>
      </c>
      <c r="L22" s="3">
        <v>20455</v>
      </c>
      <c r="M22" s="11">
        <v>72427</v>
      </c>
    </row>
    <row r="23" spans="1:13" x14ac:dyDescent="0.35">
      <c r="A23" s="2" t="s">
        <v>23</v>
      </c>
      <c r="B23" s="3">
        <v>4</v>
      </c>
      <c r="C23" s="3">
        <v>107789</v>
      </c>
      <c r="D23" s="3">
        <v>874</v>
      </c>
      <c r="E23" s="3">
        <v>10011</v>
      </c>
      <c r="F23" s="3">
        <v>47219</v>
      </c>
      <c r="G23" s="11">
        <v>165893</v>
      </c>
      <c r="H23" s="3">
        <v>4</v>
      </c>
      <c r="I23" s="3">
        <v>112616</v>
      </c>
      <c r="J23" s="3">
        <v>2140</v>
      </c>
      <c r="K23" s="3">
        <v>12089</v>
      </c>
      <c r="L23" s="3">
        <v>49452</v>
      </c>
      <c r="M23" s="11">
        <v>176297</v>
      </c>
    </row>
    <row r="24" spans="1:13" x14ac:dyDescent="0.35">
      <c r="A24" s="2" t="s">
        <v>11</v>
      </c>
      <c r="B24" s="3">
        <v>0</v>
      </c>
      <c r="C24" s="11" t="s">
        <v>17</v>
      </c>
      <c r="D24" s="11" t="s">
        <v>17</v>
      </c>
      <c r="E24" s="11" t="s">
        <v>17</v>
      </c>
      <c r="F24" s="11" t="s">
        <v>17</v>
      </c>
      <c r="G24" s="11" t="s">
        <v>17</v>
      </c>
      <c r="H24" s="11" t="s">
        <v>17</v>
      </c>
      <c r="I24" s="11" t="s">
        <v>17</v>
      </c>
      <c r="J24" s="11" t="s">
        <v>17</v>
      </c>
      <c r="K24" s="11" t="s">
        <v>17</v>
      </c>
      <c r="L24" s="11" t="s">
        <v>17</v>
      </c>
      <c r="M24" s="11" t="s">
        <v>17</v>
      </c>
    </row>
    <row r="25" spans="1:13" x14ac:dyDescent="0.35">
      <c r="A25" s="2" t="s">
        <v>24</v>
      </c>
      <c r="B25" s="10">
        <v>1</v>
      </c>
      <c r="C25" s="3">
        <v>63667</v>
      </c>
      <c r="D25" s="3">
        <v>6425</v>
      </c>
      <c r="E25" s="3">
        <v>4800</v>
      </c>
      <c r="F25" s="3">
        <v>538</v>
      </c>
      <c r="G25" s="11">
        <v>75430</v>
      </c>
      <c r="H25" s="10">
        <v>2</v>
      </c>
      <c r="I25" s="3">
        <v>101517</v>
      </c>
      <c r="J25" s="3">
        <v>1268</v>
      </c>
      <c r="K25" s="11" t="s">
        <v>17</v>
      </c>
      <c r="L25" s="3">
        <v>842</v>
      </c>
      <c r="M25" s="11">
        <v>103627</v>
      </c>
    </row>
    <row r="26" spans="1:13" x14ac:dyDescent="0.35">
      <c r="A26" s="2" t="s">
        <v>25</v>
      </c>
      <c r="B26" s="10">
        <v>1</v>
      </c>
      <c r="C26" s="3">
        <v>16433</v>
      </c>
      <c r="D26" s="3">
        <v>7351</v>
      </c>
      <c r="E26" s="3" t="s">
        <v>17</v>
      </c>
      <c r="F26" s="3" t="s">
        <v>17</v>
      </c>
      <c r="G26" s="11">
        <v>23784</v>
      </c>
      <c r="H26" s="10">
        <v>2</v>
      </c>
      <c r="I26" s="3">
        <v>27265</v>
      </c>
      <c r="J26" s="3">
        <v>10173</v>
      </c>
      <c r="K26" s="11" t="s">
        <v>17</v>
      </c>
      <c r="L26" s="11" t="s">
        <v>17</v>
      </c>
      <c r="M26" s="11">
        <v>37438</v>
      </c>
    </row>
    <row r="27" spans="1:13" x14ac:dyDescent="0.35">
      <c r="A27" s="2" t="s">
        <v>12</v>
      </c>
      <c r="B27" s="3">
        <v>0</v>
      </c>
      <c r="C27" s="11" t="s">
        <v>17</v>
      </c>
      <c r="D27" s="11" t="s">
        <v>17</v>
      </c>
      <c r="E27" s="11" t="s">
        <v>17</v>
      </c>
      <c r="F27" s="11" t="s">
        <v>17</v>
      </c>
      <c r="G27" s="11" t="s">
        <v>17</v>
      </c>
      <c r="H27" s="11" t="s">
        <v>17</v>
      </c>
      <c r="I27" s="11" t="s">
        <v>17</v>
      </c>
      <c r="J27" s="11" t="s">
        <v>17</v>
      </c>
      <c r="K27" s="11" t="s">
        <v>17</v>
      </c>
      <c r="L27" s="11" t="s">
        <v>17</v>
      </c>
      <c r="M27" s="11" t="s">
        <v>17</v>
      </c>
    </row>
    <row r="28" spans="1:13" s="14" customFormat="1" x14ac:dyDescent="0.35">
      <c r="A28" s="4" t="s">
        <v>40</v>
      </c>
      <c r="B28" s="5">
        <f t="shared" ref="B28:G28" si="2">SUM(B20:B27)</f>
        <v>9</v>
      </c>
      <c r="C28" s="5">
        <f t="shared" si="2"/>
        <v>258053</v>
      </c>
      <c r="D28" s="5">
        <f t="shared" si="2"/>
        <v>21744</v>
      </c>
      <c r="E28" s="5">
        <f t="shared" si="2"/>
        <v>17879</v>
      </c>
      <c r="F28" s="5">
        <f t="shared" si="2"/>
        <v>48136</v>
      </c>
      <c r="G28" s="5">
        <f t="shared" si="2"/>
        <v>345812</v>
      </c>
      <c r="H28" s="5">
        <v>13</v>
      </c>
      <c r="I28" s="5">
        <v>343535</v>
      </c>
      <c r="J28" s="5">
        <v>25526</v>
      </c>
      <c r="K28" s="5">
        <v>14883</v>
      </c>
      <c r="L28" s="5">
        <v>72181</v>
      </c>
      <c r="M28" s="5">
        <v>456125</v>
      </c>
    </row>
    <row r="29" spans="1:13" x14ac:dyDescent="0.35">
      <c r="A29" s="4" t="s">
        <v>13</v>
      </c>
      <c r="B29" s="12">
        <v>51</v>
      </c>
      <c r="C29" s="5">
        <v>2976069</v>
      </c>
      <c r="D29" s="5">
        <v>403403</v>
      </c>
      <c r="E29" s="5">
        <v>124177</v>
      </c>
      <c r="F29" s="5">
        <v>155484</v>
      </c>
      <c r="G29" s="13">
        <v>3659133</v>
      </c>
      <c r="H29" s="12">
        <v>61</v>
      </c>
      <c r="I29" s="5">
        <v>3357018</v>
      </c>
      <c r="J29" s="5">
        <v>565490</v>
      </c>
      <c r="K29" s="5">
        <v>177875</v>
      </c>
      <c r="L29" s="5">
        <v>248422</v>
      </c>
      <c r="M29" s="13">
        <v>4348805</v>
      </c>
    </row>
    <row r="30" spans="1:13" x14ac:dyDescent="0.35">
      <c r="C30" s="8"/>
      <c r="D30" s="8"/>
      <c r="I30" s="8"/>
      <c r="J30" s="8"/>
      <c r="M30" s="8"/>
    </row>
    <row r="31" spans="1:13" x14ac:dyDescent="0.35">
      <c r="I31" s="8"/>
    </row>
  </sheetData>
  <mergeCells count="17">
    <mergeCell ref="J3:J4"/>
    <mergeCell ref="K3:K4"/>
    <mergeCell ref="L3:L4"/>
    <mergeCell ref="A1:A5"/>
    <mergeCell ref="C2:F2"/>
    <mergeCell ref="G2:G4"/>
    <mergeCell ref="I2:L2"/>
    <mergeCell ref="B2:B4"/>
    <mergeCell ref="B1:G1"/>
    <mergeCell ref="H1:M1"/>
    <mergeCell ref="M2:M4"/>
    <mergeCell ref="C3:C4"/>
    <mergeCell ref="D3:D4"/>
    <mergeCell ref="E3:E4"/>
    <mergeCell ref="F3:F4"/>
    <mergeCell ref="I3:I4"/>
    <mergeCell ref="H2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A3" sqref="A3:B3"/>
    </sheetView>
  </sheetViews>
  <sheetFormatPr defaultColWidth="9.1796875" defaultRowHeight="12.5" x14ac:dyDescent="0.25"/>
  <cols>
    <col min="1" max="1" width="9.1796875" style="7"/>
    <col min="2" max="2" width="75.81640625" style="7" bestFit="1" customWidth="1"/>
    <col min="3" max="16384" width="9.1796875" style="7"/>
  </cols>
  <sheetData>
    <row r="1" spans="1:2" x14ac:dyDescent="0.25">
      <c r="A1" s="7" t="s">
        <v>28</v>
      </c>
      <c r="B1" s="7" t="s">
        <v>32</v>
      </c>
    </row>
    <row r="2" spans="1:2" x14ac:dyDescent="0.25">
      <c r="A2" s="7" t="s">
        <v>29</v>
      </c>
      <c r="B2" s="7" t="s">
        <v>30</v>
      </c>
    </row>
    <row r="3" spans="1:2" ht="25" x14ac:dyDescent="0.25">
      <c r="A3" s="7" t="s">
        <v>36</v>
      </c>
      <c r="B3" s="9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 2</vt:lpstr>
      <vt:lpstr>Metadati</vt:lpstr>
    </vt:vector>
  </TitlesOfParts>
  <Company>I.S.P.R.A.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Buscemi Simona</cp:lastModifiedBy>
  <dcterms:created xsi:type="dcterms:W3CDTF">2017-11-09T10:16:07Z</dcterms:created>
  <dcterms:modified xsi:type="dcterms:W3CDTF">2025-05-19T09:43:14Z</dcterms:modified>
</cp:coreProperties>
</file>