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sprambiente-my.sharepoint.com/personal/simona_buscemi_isprambiente_it/Documents/DG STAT (1)/Annuario/Edizione 2025/Rifiuti/Aggiornamento RU ed 2025_workinprogress/compostaggio -digestione 2024/per annuario/"/>
    </mc:Choice>
  </mc:AlternateContent>
  <xr:revisionPtr revIDLastSave="0" documentId="8_{3D6E9F14-0AF8-45AF-B971-1E38753E736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_1" sheetId="4" r:id="rId1"/>
    <sheet name="Metadati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4" l="1"/>
  <c r="F28" i="4"/>
  <c r="E28" i="4"/>
  <c r="D28" i="4"/>
  <c r="C28" i="4"/>
  <c r="B28" i="4"/>
  <c r="G19" i="4"/>
  <c r="F19" i="4"/>
  <c r="E19" i="4"/>
  <c r="D19" i="4"/>
  <c r="C19" i="4"/>
  <c r="B19" i="4"/>
  <c r="G14" i="4"/>
  <c r="F14" i="4"/>
  <c r="E14" i="4"/>
  <c r="D14" i="4"/>
  <c r="C14" i="4"/>
  <c r="B14" i="4"/>
</calcChain>
</file>

<file path=xl/sharedStrings.xml><?xml version="1.0" encoding="utf-8"?>
<sst xmlns="http://schemas.openxmlformats.org/spreadsheetml/2006/main" count="86" uniqueCount="41">
  <si>
    <t>Regione</t>
  </si>
  <si>
    <t>Tipologie del rifiuto trattato</t>
  </si>
  <si>
    <t xml:space="preserve">Verde </t>
  </si>
  <si>
    <t xml:space="preserve">Fanghi </t>
  </si>
  <si>
    <t>Piemonte</t>
  </si>
  <si>
    <t>Valle d'Aosta</t>
  </si>
  <si>
    <t>Friuli-Venezia Giulia</t>
  </si>
  <si>
    <t>Liguria</t>
  </si>
  <si>
    <t>Toscana</t>
  </si>
  <si>
    <t>Marche</t>
  </si>
  <si>
    <t>Lazio</t>
  </si>
  <si>
    <t>Abruzzo</t>
  </si>
  <si>
    <t>Molise</t>
  </si>
  <si>
    <t>Puglia</t>
  </si>
  <si>
    <t>Basilicata</t>
  </si>
  <si>
    <t>Calabria</t>
  </si>
  <si>
    <t>Sicilia</t>
  </si>
  <si>
    <t>Sardegna</t>
  </si>
  <si>
    <t>ITALIA</t>
  </si>
  <si>
    <t>Lombardia</t>
  </si>
  <si>
    <t>Veneto</t>
  </si>
  <si>
    <t>Umbria</t>
  </si>
  <si>
    <t>Campania</t>
  </si>
  <si>
    <t>Trentino-Alto Adige</t>
  </si>
  <si>
    <t>Emilia-Romagna</t>
  </si>
  <si>
    <t>Totale Rifiuto trattato</t>
  </si>
  <si>
    <t>t/a</t>
  </si>
  <si>
    <t>Titolo</t>
  </si>
  <si>
    <t>Fonte:</t>
  </si>
  <si>
    <t>ISPRA</t>
  </si>
  <si>
    <t>Frazione umida</t>
  </si>
  <si>
    <t>Tabella 1: Compostaggio dei rifiuti, per regione</t>
  </si>
  <si>
    <r>
      <t>Altro</t>
    </r>
    <r>
      <rPr>
        <b/>
        <vertAlign val="superscript"/>
        <sz val="10"/>
        <rFont val="Arial"/>
        <family val="2"/>
      </rPr>
      <t>a</t>
    </r>
  </si>
  <si>
    <t>a Rifiuti di carta, cartone, legno, rifiuti provenienti da comparti industriali (agroalimentare, tessile, carta, legno), rifiuti da trattamento aerobico e anaerobico dei rifiuti.</t>
  </si>
  <si>
    <t xml:space="preserve">Legenda: </t>
  </si>
  <si>
    <t>n.</t>
  </si>
  <si>
    <t>Impianti operativi</t>
  </si>
  <si>
    <t>-</t>
  </si>
  <si>
    <t>Nord</t>
  </si>
  <si>
    <t>Centro</t>
  </si>
  <si>
    <t>Sud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</si>
</sst>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Arial"/>
      <family val="2"/>
    </font>
    <font>
      <b/>
      <vertAlign val="superscript"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3" fontId="0" fillId="0" borderId="0" xfId="0" applyNumberFormat="1"/>
    <xf numFmtId="0" fontId="3" fillId="0" borderId="0" xfId="0" applyFont="1" applyAlignment="1">
      <alignment horizontal="justify"/>
    </xf>
    <xf numFmtId="0" fontId="2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1"/>
    <xf numFmtId="0" fontId="2" fillId="0" borderId="0" xfId="1" applyFont="1"/>
    <xf numFmtId="0" fontId="2" fillId="0" borderId="0" xfId="1" applyFont="1" applyAlignment="1">
      <alignment wrapText="1"/>
    </xf>
    <xf numFmtId="0" fontId="1" fillId="0" borderId="0" xfId="0" applyFont="1"/>
    <xf numFmtId="1" fontId="6" fillId="0" borderId="8" xfId="0" applyNumberFormat="1" applyFont="1" applyBorder="1" applyAlignment="1">
      <alignment horizontal="right" vertical="top" shrinkToFit="1"/>
    </xf>
    <xf numFmtId="1" fontId="7" fillId="0" borderId="8" xfId="0" applyNumberFormat="1" applyFont="1" applyBorder="1" applyAlignment="1">
      <alignment horizontal="right" vertical="top" shrinkToFi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tabSelected="1" workbookViewId="0">
      <pane xSplit="1" topLeftCell="B1" activePane="topRight" state="frozen"/>
      <selection pane="topRight" activeCell="S17" sqref="S17"/>
    </sheetView>
  </sheetViews>
  <sheetFormatPr defaultRowHeight="12.5" x14ac:dyDescent="0.25"/>
  <cols>
    <col min="1" max="1" width="20.81640625" customWidth="1"/>
    <col min="2" max="2" width="8.36328125" customWidth="1"/>
    <col min="3" max="6" width="10" bestFit="1" customWidth="1"/>
    <col min="7" max="7" width="8.90625" bestFit="1" customWidth="1"/>
    <col min="8" max="8" width="8.90625" customWidth="1"/>
    <col min="9" max="9" width="10.1796875" bestFit="1" customWidth="1"/>
    <col min="10" max="10" width="8.90625" bestFit="1" customWidth="1"/>
    <col min="13" max="13" width="8.90625" bestFit="1" customWidth="1"/>
  </cols>
  <sheetData>
    <row r="1" spans="1:13" ht="12.75" customHeight="1" x14ac:dyDescent="0.25">
      <c r="A1" s="20" t="s">
        <v>0</v>
      </c>
      <c r="B1" s="23">
        <v>2022</v>
      </c>
      <c r="C1" s="24">
        <v>2020</v>
      </c>
      <c r="D1" s="24"/>
      <c r="E1" s="24"/>
      <c r="F1" s="24"/>
      <c r="G1" s="25"/>
      <c r="H1" s="23">
        <v>2023</v>
      </c>
      <c r="I1" s="24">
        <v>2020</v>
      </c>
      <c r="J1" s="24"/>
      <c r="K1" s="24"/>
      <c r="L1" s="24"/>
      <c r="M1" s="25"/>
    </row>
    <row r="2" spans="1:13" ht="12.75" customHeight="1" x14ac:dyDescent="0.25">
      <c r="A2" s="21"/>
      <c r="B2" s="17" t="s">
        <v>36</v>
      </c>
      <c r="C2" s="16" t="s">
        <v>1</v>
      </c>
      <c r="D2" s="16"/>
      <c r="E2" s="16"/>
      <c r="F2" s="16"/>
      <c r="G2" s="16" t="s">
        <v>25</v>
      </c>
      <c r="H2" s="17" t="s">
        <v>36</v>
      </c>
      <c r="I2" s="16" t="s">
        <v>1</v>
      </c>
      <c r="J2" s="16"/>
      <c r="K2" s="16"/>
      <c r="L2" s="16"/>
      <c r="M2" s="16" t="s">
        <v>25</v>
      </c>
    </row>
    <row r="3" spans="1:13" ht="12.75" customHeight="1" x14ac:dyDescent="0.25">
      <c r="A3" s="21"/>
      <c r="B3" s="18"/>
      <c r="C3" s="17" t="s">
        <v>30</v>
      </c>
      <c r="D3" s="16" t="s">
        <v>2</v>
      </c>
      <c r="E3" s="16" t="s">
        <v>3</v>
      </c>
      <c r="F3" s="16" t="s">
        <v>32</v>
      </c>
      <c r="G3" s="16"/>
      <c r="H3" s="18"/>
      <c r="I3" s="17" t="s">
        <v>30</v>
      </c>
      <c r="J3" s="16" t="s">
        <v>2</v>
      </c>
      <c r="K3" s="16" t="s">
        <v>3</v>
      </c>
      <c r="L3" s="16" t="s">
        <v>32</v>
      </c>
      <c r="M3" s="16"/>
    </row>
    <row r="4" spans="1:13" ht="24" customHeight="1" x14ac:dyDescent="0.25">
      <c r="A4" s="21"/>
      <c r="B4" s="19"/>
      <c r="C4" s="26"/>
      <c r="D4" s="16"/>
      <c r="E4" s="16"/>
      <c r="F4" s="16"/>
      <c r="G4" s="16"/>
      <c r="H4" s="19"/>
      <c r="I4" s="26"/>
      <c r="J4" s="16"/>
      <c r="K4" s="16"/>
      <c r="L4" s="16"/>
      <c r="M4" s="16"/>
    </row>
    <row r="5" spans="1:13" ht="12.75" customHeight="1" x14ac:dyDescent="0.25">
      <c r="A5" s="22"/>
      <c r="B5" s="9" t="s">
        <v>35</v>
      </c>
      <c r="C5" s="9" t="s">
        <v>26</v>
      </c>
      <c r="D5" s="9" t="s">
        <v>26</v>
      </c>
      <c r="E5" s="9" t="s">
        <v>26</v>
      </c>
      <c r="F5" s="9" t="s">
        <v>26</v>
      </c>
      <c r="G5" s="9" t="s">
        <v>26</v>
      </c>
      <c r="H5" s="9" t="s">
        <v>35</v>
      </c>
      <c r="I5" s="9" t="s">
        <v>26</v>
      </c>
      <c r="J5" s="9" t="s">
        <v>26</v>
      </c>
      <c r="K5" s="9" t="s">
        <v>26</v>
      </c>
      <c r="L5" s="9" t="s">
        <v>26</v>
      </c>
      <c r="M5" s="9" t="s">
        <v>26</v>
      </c>
    </row>
    <row r="6" spans="1:13" x14ac:dyDescent="0.25">
      <c r="A6" s="4" t="s">
        <v>4</v>
      </c>
      <c r="B6" s="14">
        <v>17</v>
      </c>
      <c r="C6" s="6">
        <v>40947</v>
      </c>
      <c r="D6" s="6">
        <v>89516</v>
      </c>
      <c r="E6" s="6">
        <v>38019</v>
      </c>
      <c r="F6" s="6">
        <v>47806</v>
      </c>
      <c r="G6" s="6">
        <v>216288</v>
      </c>
      <c r="H6" s="14">
        <v>16</v>
      </c>
      <c r="I6" s="6">
        <v>24895</v>
      </c>
      <c r="J6" s="6">
        <v>115264</v>
      </c>
      <c r="K6" s="6">
        <v>46941</v>
      </c>
      <c r="L6" s="6">
        <v>30722</v>
      </c>
      <c r="M6" s="6">
        <v>217822</v>
      </c>
    </row>
    <row r="7" spans="1:13" x14ac:dyDescent="0.25">
      <c r="A7" s="5" t="s">
        <v>5</v>
      </c>
      <c r="B7" s="14">
        <v>0</v>
      </c>
      <c r="C7" s="6" t="s">
        <v>37</v>
      </c>
      <c r="D7" s="6" t="s">
        <v>37</v>
      </c>
      <c r="E7" s="6" t="s">
        <v>37</v>
      </c>
      <c r="F7" s="6" t="s">
        <v>37</v>
      </c>
      <c r="G7" s="6" t="s">
        <v>37</v>
      </c>
      <c r="H7" s="6" t="s">
        <v>37</v>
      </c>
      <c r="I7" s="6" t="s">
        <v>37</v>
      </c>
      <c r="J7" s="6" t="s">
        <v>37</v>
      </c>
      <c r="K7" s="6" t="s">
        <v>37</v>
      </c>
      <c r="L7" s="6" t="s">
        <v>37</v>
      </c>
      <c r="M7" s="6" t="s">
        <v>37</v>
      </c>
    </row>
    <row r="8" spans="1:13" x14ac:dyDescent="0.25">
      <c r="A8" s="5" t="s">
        <v>19</v>
      </c>
      <c r="B8" s="14">
        <v>63</v>
      </c>
      <c r="C8" s="6">
        <v>139036</v>
      </c>
      <c r="D8" s="6">
        <v>465523</v>
      </c>
      <c r="E8" s="6">
        <v>85528</v>
      </c>
      <c r="F8" s="6">
        <v>139885</v>
      </c>
      <c r="G8" s="6">
        <v>829972</v>
      </c>
      <c r="H8" s="14">
        <v>58</v>
      </c>
      <c r="I8" s="6">
        <v>43099</v>
      </c>
      <c r="J8" s="6">
        <v>463865</v>
      </c>
      <c r="K8" s="6">
        <v>60455</v>
      </c>
      <c r="L8" s="6">
        <v>190018</v>
      </c>
      <c r="M8" s="6">
        <v>757437</v>
      </c>
    </row>
    <row r="9" spans="1:13" x14ac:dyDescent="0.25">
      <c r="A9" s="5" t="s">
        <v>23</v>
      </c>
      <c r="B9" s="14">
        <v>11</v>
      </c>
      <c r="C9" s="6">
        <v>12855</v>
      </c>
      <c r="D9" s="6">
        <v>27123</v>
      </c>
      <c r="E9" s="6" t="s">
        <v>37</v>
      </c>
      <c r="F9" s="6">
        <v>3943</v>
      </c>
      <c r="G9" s="6">
        <v>43921</v>
      </c>
      <c r="H9" s="14">
        <v>11</v>
      </c>
      <c r="I9" s="6">
        <v>12975</v>
      </c>
      <c r="J9" s="6">
        <v>25030</v>
      </c>
      <c r="K9" s="6" t="s">
        <v>37</v>
      </c>
      <c r="L9" s="6">
        <v>5219</v>
      </c>
      <c r="M9" s="6">
        <v>43224</v>
      </c>
    </row>
    <row r="10" spans="1:13" x14ac:dyDescent="0.25">
      <c r="A10" s="5" t="s">
        <v>20</v>
      </c>
      <c r="B10" s="14">
        <v>50</v>
      </c>
      <c r="C10" s="6">
        <v>91781</v>
      </c>
      <c r="D10" s="6">
        <v>176624</v>
      </c>
      <c r="E10" s="6">
        <v>113105</v>
      </c>
      <c r="F10" s="6">
        <v>28302</v>
      </c>
      <c r="G10" s="6">
        <v>409812</v>
      </c>
      <c r="H10" s="14">
        <v>49</v>
      </c>
      <c r="I10" s="6">
        <v>49871</v>
      </c>
      <c r="J10" s="6">
        <v>172852</v>
      </c>
      <c r="K10" s="6">
        <v>118973</v>
      </c>
      <c r="L10" s="6">
        <v>19956</v>
      </c>
      <c r="M10" s="6">
        <v>361652</v>
      </c>
    </row>
    <row r="11" spans="1:13" x14ac:dyDescent="0.25">
      <c r="A11" s="5" t="s">
        <v>6</v>
      </c>
      <c r="B11" s="14">
        <v>15</v>
      </c>
      <c r="C11" s="6">
        <v>4799</v>
      </c>
      <c r="D11" s="6">
        <v>32318</v>
      </c>
      <c r="E11" s="6" t="s">
        <v>37</v>
      </c>
      <c r="F11" s="6">
        <v>362</v>
      </c>
      <c r="G11" s="6">
        <v>37479</v>
      </c>
      <c r="H11" s="14">
        <v>16</v>
      </c>
      <c r="I11" s="6">
        <v>10677</v>
      </c>
      <c r="J11" s="6">
        <v>39033</v>
      </c>
      <c r="K11" s="6" t="s">
        <v>37</v>
      </c>
      <c r="L11" s="6">
        <v>536</v>
      </c>
      <c r="M11" s="6">
        <v>50246</v>
      </c>
    </row>
    <row r="12" spans="1:13" x14ac:dyDescent="0.25">
      <c r="A12" s="5" t="s">
        <v>7</v>
      </c>
      <c r="B12" s="14">
        <v>5</v>
      </c>
      <c r="C12" s="6">
        <v>855</v>
      </c>
      <c r="D12" s="6">
        <v>16855</v>
      </c>
      <c r="E12" s="6" t="s">
        <v>37</v>
      </c>
      <c r="F12" s="6">
        <v>2030</v>
      </c>
      <c r="G12" s="6">
        <v>19740</v>
      </c>
      <c r="H12" s="14">
        <v>5</v>
      </c>
      <c r="I12" s="6">
        <v>1023</v>
      </c>
      <c r="J12" s="6">
        <v>16817</v>
      </c>
      <c r="K12" s="6" t="s">
        <v>37</v>
      </c>
      <c r="L12" s="6">
        <v>2615</v>
      </c>
      <c r="M12" s="6">
        <v>20455</v>
      </c>
    </row>
    <row r="13" spans="1:13" x14ac:dyDescent="0.25">
      <c r="A13" s="5" t="s">
        <v>24</v>
      </c>
      <c r="B13" s="14">
        <v>11</v>
      </c>
      <c r="C13" s="6">
        <v>72238</v>
      </c>
      <c r="D13" s="6">
        <v>110831</v>
      </c>
      <c r="E13" s="6">
        <v>52293</v>
      </c>
      <c r="F13" s="6">
        <v>8877</v>
      </c>
      <c r="G13" s="6">
        <v>244239</v>
      </c>
      <c r="H13" s="14">
        <v>11</v>
      </c>
      <c r="I13" s="6">
        <v>69028</v>
      </c>
      <c r="J13" s="6">
        <v>167815</v>
      </c>
      <c r="K13" s="6">
        <v>46872</v>
      </c>
      <c r="L13" s="6">
        <v>11081</v>
      </c>
      <c r="M13" s="6">
        <v>294796</v>
      </c>
    </row>
    <row r="14" spans="1:13" s="13" customFormat="1" ht="13" x14ac:dyDescent="0.3">
      <c r="A14" s="7" t="s">
        <v>38</v>
      </c>
      <c r="B14" s="8">
        <f t="shared" ref="B14:G14" si="0">SUM(B6:B13)</f>
        <v>172</v>
      </c>
      <c r="C14" s="8">
        <f t="shared" si="0"/>
        <v>362511</v>
      </c>
      <c r="D14" s="8">
        <f t="shared" si="0"/>
        <v>918790</v>
      </c>
      <c r="E14" s="8">
        <f t="shared" si="0"/>
        <v>288945</v>
      </c>
      <c r="F14" s="8">
        <f t="shared" si="0"/>
        <v>231205</v>
      </c>
      <c r="G14" s="8">
        <f>SUM(G6:G13)</f>
        <v>1801451</v>
      </c>
      <c r="H14" s="8">
        <v>166</v>
      </c>
      <c r="I14" s="8">
        <v>211568</v>
      </c>
      <c r="J14" s="8">
        <v>1000676</v>
      </c>
      <c r="K14" s="8">
        <v>273241</v>
      </c>
      <c r="L14" s="8">
        <v>260147</v>
      </c>
      <c r="M14" s="8">
        <v>1745632</v>
      </c>
    </row>
    <row r="15" spans="1:13" x14ac:dyDescent="0.25">
      <c r="A15" s="5" t="s">
        <v>8</v>
      </c>
      <c r="B15" s="14">
        <v>14</v>
      </c>
      <c r="C15" s="6">
        <v>184486</v>
      </c>
      <c r="D15" s="6">
        <v>72349</v>
      </c>
      <c r="E15" s="6">
        <v>19867</v>
      </c>
      <c r="F15" s="6">
        <v>24942</v>
      </c>
      <c r="G15" s="6">
        <v>301644</v>
      </c>
      <c r="H15" s="14">
        <v>12</v>
      </c>
      <c r="I15" s="6">
        <v>66219</v>
      </c>
      <c r="J15" s="6">
        <v>59975</v>
      </c>
      <c r="K15" s="6">
        <v>13284</v>
      </c>
      <c r="L15" s="6">
        <v>22601</v>
      </c>
      <c r="M15" s="6">
        <v>162079</v>
      </c>
    </row>
    <row r="16" spans="1:13" x14ac:dyDescent="0.25">
      <c r="A16" s="5" t="s">
        <v>21</v>
      </c>
      <c r="B16" s="14">
        <v>2</v>
      </c>
      <c r="C16" s="6" t="s">
        <v>37</v>
      </c>
      <c r="D16" s="6">
        <v>9669</v>
      </c>
      <c r="E16" s="6">
        <v>12340</v>
      </c>
      <c r="F16" s="6">
        <v>4663</v>
      </c>
      <c r="G16" s="6">
        <v>26672</v>
      </c>
      <c r="H16" s="14">
        <v>2</v>
      </c>
      <c r="I16" s="6">
        <v>0</v>
      </c>
      <c r="J16" s="6">
        <v>9073</v>
      </c>
      <c r="K16" s="6">
        <v>14422</v>
      </c>
      <c r="L16" s="6">
        <v>4160</v>
      </c>
      <c r="M16" s="6">
        <v>27655</v>
      </c>
    </row>
    <row r="17" spans="1:13" x14ac:dyDescent="0.25">
      <c r="A17" s="5" t="s">
        <v>9</v>
      </c>
      <c r="B17" s="14">
        <v>5</v>
      </c>
      <c r="C17" s="6">
        <v>67832</v>
      </c>
      <c r="D17" s="6">
        <v>15184</v>
      </c>
      <c r="E17" s="6">
        <v>11978</v>
      </c>
      <c r="F17" s="6">
        <v>3256</v>
      </c>
      <c r="G17" s="6">
        <v>98250</v>
      </c>
      <c r="H17" s="14">
        <v>4</v>
      </c>
      <c r="I17" s="6">
        <v>61121</v>
      </c>
      <c r="J17" s="6">
        <v>15135</v>
      </c>
      <c r="K17" s="6">
        <v>9453</v>
      </c>
      <c r="L17" s="6">
        <v>3415</v>
      </c>
      <c r="M17" s="6">
        <v>89124</v>
      </c>
    </row>
    <row r="18" spans="1:13" x14ac:dyDescent="0.25">
      <c r="A18" s="5" t="s">
        <v>10</v>
      </c>
      <c r="B18" s="14">
        <v>16</v>
      </c>
      <c r="C18" s="6">
        <v>28124</v>
      </c>
      <c r="D18" s="6">
        <v>80345</v>
      </c>
      <c r="E18" s="6">
        <v>16861</v>
      </c>
      <c r="F18" s="6">
        <v>5883</v>
      </c>
      <c r="G18" s="6">
        <v>131213</v>
      </c>
      <c r="H18" s="14">
        <v>15</v>
      </c>
      <c r="I18" s="6">
        <v>15502</v>
      </c>
      <c r="J18" s="6">
        <v>89449</v>
      </c>
      <c r="K18" s="6">
        <v>15447</v>
      </c>
      <c r="L18" s="6">
        <v>5118</v>
      </c>
      <c r="M18" s="6">
        <v>125516</v>
      </c>
    </row>
    <row r="19" spans="1:13" s="13" customFormat="1" ht="13" x14ac:dyDescent="0.3">
      <c r="A19" s="7" t="s">
        <v>39</v>
      </c>
      <c r="B19" s="8">
        <f t="shared" ref="B19:G19" si="1">SUM(B15:B18)</f>
        <v>37</v>
      </c>
      <c r="C19" s="8">
        <f t="shared" si="1"/>
        <v>280442</v>
      </c>
      <c r="D19" s="8">
        <f t="shared" si="1"/>
        <v>177547</v>
      </c>
      <c r="E19" s="8">
        <f t="shared" si="1"/>
        <v>61046</v>
      </c>
      <c r="F19" s="8">
        <f t="shared" si="1"/>
        <v>38744</v>
      </c>
      <c r="G19" s="8">
        <f t="shared" si="1"/>
        <v>557779</v>
      </c>
      <c r="H19" s="8">
        <v>33</v>
      </c>
      <c r="I19" s="8">
        <v>142842</v>
      </c>
      <c r="J19" s="8">
        <v>173632</v>
      </c>
      <c r="K19" s="8">
        <v>52606</v>
      </c>
      <c r="L19" s="8">
        <v>35294</v>
      </c>
      <c r="M19" s="8">
        <v>404374</v>
      </c>
    </row>
    <row r="20" spans="1:13" x14ac:dyDescent="0.25">
      <c r="A20" s="5" t="s">
        <v>11</v>
      </c>
      <c r="B20" s="14">
        <v>5</v>
      </c>
      <c r="C20" s="6">
        <v>124922</v>
      </c>
      <c r="D20" s="6">
        <v>10528</v>
      </c>
      <c r="E20" s="6">
        <v>15239</v>
      </c>
      <c r="F20" s="6">
        <v>4326</v>
      </c>
      <c r="G20" s="6">
        <v>155015</v>
      </c>
      <c r="H20" s="14">
        <v>5</v>
      </c>
      <c r="I20" s="6">
        <v>54963</v>
      </c>
      <c r="J20" s="6">
        <v>7298</v>
      </c>
      <c r="K20" s="6">
        <v>17950</v>
      </c>
      <c r="L20" s="6">
        <v>4118</v>
      </c>
      <c r="M20" s="6">
        <v>84329</v>
      </c>
    </row>
    <row r="21" spans="1:13" x14ac:dyDescent="0.25">
      <c r="A21" s="5" t="s">
        <v>12</v>
      </c>
      <c r="B21" s="14">
        <v>2</v>
      </c>
      <c r="C21" s="6">
        <v>10871</v>
      </c>
      <c r="D21" s="6">
        <v>710</v>
      </c>
      <c r="E21" s="6">
        <v>1756</v>
      </c>
      <c r="F21" s="6">
        <v>153</v>
      </c>
      <c r="G21" s="6">
        <v>13490</v>
      </c>
      <c r="H21" s="14">
        <v>2</v>
      </c>
      <c r="I21" s="6">
        <v>9909</v>
      </c>
      <c r="J21" s="6">
        <v>464</v>
      </c>
      <c r="K21" s="6">
        <v>1844</v>
      </c>
      <c r="L21" s="6">
        <v>91</v>
      </c>
      <c r="M21" s="6">
        <v>12308</v>
      </c>
    </row>
    <row r="22" spans="1:13" x14ac:dyDescent="0.25">
      <c r="A22" s="5" t="s">
        <v>22</v>
      </c>
      <c r="B22" s="14">
        <v>5</v>
      </c>
      <c r="C22" s="6">
        <v>25325</v>
      </c>
      <c r="D22" s="6">
        <v>4310</v>
      </c>
      <c r="E22" s="6">
        <v>26524</v>
      </c>
      <c r="F22" s="6">
        <v>12424</v>
      </c>
      <c r="G22" s="6">
        <v>68583</v>
      </c>
      <c r="H22" s="14">
        <v>5</v>
      </c>
      <c r="I22" s="6">
        <v>7968</v>
      </c>
      <c r="J22" s="6">
        <v>6205</v>
      </c>
      <c r="K22" s="6">
        <v>38386</v>
      </c>
      <c r="L22" s="6">
        <v>9301</v>
      </c>
      <c r="M22" s="6">
        <v>61860</v>
      </c>
    </row>
    <row r="23" spans="1:13" x14ac:dyDescent="0.25">
      <c r="A23" s="5" t="s">
        <v>13</v>
      </c>
      <c r="B23" s="14">
        <v>8</v>
      </c>
      <c r="C23" s="6">
        <v>256553</v>
      </c>
      <c r="D23" s="6">
        <v>14388</v>
      </c>
      <c r="E23" s="6">
        <v>17764</v>
      </c>
      <c r="F23" s="6">
        <v>9316</v>
      </c>
      <c r="G23" s="6">
        <v>298021</v>
      </c>
      <c r="H23" s="14">
        <v>8</v>
      </c>
      <c r="I23" s="6">
        <v>225090</v>
      </c>
      <c r="J23" s="6">
        <v>18736</v>
      </c>
      <c r="K23" s="6">
        <v>7318</v>
      </c>
      <c r="L23" s="6">
        <v>4370</v>
      </c>
      <c r="M23" s="6">
        <v>255514</v>
      </c>
    </row>
    <row r="24" spans="1:13" x14ac:dyDescent="0.25">
      <c r="A24" s="5" t="s">
        <v>14</v>
      </c>
      <c r="B24" s="14">
        <v>0</v>
      </c>
      <c r="C24" s="6" t="s">
        <v>37</v>
      </c>
      <c r="D24" s="6" t="s">
        <v>37</v>
      </c>
      <c r="E24" s="6" t="s">
        <v>37</v>
      </c>
      <c r="F24" s="6" t="s">
        <v>37</v>
      </c>
      <c r="G24" s="6" t="s">
        <v>37</v>
      </c>
      <c r="H24" s="6" t="s">
        <v>37</v>
      </c>
      <c r="I24" s="6" t="s">
        <v>37</v>
      </c>
      <c r="J24" s="6" t="s">
        <v>37</v>
      </c>
      <c r="K24" s="6" t="s">
        <v>37</v>
      </c>
      <c r="L24" s="6" t="s">
        <v>37</v>
      </c>
      <c r="M24" s="6" t="s">
        <v>37</v>
      </c>
    </row>
    <row r="25" spans="1:13" x14ac:dyDescent="0.25">
      <c r="A25" s="5" t="s">
        <v>15</v>
      </c>
      <c r="B25" s="14">
        <v>12</v>
      </c>
      <c r="C25" s="6">
        <v>112595</v>
      </c>
      <c r="D25" s="6">
        <v>7637</v>
      </c>
      <c r="E25" s="6">
        <v>1243</v>
      </c>
      <c r="F25" s="6">
        <v>236</v>
      </c>
      <c r="G25" s="6">
        <v>121711</v>
      </c>
      <c r="H25" s="14">
        <v>11</v>
      </c>
      <c r="I25" s="6">
        <v>69076</v>
      </c>
      <c r="J25" s="6">
        <v>17497</v>
      </c>
      <c r="K25" s="6">
        <v>14161</v>
      </c>
      <c r="L25" s="6">
        <v>3762</v>
      </c>
      <c r="M25" s="6">
        <v>104496</v>
      </c>
    </row>
    <row r="26" spans="1:13" x14ac:dyDescent="0.25">
      <c r="A26" s="5" t="s">
        <v>16</v>
      </c>
      <c r="B26" s="14">
        <v>22</v>
      </c>
      <c r="C26" s="6">
        <v>351803</v>
      </c>
      <c r="D26" s="6">
        <v>58164</v>
      </c>
      <c r="E26" s="6">
        <v>119954</v>
      </c>
      <c r="F26" s="6">
        <v>17247</v>
      </c>
      <c r="G26" s="6">
        <v>547168</v>
      </c>
      <c r="H26" s="14">
        <v>23</v>
      </c>
      <c r="I26" s="6">
        <v>295568</v>
      </c>
      <c r="J26" s="6">
        <v>65607</v>
      </c>
      <c r="K26" s="6">
        <v>124754</v>
      </c>
      <c r="L26" s="6">
        <v>5051</v>
      </c>
      <c r="M26" s="6">
        <v>490980</v>
      </c>
    </row>
    <row r="27" spans="1:13" x14ac:dyDescent="0.25">
      <c r="A27" s="5" t="s">
        <v>17</v>
      </c>
      <c r="B27" s="14">
        <v>22</v>
      </c>
      <c r="C27" s="6">
        <v>199120</v>
      </c>
      <c r="D27" s="6">
        <v>39824</v>
      </c>
      <c r="E27" s="6">
        <v>243</v>
      </c>
      <c r="F27" s="6">
        <v>9076</v>
      </c>
      <c r="G27" s="6">
        <v>248263</v>
      </c>
      <c r="H27" s="14">
        <v>22</v>
      </c>
      <c r="I27" s="6">
        <v>199701</v>
      </c>
      <c r="J27" s="6">
        <v>38752</v>
      </c>
      <c r="K27" s="6">
        <v>13</v>
      </c>
      <c r="L27" s="6">
        <v>10009</v>
      </c>
      <c r="M27" s="6">
        <v>248475</v>
      </c>
    </row>
    <row r="28" spans="1:13" s="13" customFormat="1" ht="13" x14ac:dyDescent="0.3">
      <c r="A28" s="7" t="s">
        <v>40</v>
      </c>
      <c r="B28" s="8">
        <f t="shared" ref="B28:G28" si="2">SUM(B20:B27)</f>
        <v>76</v>
      </c>
      <c r="C28" s="8">
        <f t="shared" si="2"/>
        <v>1081189</v>
      </c>
      <c r="D28" s="8">
        <f t="shared" si="2"/>
        <v>135561</v>
      </c>
      <c r="E28" s="8">
        <f t="shared" si="2"/>
        <v>182723</v>
      </c>
      <c r="F28" s="8">
        <f t="shared" si="2"/>
        <v>52778</v>
      </c>
      <c r="G28" s="8">
        <f t="shared" si="2"/>
        <v>1452251</v>
      </c>
      <c r="H28" s="8">
        <v>76</v>
      </c>
      <c r="I28" s="8">
        <v>862275</v>
      </c>
      <c r="J28" s="8">
        <v>154559</v>
      </c>
      <c r="K28" s="8">
        <v>204426</v>
      </c>
      <c r="L28" s="8">
        <v>36702</v>
      </c>
      <c r="M28" s="8">
        <v>1257962</v>
      </c>
    </row>
    <row r="29" spans="1:13" ht="13" x14ac:dyDescent="0.25">
      <c r="A29" s="7" t="s">
        <v>18</v>
      </c>
      <c r="B29" s="15">
        <v>285</v>
      </c>
      <c r="C29" s="8">
        <v>1724142</v>
      </c>
      <c r="D29" s="8">
        <v>1231898</v>
      </c>
      <c r="E29" s="8">
        <v>532714</v>
      </c>
      <c r="F29" s="8">
        <v>322727</v>
      </c>
      <c r="G29" s="8">
        <v>3811481</v>
      </c>
      <c r="H29" s="15">
        <v>275</v>
      </c>
      <c r="I29" s="8">
        <v>1216685</v>
      </c>
      <c r="J29" s="8">
        <v>1328867</v>
      </c>
      <c r="K29" s="8">
        <v>530273</v>
      </c>
      <c r="L29" s="8">
        <v>332143</v>
      </c>
      <c r="M29" s="8">
        <v>3407968</v>
      </c>
    </row>
    <row r="30" spans="1:13" x14ac:dyDescent="0.25">
      <c r="C30" s="1"/>
      <c r="D30" s="1"/>
      <c r="G30" s="1"/>
      <c r="H30" s="1"/>
      <c r="I30" s="1"/>
      <c r="J30" s="1"/>
      <c r="M30" s="1"/>
    </row>
    <row r="31" spans="1:13" ht="13" x14ac:dyDescent="0.3">
      <c r="A31" s="2"/>
      <c r="B31" s="2"/>
      <c r="D31" s="1"/>
    </row>
    <row r="32" spans="1:13" x14ac:dyDescent="0.25">
      <c r="J32" s="1"/>
    </row>
    <row r="33" spans="1:2" x14ac:dyDescent="0.25">
      <c r="A33" s="3"/>
      <c r="B33" s="3"/>
    </row>
  </sheetData>
  <mergeCells count="17">
    <mergeCell ref="J3:J4"/>
    <mergeCell ref="K3:K4"/>
    <mergeCell ref="H2:H4"/>
    <mergeCell ref="L3:L4"/>
    <mergeCell ref="A1:A5"/>
    <mergeCell ref="C2:F2"/>
    <mergeCell ref="G2:G4"/>
    <mergeCell ref="I2:L2"/>
    <mergeCell ref="B1:G1"/>
    <mergeCell ref="H1:M1"/>
    <mergeCell ref="B2:B4"/>
    <mergeCell ref="M2:M4"/>
    <mergeCell ref="C3:C4"/>
    <mergeCell ref="D3:D4"/>
    <mergeCell ref="E3:E4"/>
    <mergeCell ref="F3:F4"/>
    <mergeCell ref="I3:I4"/>
  </mergeCells>
  <pageMargins left="0.75" right="0.75" top="1" bottom="1" header="0.5" footer="0.5"/>
  <pageSetup paperSize="9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>
      <selection activeCell="B18" sqref="B18"/>
    </sheetView>
  </sheetViews>
  <sheetFormatPr defaultColWidth="9.1796875" defaultRowHeight="12.5" x14ac:dyDescent="0.25"/>
  <cols>
    <col min="1" max="1" width="9.1796875" style="10"/>
    <col min="2" max="2" width="75.81640625" style="10" bestFit="1" customWidth="1"/>
    <col min="3" max="16384" width="9.1796875" style="10"/>
  </cols>
  <sheetData>
    <row r="1" spans="1:2" x14ac:dyDescent="0.25">
      <c r="A1" s="10" t="s">
        <v>27</v>
      </c>
      <c r="B1" s="11" t="s">
        <v>31</v>
      </c>
    </row>
    <row r="2" spans="1:2" x14ac:dyDescent="0.25">
      <c r="A2" s="10" t="s">
        <v>28</v>
      </c>
      <c r="B2" s="11" t="s">
        <v>29</v>
      </c>
    </row>
    <row r="3" spans="1:2" ht="25" x14ac:dyDescent="0.25">
      <c r="A3" s="11" t="s">
        <v>34</v>
      </c>
      <c r="B3" s="12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Tab_1</vt:lpstr>
      <vt:lpstr>Metadati</vt:lpstr>
    </vt:vector>
  </TitlesOfParts>
  <Company>A.P.A.T.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frizza</dc:creator>
  <cp:lastModifiedBy>Buscemi Simona</cp:lastModifiedBy>
  <dcterms:created xsi:type="dcterms:W3CDTF">2010-10-26T14:20:23Z</dcterms:created>
  <dcterms:modified xsi:type="dcterms:W3CDTF">2025-05-19T09:40:35Z</dcterms:modified>
</cp:coreProperties>
</file>