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nuario 2025\turismo ed.25\AGRITURISMI ed.2025\"/>
    </mc:Choice>
  </mc:AlternateContent>
  <xr:revisionPtr revIDLastSave="0" documentId="13_ncr:1_{A3B3871C-1128-413B-84A0-244443F1622C}" xr6:coauthVersionLast="47" xr6:coauthVersionMax="47" xr10:uidLastSave="{00000000-0000-0000-0000-000000000000}"/>
  <bookViews>
    <workbookView xWindow="-16320" yWindow="-5460" windowWidth="16440" windowHeight="28440" xr2:uid="{00000000-000D-0000-FFFF-FFFF00000000}"/>
  </bookViews>
  <sheets>
    <sheet name="Tab.1" sheetId="1" r:id="rId1"/>
    <sheet name="metadat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6" i="1" l="1"/>
  <c r="X26" i="1"/>
  <c r="X24" i="1"/>
  <c r="X23" i="1"/>
  <c r="X22" i="1"/>
  <c r="X21" i="1"/>
  <c r="X20" i="1"/>
  <c r="X19" i="1"/>
  <c r="X18" i="1"/>
  <c r="X17" i="1"/>
  <c r="X16" i="1"/>
  <c r="X14" i="1"/>
  <c r="X12" i="1"/>
  <c r="X10" i="1"/>
  <c r="X9" i="1"/>
  <c r="X7" i="1"/>
  <c r="X5" i="1"/>
  <c r="W26" i="1"/>
  <c r="W24" i="1"/>
  <c r="W23" i="1"/>
  <c r="W22" i="1"/>
  <c r="W20" i="1"/>
  <c r="W19" i="1"/>
  <c r="W18" i="1"/>
  <c r="W17" i="1"/>
  <c r="W16" i="1"/>
  <c r="W14" i="1"/>
  <c r="W12" i="1"/>
  <c r="W10" i="1"/>
  <c r="W9" i="1"/>
  <c r="W7" i="1"/>
  <c r="W5" i="1"/>
  <c r="W6" i="1" l="1"/>
</calcChain>
</file>

<file path=xl/sharedStrings.xml><?xml version="1.0" encoding="utf-8"?>
<sst xmlns="http://schemas.openxmlformats.org/spreadsheetml/2006/main" count="40" uniqueCount="32">
  <si>
    <t>- Aziende in complesso</t>
  </si>
  <si>
    <t>AGRITURISMO</t>
  </si>
  <si>
    <t xml:space="preserve">  - Varie </t>
  </si>
  <si>
    <t xml:space="preserve">  - Sport</t>
  </si>
  <si>
    <t xml:space="preserve">  - Corsi</t>
  </si>
  <si>
    <t>-</t>
  </si>
  <si>
    <t xml:space="preserve">  - Fattorie didattiche</t>
  </si>
  <si>
    <t xml:space="preserve">  - Mountain bike</t>
  </si>
  <si>
    <t xml:space="preserve">  - Trekking</t>
  </si>
  <si>
    <t xml:space="preserve">  - Osservazioni naturalistiche</t>
  </si>
  <si>
    <t xml:space="preserve">  - Escursionismo</t>
  </si>
  <si>
    <t xml:space="preserve">  - Equitazione</t>
  </si>
  <si>
    <t xml:space="preserve">di cui con: </t>
  </si>
  <si>
    <t xml:space="preserve">- Aziende </t>
  </si>
  <si>
    <t xml:space="preserve">ALTRE ATTIVITA' </t>
  </si>
  <si>
    <t>- Aziende</t>
  </si>
  <si>
    <t>DEGUSTAZIONE</t>
  </si>
  <si>
    <t>- Posti a sedere</t>
  </si>
  <si>
    <t xml:space="preserve">RISTORAZIONE </t>
  </si>
  <si>
    <t>- Piazzole di sosta</t>
  </si>
  <si>
    <t>- Posti letto</t>
  </si>
  <si>
    <t>ALLOGGIO</t>
  </si>
  <si>
    <t>n.</t>
  </si>
  <si>
    <t>Titolo</t>
  </si>
  <si>
    <t>Fonte</t>
  </si>
  <si>
    <t>Note</t>
  </si>
  <si>
    <t>* Un’azienda agricola può essere autorizzata all’esercizio di una o più tipologie di attività agrituristiche</t>
  </si>
  <si>
    <t>Tabella 1: Aziende agrituristiche per tipologia*</t>
  </si>
  <si>
    <t>Tipologie agrituristiche</t>
  </si>
  <si>
    <t>Var. % 2003/2023</t>
  </si>
  <si>
    <t>Var. % 2022/2023</t>
  </si>
  <si>
    <t>Elaborazione ISPRA su dati Istat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</si>
</sst>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164" fontId="0" fillId="0" borderId="0" xfId="2" applyNumberFormat="1" applyFont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2" xfId="0" applyFont="1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65" fontId="2" fillId="0" borderId="1" xfId="1" applyNumberFormat="1" applyFont="1" applyFill="1" applyBorder="1" applyAlignment="1">
      <alignment horizontal="right" wrapText="1"/>
    </xf>
    <xf numFmtId="3" fontId="0" fillId="0" borderId="0" xfId="0" applyNumberFormat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 wrapText="1"/>
    </xf>
    <xf numFmtId="0" fontId="4" fillId="0" borderId="2" xfId="0" applyFont="1" applyBorder="1" applyAlignment="1">
      <alignment wrapText="1"/>
    </xf>
    <xf numFmtId="0" fontId="2" fillId="0" borderId="8" xfId="0" applyFont="1" applyBorder="1"/>
    <xf numFmtId="0" fontId="0" fillId="0" borderId="8" xfId="0" applyBorder="1"/>
    <xf numFmtId="1" fontId="0" fillId="0" borderId="0" xfId="2" applyNumberFormat="1" applyFont="1"/>
    <xf numFmtId="0" fontId="2" fillId="0" borderId="3" xfId="0" applyFont="1" applyBorder="1"/>
    <xf numFmtId="3" fontId="0" fillId="0" borderId="1" xfId="0" applyNumberFormat="1" applyBorder="1" applyAlignment="1">
      <alignment horizontal="right" wrapText="1"/>
    </xf>
    <xf numFmtId="165" fontId="0" fillId="0" borderId="1" xfId="1" applyNumberFormat="1" applyFont="1" applyFill="1" applyBorder="1" applyAlignment="1">
      <alignment horizontal="right" wrapText="1"/>
    </xf>
    <xf numFmtId="164" fontId="0" fillId="0" borderId="1" xfId="2" applyNumberFormat="1" applyFont="1" applyFill="1" applyBorder="1"/>
    <xf numFmtId="3" fontId="0" fillId="0" borderId="1" xfId="0" applyNumberFormat="1" applyBorder="1"/>
    <xf numFmtId="165" fontId="0" fillId="0" borderId="2" xfId="1" applyNumberFormat="1" applyFont="1" applyFill="1" applyBorder="1" applyAlignment="1">
      <alignment horizontal="right" wrapText="1"/>
    </xf>
    <xf numFmtId="165" fontId="4" fillId="0" borderId="1" xfId="1" applyNumberFormat="1" applyFont="1" applyFill="1" applyBorder="1" applyAlignment="1">
      <alignment horizontal="right" wrapText="1"/>
    </xf>
    <xf numFmtId="3" fontId="2" fillId="0" borderId="1" xfId="0" applyNumberFormat="1" applyFont="1" applyBorder="1" applyAlignment="1">
      <alignment horizontal="right" wrapText="1"/>
    </xf>
    <xf numFmtId="164" fontId="2" fillId="0" borderId="1" xfId="2" applyNumberFormat="1" applyFont="1" applyFill="1" applyBorder="1"/>
    <xf numFmtId="0" fontId="0" fillId="0" borderId="3" xfId="0" applyBorder="1"/>
    <xf numFmtId="3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wrapText="1"/>
    </xf>
    <xf numFmtId="3" fontId="5" fillId="0" borderId="1" xfId="0" applyNumberFormat="1" applyFont="1" applyBorder="1" applyAlignment="1">
      <alignment horizontal="right" vertical="top" wrapText="1"/>
    </xf>
    <xf numFmtId="9" fontId="0" fillId="0" borderId="0" xfId="2" applyFont="1"/>
    <xf numFmtId="3" fontId="6" fillId="0" borderId="1" xfId="0" applyNumberFormat="1" applyFont="1" applyBorder="1" applyAlignment="1">
      <alignment horizontal="right" vertical="center" wrapText="1"/>
    </xf>
    <xf numFmtId="2" fontId="0" fillId="0" borderId="0" xfId="2" applyNumberFormat="1" applyFont="1"/>
    <xf numFmtId="0" fontId="0" fillId="0" borderId="0" xfId="2" applyNumberFormat="1" applyFont="1"/>
    <xf numFmtId="3" fontId="7" fillId="0" borderId="1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9" fontId="0" fillId="0" borderId="1" xfId="2" applyFont="1" applyFill="1" applyBorder="1"/>
    <xf numFmtId="9" fontId="2" fillId="0" borderId="1" xfId="2" applyFont="1" applyFill="1" applyBorder="1"/>
    <xf numFmtId="10" fontId="0" fillId="0" borderId="0" xfId="2" applyNumberFormat="1" applyFont="1"/>
    <xf numFmtId="0" fontId="0" fillId="0" borderId="0" xfId="0" applyAlignment="1">
      <alignment horizontal="left"/>
    </xf>
    <xf numFmtId="0" fontId="2" fillId="0" borderId="4" xfId="0" applyFont="1" applyBorder="1" applyAlignment="1">
      <alignment vertical="center" wrapText="1"/>
    </xf>
    <xf numFmtId="0" fontId="0" fillId="0" borderId="6" xfId="0" applyBorder="1"/>
    <xf numFmtId="0" fontId="2" fillId="0" borderId="9" xfId="0" applyFont="1" applyBorder="1"/>
    <xf numFmtId="3" fontId="0" fillId="0" borderId="0" xfId="2" applyNumberFormat="1" applyFont="1"/>
    <xf numFmtId="9" fontId="5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6"/>
  <sheetViews>
    <sheetView tabSelected="1" zoomScale="85" zoomScaleNormal="85" workbookViewId="0">
      <selection activeCell="V28" sqref="V28"/>
    </sheetView>
  </sheetViews>
  <sheetFormatPr defaultColWidth="12.5703125" defaultRowHeight="12.75" x14ac:dyDescent="0.2"/>
  <cols>
    <col min="1" max="1" width="26.42578125" bestFit="1" customWidth="1"/>
    <col min="3" max="20" width="0" hidden="1" customWidth="1"/>
  </cols>
  <sheetData>
    <row r="1" spans="1:24" ht="28.9" customHeight="1" x14ac:dyDescent="0.2">
      <c r="A1" s="3" t="s">
        <v>28</v>
      </c>
      <c r="B1" s="48">
        <v>2003</v>
      </c>
      <c r="C1" s="48">
        <v>2004</v>
      </c>
      <c r="D1" s="48">
        <v>2005</v>
      </c>
      <c r="E1" s="48">
        <v>2006</v>
      </c>
      <c r="F1" s="48">
        <v>2007</v>
      </c>
      <c r="G1" s="48">
        <v>2008</v>
      </c>
      <c r="H1" s="48">
        <v>2009</v>
      </c>
      <c r="I1" s="48">
        <v>2010</v>
      </c>
      <c r="J1" s="48">
        <v>2011</v>
      </c>
      <c r="K1" s="48">
        <v>2012</v>
      </c>
      <c r="L1" s="48">
        <v>2013</v>
      </c>
      <c r="M1" s="48">
        <v>2014</v>
      </c>
      <c r="N1" s="48">
        <v>2015</v>
      </c>
      <c r="O1" s="48">
        <v>2016</v>
      </c>
      <c r="P1" s="48">
        <v>2017</v>
      </c>
      <c r="Q1" s="48">
        <v>2018</v>
      </c>
      <c r="R1" s="48">
        <v>2019</v>
      </c>
      <c r="S1" s="52">
        <v>2020</v>
      </c>
      <c r="T1" s="52">
        <v>2021</v>
      </c>
      <c r="U1" s="52">
        <v>2022</v>
      </c>
      <c r="V1" s="52">
        <v>2023</v>
      </c>
      <c r="W1" s="36" t="s">
        <v>29</v>
      </c>
      <c r="X1" s="42" t="s">
        <v>30</v>
      </c>
    </row>
    <row r="2" spans="1:24" x14ac:dyDescent="0.2">
      <c r="A2" s="4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53"/>
      <c r="T2" s="53"/>
      <c r="U2" s="53"/>
      <c r="V2" s="53"/>
      <c r="W2" s="37"/>
      <c r="X2" s="43"/>
    </row>
    <row r="3" spans="1:24" x14ac:dyDescent="0.2">
      <c r="A3" s="5"/>
      <c r="B3" s="49" t="s">
        <v>22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1"/>
    </row>
    <row r="4" spans="1:24" x14ac:dyDescent="0.2">
      <c r="A4" s="6" t="s">
        <v>21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4"/>
      <c r="S4" s="14"/>
      <c r="T4" s="44"/>
      <c r="U4" s="2"/>
      <c r="V4" s="2"/>
      <c r="W4" s="2"/>
      <c r="X4" s="43"/>
    </row>
    <row r="5" spans="1:24" x14ac:dyDescent="0.2">
      <c r="A5" s="7" t="s">
        <v>15</v>
      </c>
      <c r="B5" s="18">
        <v>10767</v>
      </c>
      <c r="C5" s="18">
        <v>11575</v>
      </c>
      <c r="D5" s="18">
        <v>12593</v>
      </c>
      <c r="E5" s="18">
        <v>13854</v>
      </c>
      <c r="F5" s="18">
        <v>14822</v>
      </c>
      <c r="G5" s="18">
        <v>15334</v>
      </c>
      <c r="H5" s="18">
        <v>15681</v>
      </c>
      <c r="I5" s="18">
        <v>16504</v>
      </c>
      <c r="J5" s="18">
        <v>16759</v>
      </c>
      <c r="K5" s="18">
        <v>16906</v>
      </c>
      <c r="L5" s="19">
        <v>17102</v>
      </c>
      <c r="M5" s="19">
        <v>17793</v>
      </c>
      <c r="N5" s="19">
        <v>18295</v>
      </c>
      <c r="O5" s="19">
        <v>18632</v>
      </c>
      <c r="P5" s="19">
        <v>19115</v>
      </c>
      <c r="Q5" s="19">
        <v>19354</v>
      </c>
      <c r="R5" s="12">
        <v>20174</v>
      </c>
      <c r="S5" s="27">
        <v>20492</v>
      </c>
      <c r="T5" s="35">
        <v>20646</v>
      </c>
      <c r="U5" s="35">
        <v>20982</v>
      </c>
      <c r="V5" s="35">
        <v>21163</v>
      </c>
      <c r="W5" s="38">
        <f>(V5-B5)/B5</f>
        <v>0.96554286245007892</v>
      </c>
      <c r="X5" s="20">
        <f>(V5-U5)/U5</f>
        <v>8.6264417119435704E-3</v>
      </c>
    </row>
    <row r="6" spans="1:24" x14ac:dyDescent="0.2">
      <c r="A6" s="7" t="s">
        <v>20</v>
      </c>
      <c r="B6" s="18">
        <v>130195</v>
      </c>
      <c r="C6" s="18">
        <v>140685</v>
      </c>
      <c r="D6" s="18">
        <v>150856</v>
      </c>
      <c r="E6" s="18">
        <v>167087</v>
      </c>
      <c r="F6" s="18">
        <v>179985</v>
      </c>
      <c r="G6" s="18">
        <v>189013</v>
      </c>
      <c r="H6" s="18">
        <v>193480</v>
      </c>
      <c r="I6" s="18">
        <v>206145</v>
      </c>
      <c r="J6" s="18">
        <v>210747</v>
      </c>
      <c r="K6" s="18">
        <v>217946</v>
      </c>
      <c r="L6" s="19">
        <v>224933</v>
      </c>
      <c r="M6" s="19">
        <v>232580</v>
      </c>
      <c r="N6" s="19">
        <v>238323</v>
      </c>
      <c r="O6" s="19">
        <v>245473</v>
      </c>
      <c r="P6" s="19">
        <v>253328</v>
      </c>
      <c r="Q6" s="19">
        <v>262659</v>
      </c>
      <c r="R6" s="12">
        <v>285027</v>
      </c>
      <c r="S6" s="28">
        <v>292612</v>
      </c>
      <c r="T6" s="27">
        <v>294329</v>
      </c>
      <c r="U6" s="27">
        <v>297233</v>
      </c>
      <c r="V6" s="27">
        <v>302829</v>
      </c>
      <c r="W6" s="38">
        <f t="shared" ref="W6:W7" si="0">(V6-B6)/B6</f>
        <v>1.3259648988056376</v>
      </c>
      <c r="X6" s="20">
        <f t="shared" ref="X6:X7" si="1">(V6-U6)/U6</f>
        <v>1.8826980853404569E-2</v>
      </c>
    </row>
    <row r="7" spans="1:24" x14ac:dyDescent="0.2">
      <c r="A7" s="7" t="s">
        <v>19</v>
      </c>
      <c r="B7" s="18">
        <v>4540</v>
      </c>
      <c r="C7" s="18">
        <v>5386</v>
      </c>
      <c r="D7" s="18">
        <v>5826</v>
      </c>
      <c r="E7" s="18">
        <v>6935</v>
      </c>
      <c r="F7" s="18">
        <v>7055</v>
      </c>
      <c r="G7" s="18">
        <v>7320</v>
      </c>
      <c r="H7" s="18">
        <v>7785</v>
      </c>
      <c r="I7" s="18">
        <v>8759</v>
      </c>
      <c r="J7" s="18">
        <v>9113</v>
      </c>
      <c r="K7" s="18">
        <v>8363</v>
      </c>
      <c r="L7" s="19">
        <v>8100</v>
      </c>
      <c r="M7" s="19">
        <v>9263</v>
      </c>
      <c r="N7" s="19">
        <v>10660</v>
      </c>
      <c r="O7" s="19">
        <v>11367</v>
      </c>
      <c r="P7" s="19">
        <v>11746</v>
      </c>
      <c r="Q7" s="19">
        <v>11529</v>
      </c>
      <c r="R7" s="21">
        <v>12819</v>
      </c>
      <c r="S7" s="28">
        <v>13332</v>
      </c>
      <c r="T7" s="27">
        <v>14299</v>
      </c>
      <c r="U7" s="27">
        <v>14482</v>
      </c>
      <c r="V7" s="27">
        <v>14814</v>
      </c>
      <c r="W7" s="38">
        <f t="shared" si="0"/>
        <v>2.2629955947136562</v>
      </c>
      <c r="X7" s="20">
        <f t="shared" si="1"/>
        <v>2.2925010357685401E-2</v>
      </c>
    </row>
    <row r="8" spans="1:24" x14ac:dyDescent="0.2">
      <c r="A8" s="6" t="s">
        <v>18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U8" s="35"/>
      <c r="V8" s="35"/>
      <c r="W8" s="38"/>
      <c r="X8" s="20"/>
    </row>
    <row r="9" spans="1:24" x14ac:dyDescent="0.2">
      <c r="A9" s="7" t="s">
        <v>15</v>
      </c>
      <c r="B9" s="19">
        <v>6193</v>
      </c>
      <c r="C9" s="19">
        <v>6833</v>
      </c>
      <c r="D9" s="19">
        <v>7201</v>
      </c>
      <c r="E9" s="19">
        <v>7898</v>
      </c>
      <c r="F9" s="19">
        <v>8516</v>
      </c>
      <c r="G9" s="19">
        <v>8928</v>
      </c>
      <c r="H9" s="19">
        <v>9335</v>
      </c>
      <c r="I9" s="19">
        <v>9914</v>
      </c>
      <c r="J9" s="19">
        <v>10033</v>
      </c>
      <c r="K9" s="19">
        <v>10144</v>
      </c>
      <c r="L9" s="19">
        <v>10514</v>
      </c>
      <c r="M9" s="19">
        <v>11061</v>
      </c>
      <c r="N9" s="19">
        <v>11207</v>
      </c>
      <c r="O9" s="19">
        <v>11329</v>
      </c>
      <c r="P9" s="19">
        <v>11407</v>
      </c>
      <c r="Q9" s="22">
        <v>11649</v>
      </c>
      <c r="R9" s="22">
        <v>12209</v>
      </c>
      <c r="S9" s="29">
        <v>12455</v>
      </c>
      <c r="T9" s="29">
        <v>12798</v>
      </c>
      <c r="U9" s="27">
        <v>12919</v>
      </c>
      <c r="V9" s="27">
        <v>13023</v>
      </c>
      <c r="W9" s="38">
        <f t="shared" ref="W9:W10" si="2">(V9-B9)/B9</f>
        <v>1.1028580655578879</v>
      </c>
      <c r="X9" s="20">
        <f t="shared" ref="X9:X10" si="3">(V9-U9)/U9</f>
        <v>8.0501586810124617E-3</v>
      </c>
    </row>
    <row r="10" spans="1:24" x14ac:dyDescent="0.2">
      <c r="A10" s="7" t="s">
        <v>17</v>
      </c>
      <c r="B10" s="19">
        <v>249342</v>
      </c>
      <c r="C10" s="19">
        <v>266654</v>
      </c>
      <c r="D10" s="19">
        <v>277866</v>
      </c>
      <c r="E10" s="19">
        <v>298003</v>
      </c>
      <c r="F10" s="19">
        <v>322145</v>
      </c>
      <c r="G10" s="19">
        <v>337385</v>
      </c>
      <c r="H10" s="19">
        <v>365943</v>
      </c>
      <c r="I10" s="19">
        <v>385470</v>
      </c>
      <c r="J10" s="19">
        <v>385075</v>
      </c>
      <c r="K10" s="19">
        <v>397175</v>
      </c>
      <c r="L10" s="19">
        <v>406957</v>
      </c>
      <c r="M10" s="19">
        <v>423777</v>
      </c>
      <c r="N10" s="19">
        <v>432884</v>
      </c>
      <c r="O10" s="19">
        <v>444117</v>
      </c>
      <c r="P10" s="19">
        <v>441771</v>
      </c>
      <c r="Q10" s="11">
        <v>462184</v>
      </c>
      <c r="R10" s="12">
        <v>493319</v>
      </c>
      <c r="S10" s="29">
        <v>514512</v>
      </c>
      <c r="T10" s="29">
        <v>532320</v>
      </c>
      <c r="U10" s="27">
        <v>535556</v>
      </c>
      <c r="V10" s="27">
        <v>535052</v>
      </c>
      <c r="W10" s="38">
        <f t="shared" si="2"/>
        <v>1.1458558927096116</v>
      </c>
      <c r="X10" s="20">
        <f t="shared" si="3"/>
        <v>-9.4107805719663299E-4</v>
      </c>
    </row>
    <row r="11" spans="1:24" x14ac:dyDescent="0.2">
      <c r="A11" s="6" t="s">
        <v>16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U11" s="35"/>
      <c r="V11" s="35"/>
      <c r="W11" s="38"/>
      <c r="X11" s="20"/>
    </row>
    <row r="12" spans="1:24" x14ac:dyDescent="0.2">
      <c r="A12" s="7" t="s">
        <v>15</v>
      </c>
      <c r="B12" s="19">
        <v>2426</v>
      </c>
      <c r="C12" s="19">
        <v>2737</v>
      </c>
      <c r="D12" s="19">
        <v>2542</v>
      </c>
      <c r="E12" s="19">
        <v>2664</v>
      </c>
      <c r="F12" s="19">
        <v>3224</v>
      </c>
      <c r="G12" s="19">
        <v>3304</v>
      </c>
      <c r="H12" s="19">
        <v>3400</v>
      </c>
      <c r="I12" s="19">
        <v>3836</v>
      </c>
      <c r="J12" s="19">
        <v>3876</v>
      </c>
      <c r="K12" s="19">
        <v>3449</v>
      </c>
      <c r="L12" s="19">
        <v>3588</v>
      </c>
      <c r="M12" s="19">
        <v>3837</v>
      </c>
      <c r="N12" s="19">
        <v>4285</v>
      </c>
      <c r="O12" s="19">
        <v>4654</v>
      </c>
      <c r="P12" s="19">
        <v>4849</v>
      </c>
      <c r="Q12" s="19">
        <v>5199</v>
      </c>
      <c r="R12" s="19">
        <v>5959</v>
      </c>
      <c r="S12" s="30">
        <v>6414</v>
      </c>
      <c r="T12" s="30">
        <v>6111</v>
      </c>
      <c r="U12" s="27">
        <v>6292</v>
      </c>
      <c r="V12" s="27">
        <v>6530</v>
      </c>
      <c r="W12" s="38">
        <f>(V12-B12)/B12</f>
        <v>1.6916735366859028</v>
      </c>
      <c r="X12" s="20">
        <f>(V12-U12)/U12</f>
        <v>3.7825810553083282E-2</v>
      </c>
    </row>
    <row r="13" spans="1:24" x14ac:dyDescent="0.2">
      <c r="A13" s="6" t="s">
        <v>14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U13" s="27"/>
      <c r="V13" s="46"/>
      <c r="W13" s="38"/>
      <c r="X13" s="20"/>
    </row>
    <row r="14" spans="1:24" x14ac:dyDescent="0.2">
      <c r="A14" s="7" t="s">
        <v>13</v>
      </c>
      <c r="B14" s="19">
        <v>7436</v>
      </c>
      <c r="C14" s="19">
        <v>8240</v>
      </c>
      <c r="D14" s="19">
        <v>8755</v>
      </c>
      <c r="E14" s="19">
        <v>9643</v>
      </c>
      <c r="F14" s="19">
        <v>9715</v>
      </c>
      <c r="G14" s="19">
        <v>10354</v>
      </c>
      <c r="H14" s="19">
        <v>10583</v>
      </c>
      <c r="I14" s="19">
        <v>11421</v>
      </c>
      <c r="J14" s="19">
        <v>11785</v>
      </c>
      <c r="K14" s="19">
        <v>11982</v>
      </c>
      <c r="L14" s="19">
        <v>12096</v>
      </c>
      <c r="M14" s="19">
        <v>12307</v>
      </c>
      <c r="N14" s="19">
        <v>12416</v>
      </c>
      <c r="O14" s="19">
        <v>12446</v>
      </c>
      <c r="P14" s="19">
        <v>12986</v>
      </c>
      <c r="Q14" s="19">
        <v>12873</v>
      </c>
      <c r="R14" s="19">
        <v>12570</v>
      </c>
      <c r="S14" s="30">
        <v>12754</v>
      </c>
      <c r="T14" s="30">
        <v>13457</v>
      </c>
      <c r="U14" s="35">
        <v>12823</v>
      </c>
      <c r="V14" s="35">
        <v>12973</v>
      </c>
      <c r="W14" s="38">
        <f>(V14-B14)/B14</f>
        <v>0.74462076385153309</v>
      </c>
      <c r="X14" s="20">
        <f>(V14-U14)/U14</f>
        <v>1.1697730640255791E-2</v>
      </c>
    </row>
    <row r="15" spans="1:24" x14ac:dyDescent="0.2">
      <c r="A15" s="13" t="s">
        <v>12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27"/>
      <c r="V15" s="27"/>
      <c r="W15" s="38"/>
      <c r="X15" s="20"/>
    </row>
    <row r="16" spans="1:24" x14ac:dyDescent="0.2">
      <c r="A16" s="8" t="s">
        <v>11</v>
      </c>
      <c r="B16" s="23">
        <v>1364</v>
      </c>
      <c r="C16" s="23">
        <v>1494</v>
      </c>
      <c r="D16" s="23">
        <v>1478</v>
      </c>
      <c r="E16" s="23">
        <v>1557</v>
      </c>
      <c r="F16" s="23">
        <v>1559</v>
      </c>
      <c r="G16" s="23">
        <v>1615</v>
      </c>
      <c r="H16" s="23">
        <v>1548</v>
      </c>
      <c r="I16" s="23">
        <v>1638</v>
      </c>
      <c r="J16" s="23">
        <v>1662</v>
      </c>
      <c r="K16" s="23">
        <v>1489</v>
      </c>
      <c r="L16" s="23">
        <v>1230</v>
      </c>
      <c r="M16" s="23">
        <v>1222</v>
      </c>
      <c r="N16" s="23">
        <v>1269</v>
      </c>
      <c r="O16" s="23">
        <v>1357</v>
      </c>
      <c r="P16" s="23">
        <v>1496</v>
      </c>
      <c r="Q16" s="19">
        <v>1424</v>
      </c>
      <c r="R16" s="19">
        <v>1412</v>
      </c>
      <c r="S16" s="30">
        <v>1437</v>
      </c>
      <c r="T16" s="30">
        <v>1437</v>
      </c>
      <c r="U16" s="27">
        <v>1375</v>
      </c>
      <c r="V16" s="27">
        <v>1320</v>
      </c>
      <c r="W16" s="38">
        <f t="shared" ref="W16:W20" si="4">(V16-B16)/B16</f>
        <v>-3.2258064516129031E-2</v>
      </c>
      <c r="X16" s="20">
        <f t="shared" ref="X16:X24" si="5">(V16-U16)/U16</f>
        <v>-0.04</v>
      </c>
    </row>
    <row r="17" spans="1:24" x14ac:dyDescent="0.2">
      <c r="A17" s="8" t="s">
        <v>10</v>
      </c>
      <c r="B17" s="23">
        <v>2452</v>
      </c>
      <c r="C17" s="23">
        <v>2692</v>
      </c>
      <c r="D17" s="23">
        <v>2981</v>
      </c>
      <c r="E17" s="23">
        <v>3131</v>
      </c>
      <c r="F17" s="23">
        <v>2879</v>
      </c>
      <c r="G17" s="23">
        <v>3140</v>
      </c>
      <c r="H17" s="23">
        <v>3071</v>
      </c>
      <c r="I17" s="23">
        <v>3190</v>
      </c>
      <c r="J17" s="23">
        <v>3233</v>
      </c>
      <c r="K17" s="23">
        <v>3324</v>
      </c>
      <c r="L17" s="23">
        <v>3124</v>
      </c>
      <c r="M17" s="23">
        <v>3143</v>
      </c>
      <c r="N17" s="23">
        <v>3242</v>
      </c>
      <c r="O17" s="23">
        <v>3442</v>
      </c>
      <c r="P17" s="23">
        <v>3482</v>
      </c>
      <c r="Q17" s="19">
        <v>3447</v>
      </c>
      <c r="R17" s="19">
        <v>3115</v>
      </c>
      <c r="S17" s="30">
        <v>3190</v>
      </c>
      <c r="T17" s="30">
        <v>3414</v>
      </c>
      <c r="U17" s="35">
        <v>3221</v>
      </c>
      <c r="V17" s="35">
        <v>3192</v>
      </c>
      <c r="W17" s="38">
        <f t="shared" si="4"/>
        <v>0.30179445350734097</v>
      </c>
      <c r="X17" s="20">
        <f t="shared" si="5"/>
        <v>-9.0034150884818372E-3</v>
      </c>
    </row>
    <row r="18" spans="1:24" ht="17.25" customHeight="1" x14ac:dyDescent="0.2">
      <c r="A18" s="8" t="s">
        <v>9</v>
      </c>
      <c r="B18" s="23">
        <v>224</v>
      </c>
      <c r="C18" s="23">
        <v>265</v>
      </c>
      <c r="D18" s="23">
        <v>575</v>
      </c>
      <c r="E18" s="23">
        <v>517</v>
      </c>
      <c r="F18" s="23">
        <v>558</v>
      </c>
      <c r="G18" s="23">
        <v>607</v>
      </c>
      <c r="H18" s="23">
        <v>623</v>
      </c>
      <c r="I18" s="23">
        <v>784</v>
      </c>
      <c r="J18" s="23">
        <v>891</v>
      </c>
      <c r="K18" s="23">
        <v>932</v>
      </c>
      <c r="L18" s="23">
        <v>972</v>
      </c>
      <c r="M18" s="23">
        <v>1037</v>
      </c>
      <c r="N18" s="23">
        <v>1110</v>
      </c>
      <c r="O18" s="23">
        <v>1317</v>
      </c>
      <c r="P18" s="23">
        <v>1240</v>
      </c>
      <c r="Q18" s="19">
        <v>1284</v>
      </c>
      <c r="R18" s="19">
        <v>1481</v>
      </c>
      <c r="S18" s="30">
        <v>1663</v>
      </c>
      <c r="T18" s="30">
        <v>1795</v>
      </c>
      <c r="U18" s="27">
        <v>1672</v>
      </c>
      <c r="V18" s="27">
        <v>1627</v>
      </c>
      <c r="W18" s="38">
        <f t="shared" si="4"/>
        <v>6.2633928571428568</v>
      </c>
      <c r="X18" s="20">
        <f t="shared" si="5"/>
        <v>-2.6913875598086126E-2</v>
      </c>
    </row>
    <row r="19" spans="1:24" x14ac:dyDescent="0.2">
      <c r="A19" s="8" t="s">
        <v>8</v>
      </c>
      <c r="B19" s="23">
        <v>1350</v>
      </c>
      <c r="C19" s="23">
        <v>1463</v>
      </c>
      <c r="D19" s="23">
        <v>1426</v>
      </c>
      <c r="E19" s="23">
        <v>1465</v>
      </c>
      <c r="F19" s="23">
        <v>1629</v>
      </c>
      <c r="G19" s="23">
        <v>1657</v>
      </c>
      <c r="H19" s="23">
        <v>1674</v>
      </c>
      <c r="I19" s="23">
        <v>1950</v>
      </c>
      <c r="J19" s="23">
        <v>1949</v>
      </c>
      <c r="K19" s="23">
        <v>1821</v>
      </c>
      <c r="L19" s="23">
        <v>1717</v>
      </c>
      <c r="M19" s="23">
        <v>1767</v>
      </c>
      <c r="N19" s="23">
        <v>1838</v>
      </c>
      <c r="O19" s="23">
        <v>1939</v>
      </c>
      <c r="P19" s="23">
        <v>1932</v>
      </c>
      <c r="Q19" s="19">
        <v>1897</v>
      </c>
      <c r="R19" s="19">
        <v>1608</v>
      </c>
      <c r="S19" s="30">
        <v>1702</v>
      </c>
      <c r="T19" s="30">
        <v>1814</v>
      </c>
      <c r="U19" s="27">
        <v>1573</v>
      </c>
      <c r="V19" s="27">
        <v>1569</v>
      </c>
      <c r="W19" s="38">
        <f t="shared" si="4"/>
        <v>0.16222222222222221</v>
      </c>
      <c r="X19" s="20">
        <f t="shared" si="5"/>
        <v>-2.5429116338207248E-3</v>
      </c>
    </row>
    <row r="20" spans="1:24" x14ac:dyDescent="0.2">
      <c r="A20" s="8" t="s">
        <v>7</v>
      </c>
      <c r="B20" s="23">
        <v>2101</v>
      </c>
      <c r="C20" s="23">
        <v>2422</v>
      </c>
      <c r="D20" s="23">
        <v>2258</v>
      </c>
      <c r="E20" s="23">
        <v>2311</v>
      </c>
      <c r="F20" s="23">
        <v>2347</v>
      </c>
      <c r="G20" s="23">
        <v>2398</v>
      </c>
      <c r="H20" s="23">
        <v>2309</v>
      </c>
      <c r="I20" s="23">
        <v>2800</v>
      </c>
      <c r="J20" s="23">
        <v>2794</v>
      </c>
      <c r="K20" s="23">
        <v>2785</v>
      </c>
      <c r="L20" s="23">
        <v>2851</v>
      </c>
      <c r="M20" s="23">
        <v>2656</v>
      </c>
      <c r="N20" s="23">
        <v>2666</v>
      </c>
      <c r="O20" s="23">
        <v>2585</v>
      </c>
      <c r="P20" s="23">
        <v>2595</v>
      </c>
      <c r="Q20" s="19">
        <v>2439</v>
      </c>
      <c r="R20" s="19">
        <v>1623</v>
      </c>
      <c r="S20" s="30">
        <v>1669</v>
      </c>
      <c r="T20" s="30">
        <v>1827</v>
      </c>
      <c r="U20" s="35">
        <v>1569</v>
      </c>
      <c r="V20" s="35">
        <v>1584</v>
      </c>
      <c r="W20" s="38">
        <f t="shared" si="4"/>
        <v>-0.24607329842931938</v>
      </c>
      <c r="X20" s="20">
        <f t="shared" si="5"/>
        <v>9.5602294455066923E-3</v>
      </c>
    </row>
    <row r="21" spans="1:24" x14ac:dyDescent="0.2">
      <c r="A21" s="8" t="s">
        <v>6</v>
      </c>
      <c r="B21" s="23" t="s">
        <v>5</v>
      </c>
      <c r="C21" s="23" t="s">
        <v>5</v>
      </c>
      <c r="D21" s="23" t="s">
        <v>5</v>
      </c>
      <c r="E21" s="23" t="s">
        <v>5</v>
      </c>
      <c r="F21" s="23" t="s">
        <v>5</v>
      </c>
      <c r="G21" s="23" t="s">
        <v>5</v>
      </c>
      <c r="H21" s="23" t="s">
        <v>5</v>
      </c>
      <c r="I21" s="23">
        <v>752</v>
      </c>
      <c r="J21" s="23">
        <v>1122</v>
      </c>
      <c r="K21" s="23">
        <v>1251</v>
      </c>
      <c r="L21" s="23">
        <v>1176</v>
      </c>
      <c r="M21" s="23">
        <v>1289</v>
      </c>
      <c r="N21" s="23">
        <v>1402</v>
      </c>
      <c r="O21" s="23">
        <v>1497</v>
      </c>
      <c r="P21" s="23">
        <v>1547</v>
      </c>
      <c r="Q21" s="19">
        <v>1516</v>
      </c>
      <c r="R21" s="19">
        <v>1715</v>
      </c>
      <c r="S21" s="30">
        <v>1911</v>
      </c>
      <c r="T21" s="30">
        <v>1986</v>
      </c>
      <c r="U21" s="27">
        <v>2132</v>
      </c>
      <c r="V21" s="27">
        <v>2085</v>
      </c>
      <c r="W21" s="38"/>
      <c r="X21" s="20">
        <f t="shared" si="5"/>
        <v>-2.2045028142589119E-2</v>
      </c>
    </row>
    <row r="22" spans="1:24" x14ac:dyDescent="0.2">
      <c r="A22" s="8" t="s">
        <v>4</v>
      </c>
      <c r="B22" s="23">
        <v>693</v>
      </c>
      <c r="C22" s="23">
        <v>812</v>
      </c>
      <c r="D22" s="23">
        <v>942</v>
      </c>
      <c r="E22" s="23">
        <v>1025</v>
      </c>
      <c r="F22" s="23">
        <v>1256</v>
      </c>
      <c r="G22" s="23">
        <v>1407</v>
      </c>
      <c r="H22" s="23">
        <v>974</v>
      </c>
      <c r="I22" s="23">
        <v>1967</v>
      </c>
      <c r="J22" s="23">
        <v>1878</v>
      </c>
      <c r="K22" s="23">
        <v>2009</v>
      </c>
      <c r="L22" s="23">
        <v>1770</v>
      </c>
      <c r="M22" s="23">
        <v>1887</v>
      </c>
      <c r="N22" s="23">
        <v>1952</v>
      </c>
      <c r="O22" s="23">
        <v>1917</v>
      </c>
      <c r="P22" s="23">
        <v>1855</v>
      </c>
      <c r="Q22" s="19">
        <v>2017</v>
      </c>
      <c r="R22" s="19">
        <v>1747</v>
      </c>
      <c r="S22" s="30">
        <v>2031</v>
      </c>
      <c r="T22" s="30">
        <v>1947</v>
      </c>
      <c r="U22" s="27">
        <v>1802</v>
      </c>
      <c r="V22" s="27">
        <v>1869</v>
      </c>
      <c r="W22" s="38">
        <f t="shared" ref="W22:W24" si="6">(V22-B22)/B22</f>
        <v>1.696969696969697</v>
      </c>
      <c r="X22" s="20">
        <f t="shared" si="5"/>
        <v>3.7180910099889011E-2</v>
      </c>
    </row>
    <row r="23" spans="1:24" x14ac:dyDescent="0.2">
      <c r="A23" s="8" t="s">
        <v>3</v>
      </c>
      <c r="B23" s="23">
        <v>2927</v>
      </c>
      <c r="C23" s="23">
        <v>3006</v>
      </c>
      <c r="D23" s="23">
        <v>3474</v>
      </c>
      <c r="E23" s="23">
        <v>3682</v>
      </c>
      <c r="F23" s="23">
        <v>3758</v>
      </c>
      <c r="G23" s="23">
        <v>4203</v>
      </c>
      <c r="H23" s="23">
        <v>4168</v>
      </c>
      <c r="I23" s="23">
        <v>4152</v>
      </c>
      <c r="J23" s="23">
        <v>4141</v>
      </c>
      <c r="K23" s="23">
        <v>5058</v>
      </c>
      <c r="L23" s="23">
        <v>5088</v>
      </c>
      <c r="M23" s="23">
        <v>5013</v>
      </c>
      <c r="N23" s="23">
        <v>4846</v>
      </c>
      <c r="O23" s="23">
        <v>4752</v>
      </c>
      <c r="P23" s="23">
        <v>5000</v>
      </c>
      <c r="Q23" s="19">
        <v>4780</v>
      </c>
      <c r="R23" s="19">
        <v>3597</v>
      </c>
      <c r="S23" s="30">
        <v>3647</v>
      </c>
      <c r="T23" s="30">
        <v>3833</v>
      </c>
      <c r="U23" s="35">
        <v>3185</v>
      </c>
      <c r="V23" s="35">
        <v>3181</v>
      </c>
      <c r="W23" s="38">
        <f t="shared" si="6"/>
        <v>8.6778271267509394E-2</v>
      </c>
      <c r="X23" s="20">
        <f t="shared" si="5"/>
        <v>-1.2558869701726845E-3</v>
      </c>
    </row>
    <row r="24" spans="1:24" x14ac:dyDescent="0.2">
      <c r="A24" s="8" t="s">
        <v>2</v>
      </c>
      <c r="B24" s="23">
        <v>3786</v>
      </c>
      <c r="C24" s="23">
        <v>4003</v>
      </c>
      <c r="D24" s="23">
        <v>4288</v>
      </c>
      <c r="E24" s="23">
        <v>5043</v>
      </c>
      <c r="F24" s="23">
        <v>5395</v>
      </c>
      <c r="G24" s="23">
        <v>5616</v>
      </c>
      <c r="H24" s="23">
        <v>5994</v>
      </c>
      <c r="I24" s="23">
        <v>6312</v>
      </c>
      <c r="J24" s="23">
        <v>6737</v>
      </c>
      <c r="K24" s="23">
        <v>4917</v>
      </c>
      <c r="L24" s="23">
        <v>6033</v>
      </c>
      <c r="M24" s="23">
        <v>6391</v>
      </c>
      <c r="N24" s="23">
        <v>6443</v>
      </c>
      <c r="O24" s="23">
        <v>6704</v>
      </c>
      <c r="P24" s="23">
        <v>7411</v>
      </c>
      <c r="Q24" s="19">
        <v>7501</v>
      </c>
      <c r="R24" s="19">
        <v>8641</v>
      </c>
      <c r="S24" s="30">
        <v>8850</v>
      </c>
      <c r="T24" s="30">
        <v>9755</v>
      </c>
      <c r="U24" s="27">
        <v>9285</v>
      </c>
      <c r="V24" s="27">
        <v>9491</v>
      </c>
      <c r="W24" s="38">
        <f t="shared" si="6"/>
        <v>1.5068674062334919</v>
      </c>
      <c r="X24" s="20">
        <f t="shared" si="5"/>
        <v>2.2186322024771138E-2</v>
      </c>
    </row>
    <row r="25" spans="1:24" x14ac:dyDescent="0.2">
      <c r="A25" s="6" t="s">
        <v>1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2"/>
      <c r="S25" s="2"/>
      <c r="T25" s="2"/>
      <c r="U25" s="27"/>
      <c r="V25" s="27"/>
      <c r="W25" s="38"/>
      <c r="X25" s="20"/>
    </row>
    <row r="26" spans="1:24" x14ac:dyDescent="0.2">
      <c r="A26" s="9" t="s">
        <v>0</v>
      </c>
      <c r="B26" s="24">
        <v>13019</v>
      </c>
      <c r="C26" s="24">
        <v>14017</v>
      </c>
      <c r="D26" s="24">
        <v>15327</v>
      </c>
      <c r="E26" s="24">
        <v>16765</v>
      </c>
      <c r="F26" s="24">
        <v>17720</v>
      </c>
      <c r="G26" s="24">
        <v>18480</v>
      </c>
      <c r="H26" s="24">
        <v>19019</v>
      </c>
      <c r="I26" s="24">
        <v>19973</v>
      </c>
      <c r="J26" s="24">
        <v>20413</v>
      </c>
      <c r="K26" s="24">
        <v>20474</v>
      </c>
      <c r="L26" s="10">
        <v>20897</v>
      </c>
      <c r="M26" s="10">
        <v>21744</v>
      </c>
      <c r="N26" s="10">
        <v>22238</v>
      </c>
      <c r="O26" s="10">
        <v>22661</v>
      </c>
      <c r="P26" s="10">
        <v>23406</v>
      </c>
      <c r="Q26" s="10">
        <v>23615</v>
      </c>
      <c r="R26" s="10">
        <v>24576</v>
      </c>
      <c r="S26" s="32">
        <v>25060</v>
      </c>
      <c r="T26" s="32">
        <v>25390</v>
      </c>
      <c r="U26" s="32">
        <v>25849</v>
      </c>
      <c r="V26" s="32">
        <v>26129</v>
      </c>
      <c r="W26" s="39">
        <f>(V26-B26)/B26</f>
        <v>1.00698978416161</v>
      </c>
      <c r="X26" s="25">
        <f>(V26-U26)/U26</f>
        <v>1.083214050833688E-2</v>
      </c>
    </row>
    <row r="27" spans="1:24" x14ac:dyDescent="0.2">
      <c r="A27" s="2"/>
      <c r="P27" s="1"/>
      <c r="Q27" s="1"/>
      <c r="R27" s="31"/>
      <c r="S27" s="40"/>
      <c r="T27" s="40"/>
      <c r="U27" s="40"/>
      <c r="V27" s="40"/>
    </row>
    <row r="28" spans="1:24" x14ac:dyDescent="0.2">
      <c r="Q28" s="16"/>
      <c r="R28" s="1"/>
      <c r="S28" s="1"/>
      <c r="T28" s="1"/>
      <c r="U28" s="1"/>
      <c r="V28" s="1"/>
    </row>
    <row r="29" spans="1:24" x14ac:dyDescent="0.2">
      <c r="P29" s="1"/>
      <c r="Q29" s="1"/>
      <c r="R29" s="34"/>
      <c r="S29" s="34"/>
      <c r="T29" s="34"/>
      <c r="U29" s="45"/>
      <c r="V29" s="45"/>
    </row>
    <row r="30" spans="1:24" x14ac:dyDescent="0.2">
      <c r="P30" s="1"/>
      <c r="Q30" s="1"/>
      <c r="R30" s="33"/>
      <c r="S30" s="34"/>
      <c r="T30" s="34"/>
      <c r="U30" s="34"/>
      <c r="V30" s="34"/>
    </row>
    <row r="31" spans="1:24" x14ac:dyDescent="0.2">
      <c r="P31" s="1"/>
      <c r="Q31" s="1"/>
      <c r="R31" s="1"/>
      <c r="S31" s="1"/>
      <c r="T31" s="1"/>
      <c r="U31" s="1"/>
      <c r="V31" s="1"/>
    </row>
    <row r="32" spans="1:24" x14ac:dyDescent="0.2">
      <c r="R32" s="1"/>
      <c r="S32" s="1"/>
      <c r="T32" s="1"/>
      <c r="U32" s="1"/>
      <c r="V32" s="1"/>
    </row>
    <row r="33" spans="16:22" x14ac:dyDescent="0.2">
      <c r="Q33" s="1"/>
      <c r="R33" s="1"/>
      <c r="S33" s="1"/>
      <c r="T33" s="1"/>
      <c r="U33" s="1"/>
      <c r="V33" s="1"/>
    </row>
    <row r="35" spans="16:22" x14ac:dyDescent="0.2">
      <c r="Q35" s="1"/>
    </row>
    <row r="36" spans="16:22" x14ac:dyDescent="0.2">
      <c r="P36" s="1"/>
      <c r="Q36" s="1"/>
      <c r="R36" s="1"/>
      <c r="S36" s="1"/>
      <c r="T36" s="1"/>
      <c r="U36" s="1"/>
      <c r="V36" s="1"/>
    </row>
  </sheetData>
  <mergeCells count="23">
    <mergeCell ref="V1:V2"/>
    <mergeCell ref="T1:T2"/>
    <mergeCell ref="U1:U2"/>
    <mergeCell ref="Q1:Q2"/>
    <mergeCell ref="E1:E2"/>
    <mergeCell ref="F1:F2"/>
    <mergeCell ref="S1:S2"/>
    <mergeCell ref="B15:T15"/>
    <mergeCell ref="B1:B2"/>
    <mergeCell ref="C1:C2"/>
    <mergeCell ref="D1:D2"/>
    <mergeCell ref="O1:O2"/>
    <mergeCell ref="I1:I2"/>
    <mergeCell ref="J1:J2"/>
    <mergeCell ref="K1:K2"/>
    <mergeCell ref="L1:L2"/>
    <mergeCell ref="M1:M2"/>
    <mergeCell ref="N1:N2"/>
    <mergeCell ref="P1:P2"/>
    <mergeCell ref="B3:X3"/>
    <mergeCell ref="G1:G2"/>
    <mergeCell ref="H1:H2"/>
    <mergeCell ref="R1:R2"/>
  </mergeCells>
  <pageMargins left="0.26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workbookViewId="0">
      <selection activeCell="H19" sqref="H19"/>
    </sheetView>
  </sheetViews>
  <sheetFormatPr defaultColWidth="8.7109375" defaultRowHeight="12.75" x14ac:dyDescent="0.2"/>
  <sheetData>
    <row r="1" spans="1:6" ht="21" customHeight="1" x14ac:dyDescent="0.2">
      <c r="A1" t="s">
        <v>23</v>
      </c>
      <c r="B1" s="54" t="s">
        <v>27</v>
      </c>
      <c r="C1" s="54"/>
      <c r="D1" s="54"/>
      <c r="E1" s="54"/>
      <c r="F1" s="54"/>
    </row>
    <row r="2" spans="1:6" x14ac:dyDescent="0.2">
      <c r="A2" t="s">
        <v>24</v>
      </c>
      <c r="B2" s="41" t="s">
        <v>31</v>
      </c>
      <c r="C2" s="41"/>
      <c r="D2" s="41"/>
      <c r="E2" s="41"/>
      <c r="F2" s="41"/>
    </row>
    <row r="3" spans="1:6" ht="39" customHeight="1" x14ac:dyDescent="0.2">
      <c r="A3" t="s">
        <v>25</v>
      </c>
      <c r="B3" s="55" t="s">
        <v>26</v>
      </c>
      <c r="C3" s="55"/>
      <c r="D3" s="55"/>
      <c r="E3" s="55"/>
      <c r="F3" s="55"/>
    </row>
  </sheetData>
  <mergeCells count="2">
    <mergeCell ref="B1:F1"/>
    <mergeCell ref="B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Tab.1</vt:lpstr>
      <vt:lpstr>metadati</vt:lpstr>
    </vt:vector>
  </TitlesOfParts>
  <Company>I.S.P.R.A.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giovanni.finocchiaro</dc:creator>
  <cp:lastModifiedBy>Finocchiaro Giovanni</cp:lastModifiedBy>
  <dcterms:created xsi:type="dcterms:W3CDTF">2017-05-24T09:59:15Z</dcterms:created>
  <dcterms:modified xsi:type="dcterms:W3CDTF">2025-05-02T08:18:15Z</dcterms:modified>
</cp:coreProperties>
</file>