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sprambiente-my.sharepoint.com/personal/federica_ferrigno_isprambiente_it/Documents/ISPRA 2023/Annuario Dati Ambientali/Annuario 23/Tabelle/"/>
    </mc:Choice>
  </mc:AlternateContent>
  <xr:revisionPtr revIDLastSave="0" documentId="8_{EED8D464-C078-40B5-8D2B-49CBFBB6DA3C}" xr6:coauthVersionLast="47" xr6:coauthVersionMax="47" xr10:uidLastSave="{00000000-0000-0000-0000-000000000000}"/>
  <bookViews>
    <workbookView xWindow="28680" yWindow="-120" windowWidth="29040" windowHeight="15720" activeTab="1" xr2:uid="{E5002AF3-9EB2-4E20-B68B-462878C0396F}"/>
  </bookViews>
  <sheets>
    <sheet name="Foglio1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D14" i="1"/>
  <c r="E14" i="1" s="1"/>
  <c r="E13" i="1"/>
  <c r="D13" i="1"/>
  <c r="E12" i="1"/>
  <c r="D12" i="1"/>
  <c r="D11" i="1"/>
  <c r="E11" i="1" s="1"/>
  <c r="D10" i="1"/>
  <c r="E10" i="1" s="1"/>
  <c r="D9" i="1"/>
  <c r="E9" i="1" s="1"/>
  <c r="E8" i="1"/>
  <c r="D8" i="1"/>
  <c r="D7" i="1"/>
  <c r="E7" i="1" s="1"/>
  <c r="D6" i="1"/>
  <c r="E6" i="1" s="1"/>
  <c r="D5" i="1"/>
  <c r="E5" i="1" s="1"/>
  <c r="E4" i="1"/>
  <c r="D4" i="1"/>
  <c r="D3" i="1"/>
  <c r="E3" i="1" s="1"/>
</calcChain>
</file>

<file path=xl/sharedStrings.xml><?xml version="1.0" encoding="utf-8"?>
<sst xmlns="http://schemas.openxmlformats.org/spreadsheetml/2006/main" count="25" uniqueCount="23">
  <si>
    <t>Titolo</t>
  </si>
  <si>
    <t>Fonte</t>
  </si>
  <si>
    <t>Note</t>
  </si>
  <si>
    <t>Elaborazione ISPRA su dati EurObserv'ER</t>
  </si>
  <si>
    <t>Nota: Sono riportati i dati delle nazioni che superano le 10.000 unità installate. Nel 2019 erano presenti anche 36.877 unità installate in UK.</t>
  </si>
  <si>
    <t>Stato</t>
  </si>
  <si>
    <t>Incremento</t>
  </si>
  <si>
    <t>n.</t>
  </si>
  <si>
    <t>%</t>
  </si>
  <si>
    <t>Svezia</t>
  </si>
  <si>
    <t>Germania</t>
  </si>
  <si>
    <t>Francia</t>
  </si>
  <si>
    <t>Finlandia</t>
  </si>
  <si>
    <t>Austria</t>
  </si>
  <si>
    <t>Olanda</t>
  </si>
  <si>
    <t>Danimarca</t>
  </si>
  <si>
    <t>Polonia</t>
  </si>
  <si>
    <t>Repubblica Ceca</t>
  </si>
  <si>
    <t>Estonia</t>
  </si>
  <si>
    <t>Belgio</t>
  </si>
  <si>
    <t>Italia</t>
  </si>
  <si>
    <t>Slovenia</t>
  </si>
  <si>
    <t>Tabella 4: Pompe di calore installate in Europa e incremento percentuale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</si>
</sst>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DA913-3213-43A6-9356-329002E3FF31}">
  <dimension ref="A1:E15"/>
  <sheetViews>
    <sheetView workbookViewId="0">
      <selection activeCell="C23" sqref="C23"/>
    </sheetView>
  </sheetViews>
  <sheetFormatPr defaultRowHeight="14.5" x14ac:dyDescent="0.35"/>
  <cols>
    <col min="1" max="1" width="18" customWidth="1"/>
  </cols>
  <sheetData>
    <row r="1" spans="1:5" x14ac:dyDescent="0.35">
      <c r="A1" s="1" t="s">
        <v>5</v>
      </c>
      <c r="B1" s="2">
        <v>2019</v>
      </c>
      <c r="C1" s="2">
        <v>2021</v>
      </c>
      <c r="D1" s="8" t="s">
        <v>6</v>
      </c>
      <c r="E1" s="8"/>
    </row>
    <row r="2" spans="1:5" x14ac:dyDescent="0.35">
      <c r="A2" s="3"/>
      <c r="B2" s="4" t="s">
        <v>7</v>
      </c>
      <c r="C2" s="4" t="s">
        <v>7</v>
      </c>
      <c r="D2" s="4" t="s">
        <v>7</v>
      </c>
      <c r="E2" s="5" t="s">
        <v>8</v>
      </c>
    </row>
    <row r="3" spans="1:5" x14ac:dyDescent="0.35">
      <c r="A3" s="6" t="s">
        <v>9</v>
      </c>
      <c r="B3" s="6">
        <v>551776</v>
      </c>
      <c r="C3" s="6">
        <v>561033</v>
      </c>
      <c r="D3" s="3">
        <f>C3-B3</f>
        <v>9257</v>
      </c>
      <c r="E3" s="7">
        <f>D3/B3*100</f>
        <v>1.6776735486864234</v>
      </c>
    </row>
    <row r="4" spans="1:5" x14ac:dyDescent="0.35">
      <c r="A4" s="6" t="s">
        <v>10</v>
      </c>
      <c r="B4" s="6">
        <v>392784</v>
      </c>
      <c r="C4" s="6">
        <v>411198</v>
      </c>
      <c r="D4" s="3">
        <f t="shared" ref="D4:D15" si="0">C4-B4</f>
        <v>18414</v>
      </c>
      <c r="E4" s="7">
        <f t="shared" ref="E4:E15" si="1">D4/B4*100</f>
        <v>4.6880728339239885</v>
      </c>
    </row>
    <row r="5" spans="1:5" x14ac:dyDescent="0.35">
      <c r="A5" s="6" t="s">
        <v>11</v>
      </c>
      <c r="B5" s="6">
        <v>161250</v>
      </c>
      <c r="C5" s="6">
        <v>208200</v>
      </c>
      <c r="D5" s="3">
        <f t="shared" si="0"/>
        <v>46950</v>
      </c>
      <c r="E5" s="7">
        <f t="shared" si="1"/>
        <v>29.116279069767444</v>
      </c>
    </row>
    <row r="6" spans="1:5" x14ac:dyDescent="0.35">
      <c r="A6" s="6" t="s">
        <v>12</v>
      </c>
      <c r="B6" s="3">
        <v>127964</v>
      </c>
      <c r="C6" s="6">
        <v>136608</v>
      </c>
      <c r="D6" s="3">
        <f t="shared" si="0"/>
        <v>8644</v>
      </c>
      <c r="E6" s="7">
        <f t="shared" si="1"/>
        <v>6.7550248507392707</v>
      </c>
    </row>
    <row r="7" spans="1:5" x14ac:dyDescent="0.35">
      <c r="A7" s="6" t="s">
        <v>13</v>
      </c>
      <c r="B7" s="6">
        <v>109695</v>
      </c>
      <c r="C7" s="6">
        <v>112379</v>
      </c>
      <c r="D7" s="3">
        <f t="shared" si="0"/>
        <v>2684</v>
      </c>
      <c r="E7" s="7">
        <f t="shared" si="1"/>
        <v>2.4467842654633301</v>
      </c>
    </row>
    <row r="8" spans="1:5" x14ac:dyDescent="0.35">
      <c r="A8" s="6" t="s">
        <v>14</v>
      </c>
      <c r="B8" s="6">
        <v>71065</v>
      </c>
      <c r="C8" s="6">
        <v>87912</v>
      </c>
      <c r="D8" s="3">
        <f t="shared" si="0"/>
        <v>16847</v>
      </c>
      <c r="E8" s="7">
        <f t="shared" si="1"/>
        <v>23.706465911489481</v>
      </c>
    </row>
    <row r="9" spans="1:5" x14ac:dyDescent="0.35">
      <c r="A9" s="6" t="s">
        <v>15</v>
      </c>
      <c r="B9" s="6">
        <v>68997</v>
      </c>
      <c r="C9" s="6">
        <v>72453</v>
      </c>
      <c r="D9" s="3">
        <f t="shared" si="0"/>
        <v>3456</v>
      </c>
      <c r="E9" s="7">
        <f t="shared" si="1"/>
        <v>5.0089134310187395</v>
      </c>
    </row>
    <row r="10" spans="1:5" x14ac:dyDescent="0.35">
      <c r="A10" s="6" t="s">
        <v>16</v>
      </c>
      <c r="B10" s="6">
        <v>60196</v>
      </c>
      <c r="C10" s="6">
        <v>65818</v>
      </c>
      <c r="D10" s="3">
        <f t="shared" si="0"/>
        <v>5622</v>
      </c>
      <c r="E10" s="7">
        <f t="shared" si="1"/>
        <v>9.3394909960794728</v>
      </c>
    </row>
    <row r="11" spans="1:5" x14ac:dyDescent="0.35">
      <c r="A11" s="6" t="s">
        <v>17</v>
      </c>
      <c r="B11" s="6">
        <v>26316</v>
      </c>
      <c r="C11" s="6">
        <v>27756</v>
      </c>
      <c r="D11" s="3">
        <f>C11-B11</f>
        <v>1440</v>
      </c>
      <c r="E11" s="7">
        <f t="shared" si="1"/>
        <v>5.4719562243502047</v>
      </c>
    </row>
    <row r="12" spans="1:5" x14ac:dyDescent="0.35">
      <c r="A12" s="6" t="s">
        <v>18</v>
      </c>
      <c r="B12" s="6">
        <v>17625</v>
      </c>
      <c r="C12" s="6">
        <v>19375</v>
      </c>
      <c r="D12" s="3">
        <f t="shared" si="0"/>
        <v>1750</v>
      </c>
      <c r="E12" s="7">
        <f t="shared" si="1"/>
        <v>9.9290780141843982</v>
      </c>
    </row>
    <row r="13" spans="1:5" x14ac:dyDescent="0.35">
      <c r="A13" s="6" t="s">
        <v>19</v>
      </c>
      <c r="B13" s="6">
        <v>15804</v>
      </c>
      <c r="C13" s="6">
        <v>18997</v>
      </c>
      <c r="D13" s="3">
        <f t="shared" si="0"/>
        <v>3193</v>
      </c>
      <c r="E13" s="7">
        <f t="shared" si="1"/>
        <v>20.203745887117186</v>
      </c>
    </row>
    <row r="14" spans="1:5" x14ac:dyDescent="0.35">
      <c r="A14" s="6" t="s">
        <v>20</v>
      </c>
      <c r="B14" s="6">
        <v>14100</v>
      </c>
      <c r="C14" s="6">
        <v>16145</v>
      </c>
      <c r="D14" s="3">
        <f t="shared" si="0"/>
        <v>2045</v>
      </c>
      <c r="E14" s="7">
        <f t="shared" si="1"/>
        <v>14.503546099290778</v>
      </c>
    </row>
    <row r="15" spans="1:5" x14ac:dyDescent="0.35">
      <c r="A15" s="6" t="s">
        <v>21</v>
      </c>
      <c r="B15" s="6">
        <v>10648</v>
      </c>
      <c r="C15" s="6">
        <v>13654</v>
      </c>
      <c r="D15" s="3">
        <f t="shared" si="0"/>
        <v>3006</v>
      </c>
      <c r="E15" s="7">
        <f t="shared" si="1"/>
        <v>28.230653643876785</v>
      </c>
    </row>
  </sheetData>
  <mergeCells count="1">
    <mergeCell ref="D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C36F4-D513-4941-ABB2-F7F0A178FF9F}">
  <dimension ref="A1:L5"/>
  <sheetViews>
    <sheetView tabSelected="1" workbookViewId="0">
      <selection activeCell="B3" sqref="B3:L3"/>
    </sheetView>
  </sheetViews>
  <sheetFormatPr defaultRowHeight="14.5" x14ac:dyDescent="0.35"/>
  <sheetData>
    <row r="1" spans="1:12" x14ac:dyDescent="0.35">
      <c r="A1" t="s">
        <v>0</v>
      </c>
      <c r="B1" s="9" t="s">
        <v>22</v>
      </c>
      <c r="C1" s="9"/>
      <c r="D1" s="9"/>
      <c r="E1" s="9"/>
      <c r="F1" s="9"/>
      <c r="G1" s="9"/>
      <c r="H1" s="9"/>
      <c r="I1" s="9"/>
      <c r="J1" s="9"/>
      <c r="K1" s="9"/>
      <c r="L1" s="9"/>
    </row>
    <row r="3" spans="1:12" x14ac:dyDescent="0.35">
      <c r="A3" t="s">
        <v>1</v>
      </c>
      <c r="B3" s="10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1"/>
    </row>
    <row r="5" spans="1:12" ht="42.75" customHeight="1" x14ac:dyDescent="0.35">
      <c r="A5" t="s">
        <v>2</v>
      </c>
      <c r="B5" s="12" t="s">
        <v>4</v>
      </c>
      <c r="C5" s="12"/>
      <c r="D5" s="12"/>
      <c r="E5" s="12"/>
      <c r="F5" s="12"/>
      <c r="G5" s="12"/>
      <c r="H5" s="12"/>
      <c r="I5" s="12"/>
      <c r="J5" s="12"/>
      <c r="K5" s="12"/>
      <c r="L5" s="12"/>
    </row>
  </sheetData>
  <mergeCells count="3">
    <mergeCell ref="B1:L1"/>
    <mergeCell ref="B3:L3"/>
    <mergeCell ref="B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metadati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Fumanti Fiorenzo</dc:creator>
  <cp:lastModifiedBy>Federica Ferrigno</cp:lastModifiedBy>
  <dcterms:created xsi:type="dcterms:W3CDTF">2023-03-24T16:26:51Z</dcterms:created>
  <dcterms:modified xsi:type="dcterms:W3CDTF">2024-06-04T10:13:02Z</dcterms:modified>
</cp:coreProperties>
</file>