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lvia_iaccarino_isprambiente_it/Documents/Documenti/Annuario 2024/Idrosfera 2024/Piani di gestione regionali (coste) dic 24/"/>
    </mc:Choice>
  </mc:AlternateContent>
  <xr:revisionPtr revIDLastSave="0" documentId="8_{DF8ECAD9-FA1E-4592-9048-B821473B41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ab Piani (Tb2) 2024" sheetId="3" r:id="rId1"/>
    <sheet name="metadati" sheetId="4" r:id="rId2"/>
  </sheets>
  <definedNames>
    <definedName name="_xlnm.Print_Area" localSheetId="0">'Elab Piani (Tb2) 2024'!$A$1:$I$20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J14" i="3"/>
  <c r="J13" i="3"/>
  <c r="J11" i="3"/>
  <c r="J6" i="3"/>
  <c r="J12" i="3"/>
  <c r="J4" i="3"/>
  <c r="J10" i="3" l="1"/>
  <c r="J15" i="3"/>
  <c r="J16" i="3"/>
  <c r="J17" i="3"/>
  <c r="J18" i="3"/>
  <c r="J9" i="3"/>
  <c r="J8" i="3"/>
  <c r="J7" i="3"/>
</calcChain>
</file>

<file path=xl/sharedStrings.xml><?xml version="1.0" encoding="utf-8"?>
<sst xmlns="http://schemas.openxmlformats.org/spreadsheetml/2006/main" count="67" uniqueCount="50">
  <si>
    <t>Regione</t>
  </si>
  <si>
    <t>Piano regionale</t>
  </si>
  <si>
    <t>Piano difesa coste</t>
  </si>
  <si>
    <t>Piano GIZC</t>
  </si>
  <si>
    <t>Programmi operativi di difesa/P.O.R./FSER</t>
  </si>
  <si>
    <t xml:space="preserve">Tipo </t>
  </si>
  <si>
    <t>stato</t>
  </si>
  <si>
    <t xml:space="preserve">Liguria </t>
  </si>
  <si>
    <t>approvato</t>
  </si>
  <si>
    <t>Piano di Tutela Ambiente Marino e Costiero</t>
  </si>
  <si>
    <t>adottato</t>
  </si>
  <si>
    <t xml:space="preserve">Toscana </t>
  </si>
  <si>
    <t>in redazione</t>
  </si>
  <si>
    <t xml:space="preserve">Lazio </t>
  </si>
  <si>
    <t>Norme e leggi regionali</t>
  </si>
  <si>
    <t>sperimentale</t>
  </si>
  <si>
    <t xml:space="preserve">Campania </t>
  </si>
  <si>
    <t xml:space="preserve">Basilicata </t>
  </si>
  <si>
    <t xml:space="preserve">Calabria </t>
  </si>
  <si>
    <t xml:space="preserve">Puglia </t>
  </si>
  <si>
    <t>Piano Regionale delle Coste</t>
  </si>
  <si>
    <t xml:space="preserve">Molise </t>
  </si>
  <si>
    <t xml:space="preserve">Abruzzo </t>
  </si>
  <si>
    <t xml:space="preserve">Marche </t>
  </si>
  <si>
    <t xml:space="preserve">Emilia Romagna </t>
  </si>
  <si>
    <t xml:space="preserve">Veneto </t>
  </si>
  <si>
    <t xml:space="preserve">Friuli Venezia Giulia </t>
  </si>
  <si>
    <t xml:space="preserve">Sardegna </t>
  </si>
  <si>
    <t xml:space="preserve">Sicilia </t>
  </si>
  <si>
    <t>Piano Stralcio Assetto Idrogeologico</t>
  </si>
  <si>
    <t xml:space="preserve">Piano Territoriale di Coordinamento della Costa </t>
  </si>
  <si>
    <t>Piano di bacino Stralcio di Erosione Costiera (PSEC)</t>
  </si>
  <si>
    <t>peso</t>
  </si>
  <si>
    <t xml:space="preserve">Indicatore attivita' di pianificazione </t>
  </si>
  <si>
    <t>Totale</t>
  </si>
  <si>
    <t xml:space="preserve">Piano di difesa integrata della Costa </t>
  </si>
  <si>
    <t>Piano Regionale di Gestione delle Coste (PRGC)</t>
  </si>
  <si>
    <t>Piani Stralcio Difesa della Costa (PSDC) / Piani Stralcio Erosione Costiera (PSEC)</t>
  </si>
  <si>
    <t>Norme, leggi e linee guida regionali</t>
  </si>
  <si>
    <r>
      <t xml:space="preserve">Piano Paesistico Regionale </t>
    </r>
    <r>
      <rPr>
        <i/>
        <sz val="10"/>
        <rFont val="Arial"/>
        <family val="2"/>
      </rPr>
      <t>Norme e delibere regionali</t>
    </r>
  </si>
  <si>
    <t xml:space="preserve"> Norme e leggi regionali</t>
  </si>
  <si>
    <t>Piano di difesa della costa dall'erosione, dagli effetti dei cambiamenti climatici e dagli inquinamenti</t>
  </si>
  <si>
    <t>Piano Regionale Contro l'Erosione Costiera (PRCEC)</t>
  </si>
  <si>
    <t>approvati</t>
  </si>
  <si>
    <t>Tabella 2: Piani regionali per le coste e calcolo dell'indicatore dell'attività di pianificazione</t>
  </si>
  <si>
    <t>Titolo</t>
  </si>
  <si>
    <t>Fonte</t>
  </si>
  <si>
    <t>Elaborazione ISPRA su dati delle regioni costiere</t>
  </si>
  <si>
    <t>Il valore è stato ottenuto attribuendo un peso unitario all’esistenza di almeno un piano regionale, un peso unitario ad ogni piano e raddoppiato se il piano è approvato/adottato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</si>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</sst>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vertical="top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/>
    <xf numFmtId="0" fontId="1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6"/>
  <sheetViews>
    <sheetView tabSelected="1" zoomScale="80" zoomScaleNormal="80" workbookViewId="0">
      <selection activeCell="Q13" sqref="Q13"/>
    </sheetView>
  </sheetViews>
  <sheetFormatPr defaultRowHeight="13.2" x14ac:dyDescent="0.25"/>
  <cols>
    <col min="1" max="1" width="2" style="4" customWidth="1"/>
    <col min="2" max="2" width="22.6640625" style="2" customWidth="1"/>
    <col min="3" max="3" width="5.88671875" style="2" customWidth="1"/>
    <col min="4" max="4" width="28.33203125" style="10" customWidth="1"/>
    <col min="5" max="5" width="5.88671875" style="4" customWidth="1"/>
    <col min="6" max="6" width="13.33203125" style="4" customWidth="1"/>
    <col min="7" max="7" width="5.88671875" style="4" customWidth="1"/>
    <col min="8" max="8" width="13.33203125" style="4" customWidth="1"/>
    <col min="9" max="9" width="22.109375" style="10" customWidth="1"/>
    <col min="10" max="10" width="18.109375" customWidth="1"/>
  </cols>
  <sheetData>
    <row r="2" spans="1:10" s="1" customFormat="1" ht="26.25" customHeight="1" x14ac:dyDescent="0.25">
      <c r="B2" s="60" t="s">
        <v>0</v>
      </c>
      <c r="C2" s="64" t="s">
        <v>1</v>
      </c>
      <c r="D2" s="65"/>
      <c r="E2" s="62" t="s">
        <v>2</v>
      </c>
      <c r="F2" s="63"/>
      <c r="G2" s="62" t="s">
        <v>3</v>
      </c>
      <c r="H2" s="63"/>
      <c r="I2" s="16" t="s">
        <v>4</v>
      </c>
      <c r="J2" s="18" t="s">
        <v>33</v>
      </c>
    </row>
    <row r="3" spans="1:10" s="3" customFormat="1" x14ac:dyDescent="0.25">
      <c r="A3" s="2"/>
      <c r="B3" s="61"/>
      <c r="C3" s="25" t="s">
        <v>32</v>
      </c>
      <c r="D3" s="9" t="s">
        <v>5</v>
      </c>
      <c r="E3" s="20" t="s">
        <v>32</v>
      </c>
      <c r="F3" s="20" t="s">
        <v>6</v>
      </c>
      <c r="G3" s="20" t="s">
        <v>32</v>
      </c>
      <c r="H3" s="20" t="s">
        <v>6</v>
      </c>
      <c r="I3" s="16" t="s">
        <v>32</v>
      </c>
      <c r="J3" s="37" t="s">
        <v>34</v>
      </c>
    </row>
    <row r="4" spans="1:10" s="51" customFormat="1" ht="32.25" customHeight="1" x14ac:dyDescent="0.25">
      <c r="A4" s="36"/>
      <c r="B4" s="15" t="s">
        <v>7</v>
      </c>
      <c r="C4" s="28">
        <v>1</v>
      </c>
      <c r="D4" s="24" t="s">
        <v>30</v>
      </c>
      <c r="E4" s="21"/>
      <c r="F4" s="21"/>
      <c r="G4" s="21">
        <v>2</v>
      </c>
      <c r="H4" s="41" t="s">
        <v>8</v>
      </c>
      <c r="I4" s="46">
        <v>1</v>
      </c>
      <c r="J4" s="42">
        <f>C4+C5+E4+E5+G4+G5+I4+I5</f>
        <v>6</v>
      </c>
    </row>
    <row r="5" spans="1:10" s="51" customFormat="1" ht="26.4" x14ac:dyDescent="0.25">
      <c r="A5" s="36"/>
      <c r="B5" s="14"/>
      <c r="C5" s="26"/>
      <c r="D5" s="24" t="s">
        <v>9</v>
      </c>
      <c r="E5" s="21">
        <v>2</v>
      </c>
      <c r="F5" s="21" t="s">
        <v>8</v>
      </c>
      <c r="G5" s="21"/>
      <c r="H5" s="41"/>
      <c r="I5" s="47"/>
      <c r="J5" s="43"/>
    </row>
    <row r="6" spans="1:10" s="51" customFormat="1" x14ac:dyDescent="0.25">
      <c r="A6" s="36"/>
      <c r="B6" s="13" t="s">
        <v>11</v>
      </c>
      <c r="C6" s="26"/>
      <c r="D6" s="12" t="s">
        <v>40</v>
      </c>
      <c r="E6" s="21"/>
      <c r="F6" s="11"/>
      <c r="G6" s="22"/>
      <c r="H6" s="21"/>
      <c r="I6" s="44">
        <v>1</v>
      </c>
      <c r="J6" s="38">
        <f t="shared" ref="J6:J12" si="0">C6+E6+G6+I6</f>
        <v>1</v>
      </c>
    </row>
    <row r="7" spans="1:10" s="51" customFormat="1" ht="25.5" customHeight="1" x14ac:dyDescent="0.25">
      <c r="A7" s="36"/>
      <c r="B7" s="52" t="s">
        <v>13</v>
      </c>
      <c r="C7" s="23"/>
      <c r="D7" s="17" t="s">
        <v>35</v>
      </c>
      <c r="E7" s="21">
        <v>1</v>
      </c>
      <c r="F7" s="21" t="s">
        <v>12</v>
      </c>
      <c r="G7" s="21"/>
      <c r="H7" s="21"/>
      <c r="I7" s="11">
        <v>1</v>
      </c>
      <c r="J7" s="19">
        <f t="shared" si="0"/>
        <v>2</v>
      </c>
    </row>
    <row r="8" spans="1:10" s="51" customFormat="1" ht="39.6" x14ac:dyDescent="0.25">
      <c r="A8" s="36"/>
      <c r="B8" s="15" t="s">
        <v>16</v>
      </c>
      <c r="C8" s="21">
        <v>1</v>
      </c>
      <c r="D8" s="7" t="s">
        <v>37</v>
      </c>
      <c r="E8" s="21">
        <v>2</v>
      </c>
      <c r="F8" s="11" t="s">
        <v>43</v>
      </c>
      <c r="G8" s="53"/>
      <c r="H8" s="53"/>
      <c r="I8" s="11">
        <v>1</v>
      </c>
      <c r="J8" s="19">
        <f t="shared" si="0"/>
        <v>4</v>
      </c>
    </row>
    <row r="9" spans="1:10" s="51" customFormat="1" ht="26.4" x14ac:dyDescent="0.25">
      <c r="A9" s="36"/>
      <c r="B9" s="5" t="s">
        <v>17</v>
      </c>
      <c r="C9" s="21">
        <v>1</v>
      </c>
      <c r="D9" s="7" t="s">
        <v>36</v>
      </c>
      <c r="E9" s="21">
        <v>2</v>
      </c>
      <c r="F9" s="21" t="s">
        <v>10</v>
      </c>
      <c r="G9" s="21"/>
      <c r="H9" s="21"/>
      <c r="I9" s="11">
        <v>1</v>
      </c>
      <c r="J9" s="19">
        <f t="shared" si="0"/>
        <v>4</v>
      </c>
    </row>
    <row r="10" spans="1:10" s="51" customFormat="1" ht="26.4" x14ac:dyDescent="0.25">
      <c r="A10" s="36"/>
      <c r="B10" s="15" t="s">
        <v>18</v>
      </c>
      <c r="C10" s="21">
        <v>1</v>
      </c>
      <c r="D10" s="7" t="s">
        <v>31</v>
      </c>
      <c r="E10" s="21">
        <v>2</v>
      </c>
      <c r="F10" s="21" t="s">
        <v>8</v>
      </c>
      <c r="G10" s="21">
        <v>1</v>
      </c>
      <c r="H10" s="21" t="s">
        <v>12</v>
      </c>
      <c r="I10" s="11">
        <v>1</v>
      </c>
      <c r="J10" s="19">
        <f t="shared" si="0"/>
        <v>5</v>
      </c>
    </row>
    <row r="11" spans="1:10" s="51" customFormat="1" x14ac:dyDescent="0.25">
      <c r="A11" s="36"/>
      <c r="B11" s="15" t="s">
        <v>19</v>
      </c>
      <c r="C11" s="21">
        <v>1</v>
      </c>
      <c r="D11" s="7" t="s">
        <v>20</v>
      </c>
      <c r="E11" s="21"/>
      <c r="F11" s="21"/>
      <c r="G11" s="21">
        <v>2</v>
      </c>
      <c r="H11" s="21" t="s">
        <v>8</v>
      </c>
      <c r="I11" s="11">
        <v>1</v>
      </c>
      <c r="J11" s="19">
        <f t="shared" si="0"/>
        <v>4</v>
      </c>
    </row>
    <row r="12" spans="1:10" s="51" customFormat="1" x14ac:dyDescent="0.25">
      <c r="A12" s="36"/>
      <c r="B12" s="13" t="s">
        <v>21</v>
      </c>
      <c r="C12" s="21"/>
      <c r="D12" s="12" t="s">
        <v>14</v>
      </c>
      <c r="E12" s="53"/>
      <c r="F12" s="53"/>
      <c r="G12" s="21"/>
      <c r="H12" s="21"/>
      <c r="I12" s="11">
        <v>1</v>
      </c>
      <c r="J12" s="19">
        <f t="shared" si="0"/>
        <v>1</v>
      </c>
    </row>
    <row r="13" spans="1:10" s="51" customFormat="1" ht="52.8" x14ac:dyDescent="0.25">
      <c r="A13" s="36"/>
      <c r="B13" s="5" t="s">
        <v>22</v>
      </c>
      <c r="C13" s="21">
        <v>1</v>
      </c>
      <c r="D13" s="7" t="s">
        <v>41</v>
      </c>
      <c r="E13" s="36"/>
      <c r="F13" s="53"/>
      <c r="G13" s="21">
        <v>2</v>
      </c>
      <c r="H13" s="11" t="s">
        <v>8</v>
      </c>
      <c r="I13" s="11">
        <v>1</v>
      </c>
      <c r="J13" s="19">
        <f>C13+G13+I13</f>
        <v>4</v>
      </c>
    </row>
    <row r="14" spans="1:10" s="51" customFormat="1" ht="15.75" customHeight="1" x14ac:dyDescent="0.25">
      <c r="A14" s="36"/>
      <c r="B14" s="13" t="s">
        <v>23</v>
      </c>
      <c r="C14" s="21">
        <v>1</v>
      </c>
      <c r="D14" s="7" t="s">
        <v>3</v>
      </c>
      <c r="E14" s="21"/>
      <c r="F14" s="11"/>
      <c r="G14" s="21">
        <v>2</v>
      </c>
      <c r="H14" s="21" t="s">
        <v>8</v>
      </c>
      <c r="I14" s="11">
        <v>1</v>
      </c>
      <c r="J14" s="19">
        <f>C14+E14+G14+I14</f>
        <v>4</v>
      </c>
    </row>
    <row r="15" spans="1:10" s="51" customFormat="1" x14ac:dyDescent="0.25">
      <c r="A15" s="36"/>
      <c r="B15" s="13" t="s">
        <v>24</v>
      </c>
      <c r="C15" s="21">
        <v>1</v>
      </c>
      <c r="D15" s="7" t="s">
        <v>3</v>
      </c>
      <c r="E15" s="21">
        <v>2</v>
      </c>
      <c r="F15" s="11" t="s">
        <v>8</v>
      </c>
      <c r="G15" s="21">
        <v>2</v>
      </c>
      <c r="H15" s="21" t="s">
        <v>8</v>
      </c>
      <c r="I15" s="11">
        <v>1</v>
      </c>
      <c r="J15" s="19">
        <f t="shared" ref="J15:J18" si="1">C15+E15+G15+I15</f>
        <v>6</v>
      </c>
    </row>
    <row r="16" spans="1:10" s="51" customFormat="1" ht="26.4" x14ac:dyDescent="0.25">
      <c r="A16" s="36"/>
      <c r="B16" s="6" t="s">
        <v>25</v>
      </c>
      <c r="C16" s="21"/>
      <c r="D16" s="12" t="s">
        <v>38</v>
      </c>
      <c r="E16" s="21"/>
      <c r="F16" s="21"/>
      <c r="G16" s="21"/>
      <c r="H16" s="21"/>
      <c r="I16" s="11">
        <v>1</v>
      </c>
      <c r="J16" s="19">
        <f t="shared" si="1"/>
        <v>1</v>
      </c>
    </row>
    <row r="17" spans="1:10" s="51" customFormat="1" x14ac:dyDescent="0.25">
      <c r="A17" s="36"/>
      <c r="B17" s="6" t="s">
        <v>26</v>
      </c>
      <c r="C17" s="21"/>
      <c r="D17" s="12" t="s">
        <v>14</v>
      </c>
      <c r="E17" s="21"/>
      <c r="F17" s="21"/>
      <c r="G17" s="21"/>
      <c r="H17" s="21"/>
      <c r="I17" s="11">
        <v>1</v>
      </c>
      <c r="J17" s="19">
        <f t="shared" si="1"/>
        <v>1</v>
      </c>
    </row>
    <row r="18" spans="1:10" s="51" customFormat="1" ht="26.4" x14ac:dyDescent="0.25">
      <c r="A18" s="36"/>
      <c r="B18" s="13" t="s">
        <v>27</v>
      </c>
      <c r="C18" s="28">
        <v>1</v>
      </c>
      <c r="D18" s="35" t="s">
        <v>39</v>
      </c>
      <c r="E18" s="28"/>
      <c r="F18" s="28"/>
      <c r="G18" s="28">
        <v>1</v>
      </c>
      <c r="H18" s="28" t="s">
        <v>15</v>
      </c>
      <c r="I18" s="45">
        <v>1</v>
      </c>
      <c r="J18" s="39">
        <f t="shared" si="1"/>
        <v>3</v>
      </c>
    </row>
    <row r="19" spans="1:10" s="51" customFormat="1" ht="26.4" x14ac:dyDescent="0.25">
      <c r="A19" s="36"/>
      <c r="B19" s="54" t="s">
        <v>28</v>
      </c>
      <c r="C19" s="33">
        <v>1</v>
      </c>
      <c r="D19" s="40" t="s">
        <v>29</v>
      </c>
      <c r="E19" s="57">
        <v>2</v>
      </c>
      <c r="F19" s="45" t="s">
        <v>8</v>
      </c>
      <c r="G19" s="58"/>
      <c r="H19" s="28"/>
      <c r="I19" s="49">
        <v>1</v>
      </c>
      <c r="J19" s="42">
        <f>C19+E19+G19+I19+E20</f>
        <v>4</v>
      </c>
    </row>
    <row r="20" spans="1:10" s="51" customFormat="1" ht="26.4" x14ac:dyDescent="0.25">
      <c r="A20" s="36"/>
      <c r="B20" s="55"/>
      <c r="C20" s="34"/>
      <c r="D20" s="56" t="s">
        <v>42</v>
      </c>
      <c r="E20" s="34"/>
      <c r="F20" s="44" t="s">
        <v>8</v>
      </c>
      <c r="G20" s="59"/>
      <c r="H20" s="26"/>
      <c r="I20" s="50"/>
      <c r="J20" s="48"/>
    </row>
    <row r="21" spans="1:10" x14ac:dyDescent="0.25">
      <c r="B21" s="29"/>
      <c r="C21" s="27"/>
      <c r="D21" s="30"/>
      <c r="E21" s="27"/>
      <c r="F21" s="31"/>
      <c r="G21" s="27"/>
      <c r="H21" s="27"/>
      <c r="I21" s="31"/>
      <c r="J21" s="32"/>
    </row>
    <row r="22" spans="1:10" ht="14.25" customHeight="1" x14ac:dyDescent="0.25">
      <c r="C22" s="36"/>
      <c r="E22" s="36"/>
      <c r="G22" s="8"/>
    </row>
    <row r="23" spans="1:10" x14ac:dyDescent="0.25">
      <c r="E23" s="36"/>
    </row>
    <row r="24" spans="1:10" x14ac:dyDescent="0.25">
      <c r="E24" s="36"/>
    </row>
    <row r="25" spans="1:10" x14ac:dyDescent="0.25">
      <c r="E25" s="36"/>
    </row>
    <row r="26" spans="1:10" x14ac:dyDescent="0.25">
      <c r="E26" s="36"/>
    </row>
  </sheetData>
  <mergeCells count="4">
    <mergeCell ref="B2:B3"/>
    <mergeCell ref="E2:F2"/>
    <mergeCell ref="G2:H2"/>
    <mergeCell ref="C2:D2"/>
  </mergeCells>
  <pageMargins left="0.31496062992125984" right="0.19685039370078741" top="0.71" bottom="0.33" header="0.28999999999999998" footer="0.16"/>
  <pageSetup paperSize="9" orientation="landscape" r:id="rId1"/>
  <headerFooter alignWithMargins="0">
    <oddHeader>&amp;L&amp;Z&amp;F&amp;R&amp;A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1F78-72FB-48BA-B6B4-C9AB0EB45342}">
  <dimension ref="A1:B3"/>
  <sheetViews>
    <sheetView workbookViewId="0">
      <selection activeCell="A3" sqref="A3"/>
    </sheetView>
  </sheetViews>
  <sheetFormatPr defaultRowHeight="13.2" x14ac:dyDescent="0.25"/>
  <sheetData>
    <row r="1" spans="1:2" x14ac:dyDescent="0.25">
      <c r="A1" t="s">
        <v>45</v>
      </c>
      <c r="B1" t="s">
        <v>44</v>
      </c>
    </row>
    <row r="2" spans="1:2" x14ac:dyDescent="0.25">
      <c r="A2" t="s">
        <v>46</v>
      </c>
      <c r="B2" t="s">
        <v>47</v>
      </c>
    </row>
    <row r="3" spans="1:2" x14ac:dyDescent="0.25">
      <c r="A3" t="s">
        <v>49</v>
      </c>
      <c r="B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Elab Piani (Tb2) 2024</vt:lpstr>
      <vt:lpstr>metadati</vt:lpstr>
      <vt:lpstr>'Elab Piani (Tb2) 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</dc:creator>
  <cp:lastModifiedBy>Iaccarino Silvia</cp:lastModifiedBy>
  <dcterms:created xsi:type="dcterms:W3CDTF">2014-03-05T17:02:27Z</dcterms:created>
  <dcterms:modified xsi:type="dcterms:W3CDTF">2024-11-14T15:43:33Z</dcterms:modified>
</cp:coreProperties>
</file>