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avoro\Ispra Locale\ADA_2023_Industria\"/>
    </mc:Choice>
  </mc:AlternateContent>
  <xr:revisionPtr revIDLastSave="0" documentId="13_ncr:1_{7543E794-F62A-4951-87E3-DA7006863B67}" xr6:coauthVersionLast="47" xr6:coauthVersionMax="47" xr10:uidLastSave="{00000000-0000-0000-0000-000000000000}"/>
  <bookViews>
    <workbookView xWindow="-25320" yWindow="270" windowWidth="25440" windowHeight="15540" tabRatio="500" xr2:uid="{00000000-000D-0000-FFFF-FFFF00000000}"/>
  </bookViews>
  <sheets>
    <sheet name="Tab 4" sheetId="1" r:id="rId1"/>
    <sheet name="Metadati" sheetId="2" r:id="rId2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Y24" i="1" l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<sst xmlns="http://schemas.openxmlformats.org/spreadsheetml/2006/main" count="173" uniqueCount="42">
  <si>
    <t>ANNO</t>
  </si>
  <si>
    <t>2020</t>
  </si>
  <si>
    <t>Var. % 2020-2021</t>
  </si>
  <si>
    <t>unità locali delle imprese attive</t>
  </si>
  <si>
    <t>addetti delle unità locali delle imprese attive (valori medi annui)</t>
  </si>
  <si>
    <t>n</t>
  </si>
  <si>
    <t>%</t>
  </si>
  <si>
    <t>TERRITORIO</t>
  </si>
  <si>
    <t>Italia</t>
  </si>
  <si>
    <t xml:space="preserve">  Nord-ovest</t>
  </si>
  <si>
    <t xml:space="preserve">  Nord-est</t>
  </si>
  <si>
    <t xml:space="preserve">  Centro</t>
  </si>
  <si>
    <t xml:space="preserve">  Sud</t>
  </si>
  <si>
    <t xml:space="preserve">  Isole</t>
  </si>
  <si>
    <t>B: estrazione di minerali da cave e miniere</t>
  </si>
  <si>
    <t>C: attività manifatturiere</t>
  </si>
  <si>
    <t>D: fornitura di energia elettrica, gas, vapore e aria condizionata</t>
  </si>
  <si>
    <t>E: fornitura di acqua reti fognarie, attività di gestione dei rifiuti e risanamento</t>
  </si>
  <si>
    <t>F: costruzioni</t>
  </si>
  <si>
    <t>G: commercio all'ingrosso e al dettaglio, riparazione di autoveicoli e motocicli</t>
  </si>
  <si>
    <t>H: trasporto e magazzinaggio</t>
  </si>
  <si>
    <t>I: attività dei servizi di alloggio e di ristorazione</t>
  </si>
  <si>
    <t>J: servizi di informazione e comunicazione</t>
  </si>
  <si>
    <t>K: attività finanziarie e assicurative</t>
  </si>
  <si>
    <t>L: attività immobiliari</t>
  </si>
  <si>
    <t>M: attività professionali, scientifiche e tecniche</t>
  </si>
  <si>
    <t>N: noleggio, agenzie di viaggio, servizi di supporto alle imprese</t>
  </si>
  <si>
    <t>P: istruzione</t>
  </si>
  <si>
    <t>Q: sanità e assistenza sociale</t>
  </si>
  <si>
    <t>R: attività artistiche, sportive, di intrattenimento e divertimento</t>
  </si>
  <si>
    <t>S: altre attività di servizi</t>
  </si>
  <si>
    <t>TOTALE</t>
  </si>
  <si>
    <t>TOTALE INDUSTRIA IN SENSO STRETTO (B+C+D+E)</t>
  </si>
  <si>
    <t>n.a.</t>
  </si>
  <si>
    <t>Titolo</t>
  </si>
  <si>
    <t>Tabella 4: Unità locali e addetti alle imprese attive per aggregato regionale (2020-2021)</t>
  </si>
  <si>
    <t>Fonte</t>
  </si>
  <si>
    <t>Elaborazione ISPRA da dati ISTAT</t>
  </si>
  <si>
    <t>Legenda</t>
  </si>
  <si>
    <t>Note</t>
  </si>
  <si>
    <t>COMPOSIZIONE GEOGRAFICA [%]</t>
  </si>
  <si>
    <t>Variabili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</si>
</sst>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9"/>
      <name val="Verdana"/>
      <family val="2"/>
      <charset val="1"/>
    </font>
    <font>
      <b/>
      <sz val="9"/>
      <name val="Verdana"/>
      <family val="2"/>
      <charset val="1"/>
    </font>
    <font>
      <b/>
      <sz val="9"/>
      <color rgb="FF000000"/>
      <name val="Verdana"/>
      <family val="2"/>
      <charset val="1"/>
    </font>
    <font>
      <sz val="9"/>
      <color rgb="FF000000"/>
      <name val="Verdana"/>
      <family val="2"/>
      <charset val="1"/>
    </font>
    <font>
      <sz val="9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2" fontId="1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2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8671875" defaultRowHeight="13.2" x14ac:dyDescent="0.25"/>
  <cols>
    <col min="1" max="1" width="31.6640625" style="1" customWidth="1"/>
    <col min="2" max="37" width="11.44140625" style="1" customWidth="1"/>
    <col min="38" max="1024" width="8.88671875" style="1"/>
  </cols>
  <sheetData>
    <row r="1" spans="1:37" s="4" customFormat="1" ht="11.4" x14ac:dyDescent="0.25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>
        <v>2021</v>
      </c>
      <c r="O1" s="3">
        <v>2021</v>
      </c>
      <c r="P1" s="3">
        <v>2021</v>
      </c>
      <c r="Q1" s="3">
        <v>2021</v>
      </c>
      <c r="R1" s="3">
        <v>2021</v>
      </c>
      <c r="S1" s="3">
        <v>2021</v>
      </c>
      <c r="T1" s="3">
        <v>2021</v>
      </c>
      <c r="U1" s="3">
        <v>2021</v>
      </c>
      <c r="V1" s="3">
        <v>2021</v>
      </c>
      <c r="W1" s="3">
        <v>2021</v>
      </c>
      <c r="X1" s="3">
        <v>2021</v>
      </c>
      <c r="Y1" s="3">
        <v>2021</v>
      </c>
      <c r="Z1" s="19" t="s">
        <v>2</v>
      </c>
      <c r="AA1" s="19" t="s">
        <v>2</v>
      </c>
      <c r="AB1" s="19" t="s">
        <v>2</v>
      </c>
      <c r="AC1" s="19" t="s">
        <v>2</v>
      </c>
      <c r="AD1" s="19" t="s">
        <v>2</v>
      </c>
      <c r="AE1" s="19" t="s">
        <v>2</v>
      </c>
      <c r="AF1" s="19" t="s">
        <v>2</v>
      </c>
      <c r="AG1" s="19" t="s">
        <v>2</v>
      </c>
      <c r="AH1" s="19" t="s">
        <v>2</v>
      </c>
      <c r="AI1" s="19" t="s">
        <v>2</v>
      </c>
      <c r="AJ1" s="19" t="s">
        <v>2</v>
      </c>
      <c r="AK1" s="19" t="s">
        <v>2</v>
      </c>
    </row>
    <row r="2" spans="1:37" s="4" customFormat="1" ht="14.25" customHeight="1" x14ac:dyDescent="0.25">
      <c r="A2" s="2"/>
      <c r="B2" s="5" t="s">
        <v>3</v>
      </c>
      <c r="C2" s="5" t="s">
        <v>3</v>
      </c>
      <c r="D2" s="5" t="s">
        <v>3</v>
      </c>
      <c r="E2" s="5" t="s">
        <v>3</v>
      </c>
      <c r="F2" s="5" t="s">
        <v>3</v>
      </c>
      <c r="G2" s="5" t="s">
        <v>3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5" t="s">
        <v>3</v>
      </c>
      <c r="O2" s="5" t="s">
        <v>3</v>
      </c>
      <c r="P2" s="5" t="s">
        <v>3</v>
      </c>
      <c r="Q2" s="5" t="s">
        <v>3</v>
      </c>
      <c r="R2" s="5" t="s">
        <v>3</v>
      </c>
      <c r="S2" s="5" t="s">
        <v>3</v>
      </c>
      <c r="T2" s="2" t="s">
        <v>4</v>
      </c>
      <c r="U2" s="2" t="s">
        <v>4</v>
      </c>
      <c r="V2" s="2" t="s">
        <v>4</v>
      </c>
      <c r="W2" s="2" t="s">
        <v>4</v>
      </c>
      <c r="X2" s="2" t="s">
        <v>4</v>
      </c>
      <c r="Y2" s="2" t="s">
        <v>4</v>
      </c>
      <c r="Z2" s="5" t="s">
        <v>3</v>
      </c>
      <c r="AA2" s="5" t="s">
        <v>3</v>
      </c>
      <c r="AB2" s="5" t="s">
        <v>3</v>
      </c>
      <c r="AC2" s="5" t="s">
        <v>3</v>
      </c>
      <c r="AD2" s="5" t="s">
        <v>3</v>
      </c>
      <c r="AE2" s="5" t="s">
        <v>3</v>
      </c>
      <c r="AF2" s="2" t="s">
        <v>4</v>
      </c>
      <c r="AG2" s="2" t="s">
        <v>4</v>
      </c>
      <c r="AH2" s="2" t="s">
        <v>4</v>
      </c>
      <c r="AI2" s="2" t="s">
        <v>4</v>
      </c>
      <c r="AJ2" s="2" t="s">
        <v>4</v>
      </c>
      <c r="AK2" s="2" t="s">
        <v>4</v>
      </c>
    </row>
    <row r="3" spans="1:37" s="4" customFormat="1" ht="14.25" customHeight="1" x14ac:dyDescent="0.25">
      <c r="A3" s="2"/>
      <c r="B3" s="6" t="s">
        <v>5</v>
      </c>
      <c r="C3" s="6" t="s">
        <v>5</v>
      </c>
      <c r="D3" s="6" t="s">
        <v>5</v>
      </c>
      <c r="E3" s="6" t="s">
        <v>5</v>
      </c>
      <c r="F3" s="6" t="s">
        <v>5</v>
      </c>
      <c r="G3" s="6" t="s">
        <v>5</v>
      </c>
      <c r="H3" s="6" t="s">
        <v>5</v>
      </c>
      <c r="I3" s="6" t="s">
        <v>5</v>
      </c>
      <c r="J3" s="6" t="s">
        <v>5</v>
      </c>
      <c r="K3" s="6" t="s">
        <v>5</v>
      </c>
      <c r="L3" s="6" t="s">
        <v>5</v>
      </c>
      <c r="M3" s="6" t="s">
        <v>5</v>
      </c>
      <c r="N3" s="6" t="s">
        <v>5</v>
      </c>
      <c r="O3" s="6" t="s">
        <v>5</v>
      </c>
      <c r="P3" s="6" t="s">
        <v>5</v>
      </c>
      <c r="Q3" s="6" t="s">
        <v>5</v>
      </c>
      <c r="R3" s="6" t="s">
        <v>5</v>
      </c>
      <c r="S3" s="6" t="s">
        <v>5</v>
      </c>
      <c r="T3" s="6" t="s">
        <v>5</v>
      </c>
      <c r="U3" s="6" t="s">
        <v>5</v>
      </c>
      <c r="V3" s="6" t="s">
        <v>5</v>
      </c>
      <c r="W3" s="6" t="s">
        <v>5</v>
      </c>
      <c r="X3" s="6" t="s">
        <v>5</v>
      </c>
      <c r="Y3" s="6" t="s">
        <v>5</v>
      </c>
      <c r="Z3" s="6" t="s">
        <v>6</v>
      </c>
      <c r="AA3" s="6" t="s">
        <v>6</v>
      </c>
      <c r="AB3" s="6" t="s">
        <v>6</v>
      </c>
      <c r="AC3" s="6" t="s">
        <v>6</v>
      </c>
      <c r="AD3" s="6" t="s">
        <v>6</v>
      </c>
      <c r="AE3" s="6" t="s">
        <v>6</v>
      </c>
      <c r="AF3" s="6" t="s">
        <v>6</v>
      </c>
      <c r="AG3" s="6" t="s">
        <v>6</v>
      </c>
      <c r="AH3" s="6" t="s">
        <v>6</v>
      </c>
      <c r="AI3" s="6" t="s">
        <v>6</v>
      </c>
      <c r="AJ3" s="6" t="s">
        <v>6</v>
      </c>
      <c r="AK3" s="6" t="s">
        <v>6</v>
      </c>
    </row>
    <row r="4" spans="1:37" s="4" customFormat="1" ht="22.8" x14ac:dyDescent="0.25">
      <c r="A4" s="2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8</v>
      </c>
      <c r="U4" s="3" t="s">
        <v>9</v>
      </c>
      <c r="V4" s="3" t="s">
        <v>10</v>
      </c>
      <c r="W4" s="3" t="s">
        <v>11</v>
      </c>
      <c r="X4" s="3" t="s">
        <v>12</v>
      </c>
      <c r="Y4" s="3" t="s">
        <v>13</v>
      </c>
      <c r="Z4" s="3" t="s">
        <v>8</v>
      </c>
      <c r="AA4" s="3" t="s">
        <v>9</v>
      </c>
      <c r="AB4" s="3" t="s">
        <v>10</v>
      </c>
      <c r="AC4" s="3" t="s">
        <v>11</v>
      </c>
      <c r="AD4" s="3" t="s">
        <v>12</v>
      </c>
      <c r="AE4" s="3" t="s">
        <v>13</v>
      </c>
      <c r="AF4" s="3" t="s">
        <v>8</v>
      </c>
      <c r="AG4" s="3" t="s">
        <v>9</v>
      </c>
      <c r="AH4" s="3" t="s">
        <v>10</v>
      </c>
      <c r="AI4" s="3" t="s">
        <v>11</v>
      </c>
      <c r="AJ4" s="3" t="s">
        <v>12</v>
      </c>
      <c r="AK4" s="3" t="s">
        <v>13</v>
      </c>
    </row>
    <row r="5" spans="1:37" x14ac:dyDescent="0.25">
      <c r="A5" s="7" t="s">
        <v>41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ht="22.8" x14ac:dyDescent="0.25">
      <c r="A6" s="10" t="s">
        <v>14</v>
      </c>
      <c r="B6" s="11">
        <v>2556</v>
      </c>
      <c r="C6" s="11">
        <v>611</v>
      </c>
      <c r="D6" s="11">
        <v>495</v>
      </c>
      <c r="E6" s="11">
        <v>541</v>
      </c>
      <c r="F6" s="11">
        <v>507</v>
      </c>
      <c r="G6" s="11">
        <v>402</v>
      </c>
      <c r="H6" s="11">
        <v>21911.64</v>
      </c>
      <c r="I6" s="11">
        <v>7885.63</v>
      </c>
      <c r="J6" s="11">
        <v>3445.42</v>
      </c>
      <c r="K6" s="11">
        <v>4356.05</v>
      </c>
      <c r="L6" s="11">
        <v>3871.31</v>
      </c>
      <c r="M6" s="11">
        <v>2353.23</v>
      </c>
      <c r="N6" s="11">
        <v>2483</v>
      </c>
      <c r="O6" s="11">
        <v>585</v>
      </c>
      <c r="P6" s="11">
        <v>484</v>
      </c>
      <c r="Q6" s="11">
        <v>541</v>
      </c>
      <c r="R6" s="11">
        <v>481</v>
      </c>
      <c r="S6" s="11">
        <v>392</v>
      </c>
      <c r="T6" s="11">
        <v>21719.25</v>
      </c>
      <c r="U6" s="11">
        <v>7754.76</v>
      </c>
      <c r="V6" s="11">
        <v>3329.36</v>
      </c>
      <c r="W6" s="11">
        <v>4440.46</v>
      </c>
      <c r="X6" s="11">
        <v>3759.11</v>
      </c>
      <c r="Y6" s="11">
        <v>2435.56</v>
      </c>
      <c r="Z6" s="18">
        <v>-2.8560250391236306E-2</v>
      </c>
      <c r="AA6" s="18">
        <v>-4.2553191489361701E-2</v>
      </c>
      <c r="AB6" s="18">
        <v>-2.2222222222222223E-2</v>
      </c>
      <c r="AC6" s="18">
        <v>0</v>
      </c>
      <c r="AD6" s="18">
        <v>-5.128205128205128E-2</v>
      </c>
      <c r="AE6" s="18">
        <v>-2.4875621890547265E-2</v>
      </c>
      <c r="AF6" s="18">
        <v>-8.7802647360033029E-3</v>
      </c>
      <c r="AG6" s="18">
        <v>-1.659601071823049E-2</v>
      </c>
      <c r="AH6" s="18">
        <v>-3.3685298163939358E-2</v>
      </c>
      <c r="AI6" s="18">
        <v>1.9377647180358316E-2</v>
      </c>
      <c r="AJ6" s="18">
        <v>-2.8982437469487025E-2</v>
      </c>
      <c r="AK6" s="18">
        <v>3.498595547396554E-2</v>
      </c>
    </row>
    <row r="7" spans="1:37" x14ac:dyDescent="0.25">
      <c r="A7" s="10" t="s">
        <v>15</v>
      </c>
      <c r="B7" s="11">
        <v>410028</v>
      </c>
      <c r="C7" s="11">
        <v>124813</v>
      </c>
      <c r="D7" s="11">
        <v>99537</v>
      </c>
      <c r="E7" s="11">
        <v>84618</v>
      </c>
      <c r="F7" s="11">
        <v>71993</v>
      </c>
      <c r="G7" s="11">
        <v>29067</v>
      </c>
      <c r="H7" s="11">
        <v>3697817.11</v>
      </c>
      <c r="I7" s="11">
        <v>1304662.79</v>
      </c>
      <c r="J7" s="11">
        <v>1149980.47</v>
      </c>
      <c r="K7" s="11">
        <v>642935.81999999995</v>
      </c>
      <c r="L7" s="11">
        <v>476912.98</v>
      </c>
      <c r="M7" s="11">
        <v>123325.05</v>
      </c>
      <c r="N7" s="11">
        <v>403245</v>
      </c>
      <c r="O7" s="11">
        <v>122023</v>
      </c>
      <c r="P7" s="11">
        <v>98032</v>
      </c>
      <c r="Q7" s="11">
        <v>83347</v>
      </c>
      <c r="R7" s="11">
        <v>71184</v>
      </c>
      <c r="S7" s="11">
        <v>28659</v>
      </c>
      <c r="T7" s="11">
        <v>3741072.41</v>
      </c>
      <c r="U7" s="11">
        <v>1311547.42</v>
      </c>
      <c r="V7" s="11">
        <v>1164874.73</v>
      </c>
      <c r="W7" s="11">
        <v>650848.48</v>
      </c>
      <c r="X7" s="11">
        <v>486692.26</v>
      </c>
      <c r="Y7" s="11">
        <v>127109.52</v>
      </c>
      <c r="Z7" s="18">
        <v>-1.6542772688694432E-2</v>
      </c>
      <c r="AA7" s="18">
        <v>-2.2353440747358049E-2</v>
      </c>
      <c r="AB7" s="18">
        <v>-1.5120005626048604E-2</v>
      </c>
      <c r="AC7" s="18">
        <v>-1.5020444822614575E-2</v>
      </c>
      <c r="AD7" s="18">
        <v>-1.1237203617018321E-2</v>
      </c>
      <c r="AE7" s="18">
        <v>-1.403653627825369E-2</v>
      </c>
      <c r="AF7" s="18">
        <v>1.1697522812316773E-2</v>
      </c>
      <c r="AG7" s="18">
        <v>5.2769420978120238E-3</v>
      </c>
      <c r="AH7" s="18">
        <v>1.2951750389291403E-2</v>
      </c>
      <c r="AI7" s="18">
        <v>1.2307076000214195E-2</v>
      </c>
      <c r="AJ7" s="18">
        <v>2.0505376054138907E-2</v>
      </c>
      <c r="AK7" s="18">
        <v>3.0686952893998431E-2</v>
      </c>
    </row>
    <row r="8" spans="1:37" ht="22.8" x14ac:dyDescent="0.25">
      <c r="A8" s="10" t="s">
        <v>16</v>
      </c>
      <c r="B8" s="11">
        <v>16191</v>
      </c>
      <c r="C8" s="11">
        <v>4651</v>
      </c>
      <c r="D8" s="11">
        <v>4757</v>
      </c>
      <c r="E8" s="11">
        <v>2794</v>
      </c>
      <c r="F8" s="11">
        <v>2927</v>
      </c>
      <c r="G8" s="11">
        <v>1062</v>
      </c>
      <c r="H8" s="11">
        <v>81703.259999999995</v>
      </c>
      <c r="I8" s="11">
        <v>26169.67</v>
      </c>
      <c r="J8" s="11">
        <v>16485.11</v>
      </c>
      <c r="K8" s="11">
        <v>18014.55</v>
      </c>
      <c r="L8" s="11">
        <v>13162.3</v>
      </c>
      <c r="M8" s="11">
        <v>7871.63</v>
      </c>
      <c r="N8" s="11">
        <v>16459</v>
      </c>
      <c r="O8" s="11">
        <v>4781</v>
      </c>
      <c r="P8" s="11">
        <v>4807</v>
      </c>
      <c r="Q8" s="11">
        <v>2819</v>
      </c>
      <c r="R8" s="11">
        <v>2956</v>
      </c>
      <c r="S8" s="11">
        <v>1096</v>
      </c>
      <c r="T8" s="11">
        <v>81572.460000000006</v>
      </c>
      <c r="U8" s="11">
        <v>26492.17</v>
      </c>
      <c r="V8" s="11">
        <v>16485.349999999999</v>
      </c>
      <c r="W8" s="11">
        <v>17694.46</v>
      </c>
      <c r="X8" s="11">
        <v>13180.69</v>
      </c>
      <c r="Y8" s="11">
        <v>7719.79</v>
      </c>
      <c r="Z8" s="18">
        <v>1.6552405657464023E-2</v>
      </c>
      <c r="AA8" s="18">
        <v>2.7950978284239949E-2</v>
      </c>
      <c r="AB8" s="18">
        <v>1.0510826150935463E-2</v>
      </c>
      <c r="AC8" s="18">
        <v>8.94774516821761E-3</v>
      </c>
      <c r="AD8" s="18">
        <v>9.9077553809361115E-3</v>
      </c>
      <c r="AE8" s="18">
        <v>3.2015065913370999E-2</v>
      </c>
      <c r="AF8" s="18">
        <v>-1.600915312314201E-3</v>
      </c>
      <c r="AG8" s="18">
        <v>1.2323426317565335E-2</v>
      </c>
      <c r="AH8" s="18">
        <v>1.4558592572203808E-5</v>
      </c>
      <c r="AI8" s="18">
        <v>-1.7768414975672452E-2</v>
      </c>
      <c r="AJ8" s="18">
        <v>1.397172226738582E-3</v>
      </c>
      <c r="AK8" s="18">
        <v>-1.9289524533038283E-2</v>
      </c>
    </row>
    <row r="9" spans="1:37" ht="34.200000000000003" x14ac:dyDescent="0.25">
      <c r="A9" s="10" t="s">
        <v>17</v>
      </c>
      <c r="B9" s="11">
        <v>15024</v>
      </c>
      <c r="C9" s="11">
        <v>3957</v>
      </c>
      <c r="D9" s="11">
        <v>2795</v>
      </c>
      <c r="E9" s="11">
        <v>3011</v>
      </c>
      <c r="F9" s="11">
        <v>3456</v>
      </c>
      <c r="G9" s="11">
        <v>1805</v>
      </c>
      <c r="H9" s="11">
        <v>211962.61</v>
      </c>
      <c r="I9" s="11">
        <v>52653.16</v>
      </c>
      <c r="J9" s="11">
        <v>40352.239999999998</v>
      </c>
      <c r="K9" s="11">
        <v>43869.04</v>
      </c>
      <c r="L9" s="11">
        <v>50594.879999999997</v>
      </c>
      <c r="M9" s="11">
        <v>24493.29</v>
      </c>
      <c r="N9" s="11">
        <v>14757</v>
      </c>
      <c r="O9" s="11">
        <v>3937</v>
      </c>
      <c r="P9" s="11">
        <v>2666</v>
      </c>
      <c r="Q9" s="11">
        <v>2947</v>
      </c>
      <c r="R9" s="11">
        <v>3421</v>
      </c>
      <c r="S9" s="11">
        <v>1786</v>
      </c>
      <c r="T9" s="11">
        <v>216498.36</v>
      </c>
      <c r="U9" s="11">
        <v>55982.57</v>
      </c>
      <c r="V9" s="11">
        <v>39655.160000000003</v>
      </c>
      <c r="W9" s="11">
        <v>45312.87</v>
      </c>
      <c r="X9" s="11">
        <v>52191.48</v>
      </c>
      <c r="Y9" s="11">
        <v>23356.28</v>
      </c>
      <c r="Z9" s="18">
        <v>-1.7771565495207666E-2</v>
      </c>
      <c r="AA9" s="18">
        <v>-5.0543340914834473E-3</v>
      </c>
      <c r="AB9" s="18">
        <v>-4.6153846153846156E-2</v>
      </c>
      <c r="AC9" s="18">
        <v>-2.1255396878113585E-2</v>
      </c>
      <c r="AD9" s="18">
        <v>-1.0127314814814815E-2</v>
      </c>
      <c r="AE9" s="18">
        <v>-1.0526315789473684E-2</v>
      </c>
      <c r="AF9" s="18">
        <v>2.1398821235499979E-2</v>
      </c>
      <c r="AG9" s="18">
        <v>6.3232861997266562E-2</v>
      </c>
      <c r="AH9" s="18">
        <v>-1.7274877429356947E-2</v>
      </c>
      <c r="AI9" s="18">
        <v>3.2912277086528489E-2</v>
      </c>
      <c r="AJ9" s="18">
        <v>3.1556552757907634E-2</v>
      </c>
      <c r="AK9" s="18">
        <v>-4.6421285176470865E-2</v>
      </c>
    </row>
    <row r="10" spans="1:37" x14ac:dyDescent="0.25">
      <c r="A10" s="10" t="s">
        <v>18</v>
      </c>
      <c r="B10" s="11">
        <v>513074</v>
      </c>
      <c r="C10" s="11">
        <v>160904</v>
      </c>
      <c r="D10" s="11">
        <v>116277</v>
      </c>
      <c r="E10" s="11">
        <v>103660</v>
      </c>
      <c r="F10" s="11">
        <v>91943</v>
      </c>
      <c r="G10" s="11">
        <v>40290</v>
      </c>
      <c r="H10" s="11">
        <v>1349564.7</v>
      </c>
      <c r="I10" s="11">
        <v>404433.1</v>
      </c>
      <c r="J10" s="11">
        <v>305664.15999999997</v>
      </c>
      <c r="K10" s="11">
        <v>268977.87</v>
      </c>
      <c r="L10" s="11">
        <v>261415.01</v>
      </c>
      <c r="M10" s="11">
        <v>109074.56</v>
      </c>
      <c r="N10" s="11">
        <v>560343</v>
      </c>
      <c r="O10" s="11">
        <v>172789</v>
      </c>
      <c r="P10" s="11">
        <v>124062</v>
      </c>
      <c r="Q10" s="11">
        <v>112774</v>
      </c>
      <c r="R10" s="11">
        <v>104250</v>
      </c>
      <c r="S10" s="11">
        <v>46468</v>
      </c>
      <c r="T10" s="11">
        <v>1448831.22</v>
      </c>
      <c r="U10" s="11">
        <v>431137.78</v>
      </c>
      <c r="V10" s="11">
        <v>322451.17</v>
      </c>
      <c r="W10" s="11">
        <v>287409.95</v>
      </c>
      <c r="X10" s="11">
        <v>283999.46999999997</v>
      </c>
      <c r="Y10" s="11">
        <v>123832.85</v>
      </c>
      <c r="Z10" s="18">
        <v>9.2129010630045569E-2</v>
      </c>
      <c r="AA10" s="18">
        <v>7.3863918858449756E-2</v>
      </c>
      <c r="AB10" s="18">
        <v>6.6952191749013137E-2</v>
      </c>
      <c r="AC10" s="18">
        <v>8.7922052865136019E-2</v>
      </c>
      <c r="AD10" s="18">
        <v>0.13385467082866559</v>
      </c>
      <c r="AE10" s="18">
        <v>0.15333829734425417</v>
      </c>
      <c r="AF10" s="18">
        <v>7.355447278666967E-2</v>
      </c>
      <c r="AG10" s="18">
        <v>6.6029907047667591E-2</v>
      </c>
      <c r="AH10" s="18">
        <v>5.4919785165522879E-2</v>
      </c>
      <c r="AI10" s="18">
        <v>6.8526380999299377E-2</v>
      </c>
      <c r="AJ10" s="18">
        <v>8.6393126393162975E-2</v>
      </c>
      <c r="AK10" s="18">
        <v>0.13530460264978386</v>
      </c>
    </row>
    <row r="11" spans="1:37" ht="34.200000000000003" x14ac:dyDescent="0.25">
      <c r="A11" s="10" t="s">
        <v>19</v>
      </c>
      <c r="B11" s="11">
        <v>1164991</v>
      </c>
      <c r="C11" s="11">
        <v>294310</v>
      </c>
      <c r="D11" s="11">
        <v>217839</v>
      </c>
      <c r="E11" s="11">
        <v>236097</v>
      </c>
      <c r="F11" s="11">
        <v>292414</v>
      </c>
      <c r="G11" s="11">
        <v>124331</v>
      </c>
      <c r="H11" s="11">
        <v>3383300</v>
      </c>
      <c r="I11" s="11">
        <v>990597.53</v>
      </c>
      <c r="J11" s="11">
        <v>731829.04</v>
      </c>
      <c r="K11" s="11">
        <v>678186.43</v>
      </c>
      <c r="L11" s="11">
        <v>680667.76</v>
      </c>
      <c r="M11" s="11">
        <v>302019.24</v>
      </c>
      <c r="N11" s="11">
        <v>1138331</v>
      </c>
      <c r="O11" s="11">
        <v>288205</v>
      </c>
      <c r="P11" s="11">
        <v>212812</v>
      </c>
      <c r="Q11" s="11">
        <v>229973</v>
      </c>
      <c r="R11" s="11">
        <v>286018</v>
      </c>
      <c r="S11" s="11">
        <v>121323</v>
      </c>
      <c r="T11" s="11">
        <v>3422080.54</v>
      </c>
      <c r="U11" s="11">
        <v>1005956.76</v>
      </c>
      <c r="V11" s="11">
        <v>737480.47</v>
      </c>
      <c r="W11" s="11">
        <v>682021.74</v>
      </c>
      <c r="X11" s="11">
        <v>689671.39</v>
      </c>
      <c r="Y11" s="11">
        <v>306950.18</v>
      </c>
      <c r="Z11" s="18">
        <v>-2.2884296960234026E-2</v>
      </c>
      <c r="AA11" s="18">
        <v>-2.0743433794298528E-2</v>
      </c>
      <c r="AB11" s="18">
        <v>-2.3076675893664588E-2</v>
      </c>
      <c r="AC11" s="18">
        <v>-2.5938491382779112E-2</v>
      </c>
      <c r="AD11" s="18">
        <v>-2.1873097731298776E-2</v>
      </c>
      <c r="AE11" s="18">
        <v>-2.4193483523819483E-2</v>
      </c>
      <c r="AF11" s="18">
        <v>1.1462341500901498E-2</v>
      </c>
      <c r="AG11" s="18">
        <v>1.5505015442548077E-2</v>
      </c>
      <c r="AH11" s="18">
        <v>7.7223363533099679E-3</v>
      </c>
      <c r="AI11" s="18">
        <v>5.6552443846450001E-3</v>
      </c>
      <c r="AJ11" s="18">
        <v>1.3227642807704018E-2</v>
      </c>
      <c r="AK11" s="18">
        <v>1.6326575750604505E-2</v>
      </c>
    </row>
    <row r="12" spans="1:37" x14ac:dyDescent="0.25">
      <c r="A12" s="10" t="s">
        <v>20</v>
      </c>
      <c r="B12" s="11">
        <v>146191</v>
      </c>
      <c r="C12" s="11">
        <v>42089</v>
      </c>
      <c r="D12" s="11">
        <v>33658</v>
      </c>
      <c r="E12" s="11">
        <v>30350</v>
      </c>
      <c r="F12" s="11">
        <v>27677</v>
      </c>
      <c r="G12" s="11">
        <v>12417</v>
      </c>
      <c r="H12" s="11">
        <v>1124066.93</v>
      </c>
      <c r="I12" s="11">
        <v>362709.68</v>
      </c>
      <c r="J12" s="11">
        <v>236418.76</v>
      </c>
      <c r="K12" s="11">
        <v>247459.65</v>
      </c>
      <c r="L12" s="11">
        <v>200883.36</v>
      </c>
      <c r="M12" s="11">
        <v>76595.48</v>
      </c>
      <c r="N12" s="11">
        <v>145579</v>
      </c>
      <c r="O12" s="11">
        <v>41962</v>
      </c>
      <c r="P12" s="11">
        <v>33116</v>
      </c>
      <c r="Q12" s="11">
        <v>30360</v>
      </c>
      <c r="R12" s="11">
        <v>27730</v>
      </c>
      <c r="S12" s="11">
        <v>12411</v>
      </c>
      <c r="T12" s="11">
        <v>1144856.22</v>
      </c>
      <c r="U12" s="11">
        <v>369487.45</v>
      </c>
      <c r="V12" s="11">
        <v>237639.87</v>
      </c>
      <c r="W12" s="11">
        <v>249223.96</v>
      </c>
      <c r="X12" s="11">
        <v>207404.83</v>
      </c>
      <c r="Y12" s="11">
        <v>81100.11</v>
      </c>
      <c r="Z12" s="18">
        <v>-4.1863042184539408E-3</v>
      </c>
      <c r="AA12" s="18">
        <v>-3.0174154767278862E-3</v>
      </c>
      <c r="AB12" s="18">
        <v>-1.6103155267692675E-2</v>
      </c>
      <c r="AC12" s="18">
        <v>3.2948929159802305E-4</v>
      </c>
      <c r="AD12" s="18">
        <v>1.9149474292734039E-3</v>
      </c>
      <c r="AE12" s="18">
        <v>-4.8320850446967865E-4</v>
      </c>
      <c r="AF12" s="18">
        <v>1.8494708317768976E-2</v>
      </c>
      <c r="AG12" s="18">
        <v>1.8686487771707717E-2</v>
      </c>
      <c r="AH12" s="18">
        <v>5.1650300509146823E-3</v>
      </c>
      <c r="AI12" s="18">
        <v>7.1296876076564313E-3</v>
      </c>
      <c r="AJ12" s="18">
        <v>3.2463963167481874E-2</v>
      </c>
      <c r="AK12" s="18">
        <v>5.8810650445692163E-2</v>
      </c>
    </row>
    <row r="13" spans="1:37" ht="22.8" x14ac:dyDescent="0.25">
      <c r="A13" s="10" t="s">
        <v>21</v>
      </c>
      <c r="B13" s="11">
        <v>363771</v>
      </c>
      <c r="C13" s="11">
        <v>92673</v>
      </c>
      <c r="D13" s="11">
        <v>81153</v>
      </c>
      <c r="E13" s="11">
        <v>78046</v>
      </c>
      <c r="F13" s="11">
        <v>77002</v>
      </c>
      <c r="G13" s="11">
        <v>34897</v>
      </c>
      <c r="H13" s="11">
        <v>1420062.34</v>
      </c>
      <c r="I13" s="11">
        <v>384012.68</v>
      </c>
      <c r="J13" s="11">
        <v>354059.09</v>
      </c>
      <c r="K13" s="11">
        <v>315173.65000000002</v>
      </c>
      <c r="L13" s="11">
        <v>251249.39</v>
      </c>
      <c r="M13" s="11">
        <v>115567.53</v>
      </c>
      <c r="N13" s="11">
        <v>362735</v>
      </c>
      <c r="O13" s="11">
        <v>91618</v>
      </c>
      <c r="P13" s="11">
        <v>80293</v>
      </c>
      <c r="Q13" s="11">
        <v>77705</v>
      </c>
      <c r="R13" s="11">
        <v>77757</v>
      </c>
      <c r="S13" s="11">
        <v>35362</v>
      </c>
      <c r="T13" s="11">
        <v>1458057.27</v>
      </c>
      <c r="U13" s="11">
        <v>389860.41</v>
      </c>
      <c r="V13" s="11">
        <v>364145.24</v>
      </c>
      <c r="W13" s="11">
        <v>319819.94</v>
      </c>
      <c r="X13" s="11">
        <v>261156.14</v>
      </c>
      <c r="Y13" s="11">
        <v>123075.54</v>
      </c>
      <c r="Z13" s="18">
        <v>-2.8479455481607934E-3</v>
      </c>
      <c r="AA13" s="18">
        <v>-1.1384114035371684E-2</v>
      </c>
      <c r="AB13" s="18">
        <v>-1.0597266890934407E-2</v>
      </c>
      <c r="AC13" s="18">
        <v>-4.3692181533967148E-3</v>
      </c>
      <c r="AD13" s="18">
        <v>9.8049401314251571E-3</v>
      </c>
      <c r="AE13" s="18">
        <v>1.3324927644210104E-2</v>
      </c>
      <c r="AF13" s="18">
        <v>2.6755818339637069E-2</v>
      </c>
      <c r="AG13" s="18">
        <v>1.5227960701714281E-2</v>
      </c>
      <c r="AH13" s="18">
        <v>2.8487194044361251E-2</v>
      </c>
      <c r="AI13" s="18">
        <v>1.4742000164036487E-2</v>
      </c>
      <c r="AJ13" s="18">
        <v>3.9429946476685969E-2</v>
      </c>
      <c r="AK13" s="18">
        <v>6.4966431315093387E-2</v>
      </c>
    </row>
    <row r="14" spans="1:37" ht="22.8" x14ac:dyDescent="0.25">
      <c r="A14" s="10" t="s">
        <v>22</v>
      </c>
      <c r="B14" s="11">
        <v>121206</v>
      </c>
      <c r="C14" s="11">
        <v>41092</v>
      </c>
      <c r="D14" s="11">
        <v>25110</v>
      </c>
      <c r="E14" s="11">
        <v>29468</v>
      </c>
      <c r="F14" s="11">
        <v>17639</v>
      </c>
      <c r="G14" s="11">
        <v>7897</v>
      </c>
      <c r="H14" s="11">
        <v>591753.93999999994</v>
      </c>
      <c r="I14" s="11">
        <v>229434.23</v>
      </c>
      <c r="J14" s="11">
        <v>109939.8</v>
      </c>
      <c r="K14" s="11">
        <v>156409.06</v>
      </c>
      <c r="L14" s="11">
        <v>69467.649999999994</v>
      </c>
      <c r="M14" s="11">
        <v>26503.200000000001</v>
      </c>
      <c r="N14" s="11">
        <v>125022</v>
      </c>
      <c r="O14" s="11">
        <v>42092</v>
      </c>
      <c r="P14" s="11">
        <v>25877</v>
      </c>
      <c r="Q14" s="11">
        <v>30469</v>
      </c>
      <c r="R14" s="11">
        <v>18399</v>
      </c>
      <c r="S14" s="11">
        <v>8185</v>
      </c>
      <c r="T14" s="11">
        <v>613946.31000000006</v>
      </c>
      <c r="U14" s="11">
        <v>239842.73</v>
      </c>
      <c r="V14" s="11">
        <v>113610.91</v>
      </c>
      <c r="W14" s="11">
        <v>162741.12</v>
      </c>
      <c r="X14" s="11">
        <v>71112.039999999994</v>
      </c>
      <c r="Y14" s="11">
        <v>26639.51</v>
      </c>
      <c r="Z14" s="18">
        <v>3.1483589921291022E-2</v>
      </c>
      <c r="AA14" s="18">
        <v>2.433563710697946E-2</v>
      </c>
      <c r="AB14" s="18">
        <v>3.0545599362803665E-2</v>
      </c>
      <c r="AC14" s="18">
        <v>3.3969051174155017E-2</v>
      </c>
      <c r="AD14" s="18">
        <v>4.3086342763195194E-2</v>
      </c>
      <c r="AE14" s="18">
        <v>3.64695453969862E-2</v>
      </c>
      <c r="AF14" s="18">
        <v>3.7502699179324625E-2</v>
      </c>
      <c r="AG14" s="18">
        <v>4.5365942126421151E-2</v>
      </c>
      <c r="AH14" s="18">
        <v>3.339200180462399E-2</v>
      </c>
      <c r="AI14" s="18">
        <v>4.0483971964283896E-2</v>
      </c>
      <c r="AJ14" s="18">
        <v>2.3671305996388239E-2</v>
      </c>
      <c r="AK14" s="18">
        <v>5.1431525249780279E-3</v>
      </c>
    </row>
    <row r="15" spans="1:37" x14ac:dyDescent="0.25">
      <c r="A15" s="10" t="s">
        <v>23</v>
      </c>
      <c r="B15" s="11">
        <v>133395</v>
      </c>
      <c r="C15" s="11">
        <v>43567</v>
      </c>
      <c r="D15" s="11">
        <v>28430</v>
      </c>
      <c r="E15" s="11">
        <v>28802</v>
      </c>
      <c r="F15" s="11">
        <v>22390</v>
      </c>
      <c r="G15" s="11">
        <v>10206</v>
      </c>
      <c r="H15" s="11">
        <v>543224.31999999995</v>
      </c>
      <c r="I15" s="11">
        <v>215701.78</v>
      </c>
      <c r="J15" s="11">
        <v>115890.7</v>
      </c>
      <c r="K15" s="11">
        <v>118273.3</v>
      </c>
      <c r="L15" s="11">
        <v>63359.61</v>
      </c>
      <c r="M15" s="11">
        <v>29998.93</v>
      </c>
      <c r="N15" s="11">
        <v>131747</v>
      </c>
      <c r="O15" s="11">
        <v>43242</v>
      </c>
      <c r="P15" s="11">
        <v>28019</v>
      </c>
      <c r="Q15" s="11">
        <v>28274</v>
      </c>
      <c r="R15" s="11">
        <v>22102</v>
      </c>
      <c r="S15" s="11">
        <v>10110</v>
      </c>
      <c r="T15" s="11">
        <v>541722.97</v>
      </c>
      <c r="U15" s="11">
        <v>202584.13</v>
      </c>
      <c r="V15" s="11">
        <v>120008.62</v>
      </c>
      <c r="W15" s="11">
        <v>121430.74</v>
      </c>
      <c r="X15" s="11">
        <v>67076.06</v>
      </c>
      <c r="Y15" s="11">
        <v>30623.42</v>
      </c>
      <c r="Z15" s="18">
        <v>-1.2354286142659021E-2</v>
      </c>
      <c r="AA15" s="18">
        <v>-7.4597746000413159E-3</v>
      </c>
      <c r="AB15" s="18">
        <v>-1.4456559971860711E-2</v>
      </c>
      <c r="AC15" s="18">
        <v>-1.8332060273592111E-2</v>
      </c>
      <c r="AD15" s="18">
        <v>-1.2862885216614561E-2</v>
      </c>
      <c r="AE15" s="18">
        <v>-9.4062316284538507E-3</v>
      </c>
      <c r="AF15" s="18">
        <v>-2.76377537736156E-3</v>
      </c>
      <c r="AG15" s="18">
        <v>-6.0813823604051825E-2</v>
      </c>
      <c r="AH15" s="18">
        <v>3.5532790810651749E-2</v>
      </c>
      <c r="AI15" s="18">
        <v>2.6696135137854463E-2</v>
      </c>
      <c r="AJ15" s="18">
        <v>5.865645321996138E-2</v>
      </c>
      <c r="AK15" s="18">
        <v>2.0817075809037119E-2</v>
      </c>
    </row>
    <row r="16" spans="1:37" x14ac:dyDescent="0.25">
      <c r="A16" s="10" t="s">
        <v>24</v>
      </c>
      <c r="B16" s="11">
        <v>240220</v>
      </c>
      <c r="C16" s="11">
        <v>85491</v>
      </c>
      <c r="D16" s="11">
        <v>65512</v>
      </c>
      <c r="E16" s="11">
        <v>56469</v>
      </c>
      <c r="F16" s="11">
        <v>23241</v>
      </c>
      <c r="G16" s="11">
        <v>9507</v>
      </c>
      <c r="H16" s="11">
        <v>300390.21999999997</v>
      </c>
      <c r="I16" s="11">
        <v>106475.85</v>
      </c>
      <c r="J16" s="11">
        <v>84479.72</v>
      </c>
      <c r="K16" s="11">
        <v>69870.14</v>
      </c>
      <c r="L16" s="11">
        <v>27762.59</v>
      </c>
      <c r="M16" s="11">
        <v>11801.92</v>
      </c>
      <c r="N16" s="11">
        <v>244661</v>
      </c>
      <c r="O16" s="11">
        <v>86759</v>
      </c>
      <c r="P16" s="11">
        <v>66532</v>
      </c>
      <c r="Q16" s="11">
        <v>57466</v>
      </c>
      <c r="R16" s="11">
        <v>24040</v>
      </c>
      <c r="S16" s="11">
        <v>9864</v>
      </c>
      <c r="T16" s="11">
        <v>278791.40000000002</v>
      </c>
      <c r="U16" s="11">
        <v>98533.72</v>
      </c>
      <c r="V16" s="11">
        <v>79604.42</v>
      </c>
      <c r="W16" s="11">
        <v>64267.33</v>
      </c>
      <c r="X16" s="11">
        <v>24954.04</v>
      </c>
      <c r="Y16" s="11">
        <v>11431.89</v>
      </c>
      <c r="Z16" s="18">
        <v>1.8487220048289069E-2</v>
      </c>
      <c r="AA16" s="18">
        <v>1.4831970616790072E-2</v>
      </c>
      <c r="AB16" s="18">
        <v>1.5569666625961655E-2</v>
      </c>
      <c r="AC16" s="18">
        <v>1.7655704900033646E-2</v>
      </c>
      <c r="AD16" s="18">
        <v>3.4378899358891615E-2</v>
      </c>
      <c r="AE16" s="18">
        <v>3.7551278005680026E-2</v>
      </c>
      <c r="AF16" s="18">
        <v>-7.1902540635310805E-2</v>
      </c>
      <c r="AG16" s="18">
        <v>-7.4590904885943665E-2</v>
      </c>
      <c r="AH16" s="18">
        <v>-5.7709708318162072E-2</v>
      </c>
      <c r="AI16" s="18">
        <v>-8.0188904730976604E-2</v>
      </c>
      <c r="AJ16" s="18">
        <v>-0.10116311194308597</v>
      </c>
      <c r="AK16" s="18">
        <v>-3.1353373010493263E-2</v>
      </c>
    </row>
    <row r="17" spans="1:37" ht="22.8" x14ac:dyDescent="0.25">
      <c r="A17" s="10" t="s">
        <v>25</v>
      </c>
      <c r="B17" s="11">
        <v>797020</v>
      </c>
      <c r="C17" s="11">
        <v>242569</v>
      </c>
      <c r="D17" s="11">
        <v>160842</v>
      </c>
      <c r="E17" s="11">
        <v>179689</v>
      </c>
      <c r="F17" s="11">
        <v>151660</v>
      </c>
      <c r="G17" s="11">
        <v>62260</v>
      </c>
      <c r="H17" s="11">
        <v>1348590.12</v>
      </c>
      <c r="I17" s="11">
        <v>480974.61</v>
      </c>
      <c r="J17" s="11">
        <v>275151.63</v>
      </c>
      <c r="K17" s="11">
        <v>300396.65999999997</v>
      </c>
      <c r="L17" s="11">
        <v>207326.98</v>
      </c>
      <c r="M17" s="11">
        <v>84740.24</v>
      </c>
      <c r="N17" s="11">
        <v>849423</v>
      </c>
      <c r="O17" s="11">
        <v>257433</v>
      </c>
      <c r="P17" s="11">
        <v>169426</v>
      </c>
      <c r="Q17" s="11">
        <v>190890</v>
      </c>
      <c r="R17" s="11">
        <v>163727</v>
      </c>
      <c r="S17" s="11">
        <v>67947</v>
      </c>
      <c r="T17" s="11">
        <v>1432686.67</v>
      </c>
      <c r="U17" s="11">
        <v>507029.92</v>
      </c>
      <c r="V17" s="11">
        <v>292228.96000000002</v>
      </c>
      <c r="W17" s="11">
        <v>320745.43</v>
      </c>
      <c r="X17" s="11">
        <v>221051.04</v>
      </c>
      <c r="Y17" s="11">
        <v>91631.32</v>
      </c>
      <c r="Z17" s="18">
        <v>6.5748663772552757E-2</v>
      </c>
      <c r="AA17" s="18">
        <v>6.1277409726716935E-2</v>
      </c>
      <c r="AB17" s="18">
        <v>5.3369144875094816E-2</v>
      </c>
      <c r="AC17" s="18">
        <v>6.2335479634256966E-2</v>
      </c>
      <c r="AD17" s="18">
        <v>7.9566134775154951E-2</v>
      </c>
      <c r="AE17" s="18">
        <v>9.1342756183745585E-2</v>
      </c>
      <c r="AF17" s="18">
        <v>6.2358865568435132E-2</v>
      </c>
      <c r="AG17" s="18">
        <v>5.417190316969122E-2</v>
      </c>
      <c r="AH17" s="18">
        <v>6.2065160217295516E-2</v>
      </c>
      <c r="AI17" s="18">
        <v>6.7739667944377344E-2</v>
      </c>
      <c r="AJ17" s="18">
        <v>6.6195243860688063E-2</v>
      </c>
      <c r="AK17" s="18">
        <v>8.1320043464592512E-2</v>
      </c>
    </row>
    <row r="18" spans="1:37" ht="22.8" x14ac:dyDescent="0.25">
      <c r="A18" s="10" t="s">
        <v>26</v>
      </c>
      <c r="B18" s="11">
        <v>211431</v>
      </c>
      <c r="C18" s="11">
        <v>71467</v>
      </c>
      <c r="D18" s="11">
        <v>42180</v>
      </c>
      <c r="E18" s="11">
        <v>48907</v>
      </c>
      <c r="F18" s="11">
        <v>33609</v>
      </c>
      <c r="G18" s="11">
        <v>15268</v>
      </c>
      <c r="H18" s="11">
        <v>1344941.98</v>
      </c>
      <c r="I18" s="11">
        <v>466119.61</v>
      </c>
      <c r="J18" s="11">
        <v>277959.28000000003</v>
      </c>
      <c r="K18" s="11">
        <v>309056.59000000003</v>
      </c>
      <c r="L18" s="11">
        <v>203591.18</v>
      </c>
      <c r="M18" s="11">
        <v>88215.32</v>
      </c>
      <c r="N18" s="11">
        <v>229481</v>
      </c>
      <c r="O18" s="11">
        <v>77047</v>
      </c>
      <c r="P18" s="11">
        <v>45827</v>
      </c>
      <c r="Q18" s="11">
        <v>52096</v>
      </c>
      <c r="R18" s="11">
        <v>37036</v>
      </c>
      <c r="S18" s="11">
        <v>17475</v>
      </c>
      <c r="T18" s="11">
        <v>1455067.51</v>
      </c>
      <c r="U18" s="11">
        <v>502499.22</v>
      </c>
      <c r="V18" s="11">
        <v>313726.46999999997</v>
      </c>
      <c r="W18" s="11">
        <v>327099.43</v>
      </c>
      <c r="X18" s="11">
        <v>215656.82</v>
      </c>
      <c r="Y18" s="11">
        <v>96085.57</v>
      </c>
      <c r="Z18" s="18">
        <v>8.5370641012907283E-2</v>
      </c>
      <c r="AA18" s="18">
        <v>7.8077994039206913E-2</v>
      </c>
      <c r="AB18" s="18">
        <v>8.6462778568041729E-2</v>
      </c>
      <c r="AC18" s="18">
        <v>6.5205389821497942E-2</v>
      </c>
      <c r="AD18" s="18">
        <v>0.10196673510071708</v>
      </c>
      <c r="AE18" s="18">
        <v>0.14455069426250983</v>
      </c>
      <c r="AF18" s="18">
        <v>8.1881249628329711E-2</v>
      </c>
      <c r="AG18" s="18">
        <v>7.8047799791130842E-2</v>
      </c>
      <c r="AH18" s="18">
        <v>0.12867780489286035</v>
      </c>
      <c r="AI18" s="18">
        <v>5.8380376228185156E-2</v>
      </c>
      <c r="AJ18" s="18">
        <v>5.9264060456843043E-2</v>
      </c>
      <c r="AK18" s="18">
        <v>8.9216362872117899E-2</v>
      </c>
    </row>
    <row r="19" spans="1:37" x14ac:dyDescent="0.25">
      <c r="A19" s="10" t="s">
        <v>27</v>
      </c>
      <c r="B19" s="11">
        <v>37504</v>
      </c>
      <c r="C19" s="11">
        <v>11996</v>
      </c>
      <c r="D19" s="11">
        <v>8417</v>
      </c>
      <c r="E19" s="11">
        <v>7984</v>
      </c>
      <c r="F19" s="11">
        <v>6249</v>
      </c>
      <c r="G19" s="11">
        <v>2858</v>
      </c>
      <c r="H19" s="11">
        <v>119417.35</v>
      </c>
      <c r="I19" s="11">
        <v>35200.07</v>
      </c>
      <c r="J19" s="11">
        <v>24575.9</v>
      </c>
      <c r="K19" s="11">
        <v>24719.67</v>
      </c>
      <c r="L19" s="11">
        <v>24933.59</v>
      </c>
      <c r="M19" s="11">
        <v>9988.1200000000008</v>
      </c>
      <c r="N19" s="11">
        <v>39246</v>
      </c>
      <c r="O19" s="11">
        <v>12539</v>
      </c>
      <c r="P19" s="11">
        <v>8769</v>
      </c>
      <c r="Q19" s="11">
        <v>8393</v>
      </c>
      <c r="R19" s="11">
        <v>6564</v>
      </c>
      <c r="S19" s="11">
        <v>2981</v>
      </c>
      <c r="T19" s="11">
        <v>123232.03</v>
      </c>
      <c r="U19" s="11">
        <v>36791.480000000003</v>
      </c>
      <c r="V19" s="11">
        <v>25213.88</v>
      </c>
      <c r="W19" s="11">
        <v>24760.99</v>
      </c>
      <c r="X19" s="11">
        <v>26142.34</v>
      </c>
      <c r="Y19" s="11">
        <v>10323.34</v>
      </c>
      <c r="Z19" s="18">
        <v>4.6448378839590444E-2</v>
      </c>
      <c r="AA19" s="18">
        <v>4.5265088362787594E-2</v>
      </c>
      <c r="AB19" s="18">
        <v>4.1820125935606509E-2</v>
      </c>
      <c r="AC19" s="18">
        <v>5.1227454909819642E-2</v>
      </c>
      <c r="AD19" s="18">
        <v>5.0408065290446474E-2</v>
      </c>
      <c r="AE19" s="18">
        <v>4.3037088873338E-2</v>
      </c>
      <c r="AF19" s="18">
        <v>3.1944101924887738E-2</v>
      </c>
      <c r="AG19" s="18">
        <v>4.5210421456548341E-2</v>
      </c>
      <c r="AH19" s="18">
        <v>2.5959578286044439E-2</v>
      </c>
      <c r="AI19" s="18">
        <v>1.6715433498911332E-3</v>
      </c>
      <c r="AJ19" s="18">
        <v>4.8478779028611606E-2</v>
      </c>
      <c r="AK19" s="18">
        <v>3.3561871503345907E-2</v>
      </c>
    </row>
    <row r="20" spans="1:37" x14ac:dyDescent="0.25">
      <c r="A20" s="10" t="s">
        <v>28</v>
      </c>
      <c r="B20" s="11">
        <v>336359</v>
      </c>
      <c r="C20" s="11">
        <v>98139</v>
      </c>
      <c r="D20" s="11">
        <v>63171</v>
      </c>
      <c r="E20" s="11">
        <v>77563</v>
      </c>
      <c r="F20" s="11">
        <v>62478</v>
      </c>
      <c r="G20" s="11">
        <v>35008</v>
      </c>
      <c r="H20" s="11">
        <v>955130.11</v>
      </c>
      <c r="I20" s="11">
        <v>283795.51</v>
      </c>
      <c r="J20" s="11">
        <v>194906.5</v>
      </c>
      <c r="K20" s="11">
        <v>203479.58</v>
      </c>
      <c r="L20" s="11">
        <v>176364.11</v>
      </c>
      <c r="M20" s="11">
        <v>96584.41</v>
      </c>
      <c r="N20" s="11">
        <v>369444</v>
      </c>
      <c r="O20" s="11">
        <v>107184</v>
      </c>
      <c r="P20" s="11">
        <v>68987</v>
      </c>
      <c r="Q20" s="11">
        <v>83810</v>
      </c>
      <c r="R20" s="11">
        <v>69698</v>
      </c>
      <c r="S20" s="11">
        <v>39765</v>
      </c>
      <c r="T20" s="11">
        <v>992171.87</v>
      </c>
      <c r="U20" s="11">
        <v>293764.39</v>
      </c>
      <c r="V20" s="11">
        <v>198286.65</v>
      </c>
      <c r="W20" s="11">
        <v>212311.26</v>
      </c>
      <c r="X20" s="11">
        <v>184966.54</v>
      </c>
      <c r="Y20" s="11">
        <v>102843.03</v>
      </c>
      <c r="Z20" s="18">
        <v>9.8362166613647911E-2</v>
      </c>
      <c r="AA20" s="18">
        <v>9.2165194265276806E-2</v>
      </c>
      <c r="AB20" s="18">
        <v>9.2067562647417334E-2</v>
      </c>
      <c r="AC20" s="18">
        <v>8.0540979590784267E-2</v>
      </c>
      <c r="AD20" s="18">
        <v>0.11556067735843016</v>
      </c>
      <c r="AE20" s="18">
        <v>0.13588322669104205</v>
      </c>
      <c r="AF20" s="18">
        <v>3.8781899567588762E-2</v>
      </c>
      <c r="AG20" s="18">
        <v>3.5126982805330519E-2</v>
      </c>
      <c r="AH20" s="18">
        <v>1.7342418031209807E-2</v>
      </c>
      <c r="AI20" s="18">
        <v>4.340327417620983E-2</v>
      </c>
      <c r="AJ20" s="18">
        <v>4.8776533955803267E-2</v>
      </c>
      <c r="AK20" s="18">
        <v>6.4799484720153025E-2</v>
      </c>
    </row>
    <row r="21" spans="1:37" ht="22.8" x14ac:dyDescent="0.25">
      <c r="A21" s="10" t="s">
        <v>29</v>
      </c>
      <c r="B21" s="11">
        <v>75882</v>
      </c>
      <c r="C21" s="11">
        <v>22793</v>
      </c>
      <c r="D21" s="11">
        <v>14329</v>
      </c>
      <c r="E21" s="11">
        <v>19896</v>
      </c>
      <c r="F21" s="11">
        <v>13563</v>
      </c>
      <c r="G21" s="11">
        <v>5301</v>
      </c>
      <c r="H21" s="11">
        <v>174515.04</v>
      </c>
      <c r="I21" s="11">
        <v>48032.26</v>
      </c>
      <c r="J21" s="11">
        <v>35584.080000000002</v>
      </c>
      <c r="K21" s="11">
        <v>44956.88</v>
      </c>
      <c r="L21" s="11">
        <v>31639.759999999998</v>
      </c>
      <c r="M21" s="11">
        <v>14302.06</v>
      </c>
      <c r="N21" s="11">
        <v>78047</v>
      </c>
      <c r="O21" s="11">
        <v>23667</v>
      </c>
      <c r="P21" s="11">
        <v>14609</v>
      </c>
      <c r="Q21" s="11">
        <v>20575</v>
      </c>
      <c r="R21" s="11">
        <v>13747</v>
      </c>
      <c r="S21" s="11">
        <v>5449</v>
      </c>
      <c r="T21" s="11">
        <v>174953.74</v>
      </c>
      <c r="U21" s="11">
        <v>48276.78</v>
      </c>
      <c r="V21" s="11">
        <v>35215.379999999997</v>
      </c>
      <c r="W21" s="11">
        <v>44976.46</v>
      </c>
      <c r="X21" s="11">
        <v>31779.94</v>
      </c>
      <c r="Y21" s="11">
        <v>14705.18</v>
      </c>
      <c r="Z21" s="18">
        <v>2.8531140454916844E-2</v>
      </c>
      <c r="AA21" s="18">
        <v>3.8345105953582238E-2</v>
      </c>
      <c r="AB21" s="18">
        <v>1.9540791402051783E-2</v>
      </c>
      <c r="AC21" s="18">
        <v>3.4127462806594289E-2</v>
      </c>
      <c r="AD21" s="18">
        <v>1.3566320135663201E-2</v>
      </c>
      <c r="AE21" s="18">
        <v>2.7919260516883607E-2</v>
      </c>
      <c r="AF21" s="18">
        <v>2.5138234504027994E-3</v>
      </c>
      <c r="AG21" s="18">
        <v>5.0907452616220181E-3</v>
      </c>
      <c r="AH21" s="18">
        <v>-1.0361375086836707E-2</v>
      </c>
      <c r="AI21" s="18">
        <v>4.3552844414473929E-4</v>
      </c>
      <c r="AJ21" s="18">
        <v>4.4305013691633656E-3</v>
      </c>
      <c r="AK21" s="18">
        <v>2.8186149407847597E-2</v>
      </c>
    </row>
    <row r="22" spans="1:37" x14ac:dyDescent="0.25">
      <c r="A22" s="12" t="s">
        <v>30</v>
      </c>
      <c r="B22" s="11">
        <v>219023</v>
      </c>
      <c r="C22" s="11">
        <v>64373</v>
      </c>
      <c r="D22" s="11">
        <v>45468</v>
      </c>
      <c r="E22" s="11">
        <v>47235</v>
      </c>
      <c r="F22" s="11">
        <v>43949</v>
      </c>
      <c r="G22" s="11">
        <v>17998</v>
      </c>
      <c r="H22" s="11">
        <v>469554.53</v>
      </c>
      <c r="I22" s="11">
        <v>138527.95000000001</v>
      </c>
      <c r="J22" s="11">
        <v>101590.97</v>
      </c>
      <c r="K22" s="11">
        <v>106110.73</v>
      </c>
      <c r="L22" s="11">
        <v>87795.51</v>
      </c>
      <c r="M22" s="11">
        <v>35529.370000000003</v>
      </c>
      <c r="N22" s="11">
        <v>218376</v>
      </c>
      <c r="O22" s="11">
        <v>64022</v>
      </c>
      <c r="P22" s="11">
        <v>45201</v>
      </c>
      <c r="Q22" s="11">
        <v>47137</v>
      </c>
      <c r="R22" s="11">
        <v>43941</v>
      </c>
      <c r="S22" s="11">
        <v>18075</v>
      </c>
      <c r="T22" s="11">
        <v>470069.35</v>
      </c>
      <c r="U22" s="11">
        <v>138785.14000000001</v>
      </c>
      <c r="V22" s="11">
        <v>100811.03</v>
      </c>
      <c r="W22" s="11">
        <v>106024.41</v>
      </c>
      <c r="X22" s="11">
        <v>88255.81</v>
      </c>
      <c r="Y22" s="11">
        <v>36192.959999999999</v>
      </c>
      <c r="Z22" s="18">
        <v>-2.9540276591956097E-3</v>
      </c>
      <c r="AA22" s="18">
        <v>-5.4525965855249875E-3</v>
      </c>
      <c r="AB22" s="18">
        <v>-5.8722618105040911E-3</v>
      </c>
      <c r="AC22" s="18">
        <v>-2.0747327193818142E-3</v>
      </c>
      <c r="AD22" s="18">
        <v>-1.8202917017452047E-4</v>
      </c>
      <c r="AE22" s="18">
        <v>4.2782531392376926E-3</v>
      </c>
      <c r="AF22" s="18">
        <v>1.0964008802128876E-3</v>
      </c>
      <c r="AG22" s="18">
        <v>1.8565928392068338E-3</v>
      </c>
      <c r="AH22" s="18">
        <v>-7.677257142047195E-3</v>
      </c>
      <c r="AI22" s="18">
        <v>-8.1348983274351643E-4</v>
      </c>
      <c r="AJ22" s="18">
        <v>5.242864925552604E-3</v>
      </c>
      <c r="AK22" s="18">
        <v>1.8677223941769766E-2</v>
      </c>
    </row>
    <row r="23" spans="1:37" x14ac:dyDescent="0.25">
      <c r="A23" s="15" t="s">
        <v>31</v>
      </c>
      <c r="B23" s="11">
        <v>4803866</v>
      </c>
      <c r="C23" s="11">
        <v>1405495</v>
      </c>
      <c r="D23" s="11">
        <v>1009970</v>
      </c>
      <c r="E23" s="11">
        <v>1035130</v>
      </c>
      <c r="F23" s="11">
        <v>942697</v>
      </c>
      <c r="G23" s="11">
        <v>410574</v>
      </c>
      <c r="H23" s="11">
        <v>17137906.199999999</v>
      </c>
      <c r="I23" s="11">
        <v>5537386.1100000003</v>
      </c>
      <c r="J23" s="11">
        <v>4058312.87</v>
      </c>
      <c r="K23" s="11">
        <v>3552245.67</v>
      </c>
      <c r="L23" s="11">
        <v>2830997.97</v>
      </c>
      <c r="M23" s="11">
        <v>1158963.58</v>
      </c>
      <c r="N23" s="11">
        <v>4929379</v>
      </c>
      <c r="O23" s="11">
        <v>1439885</v>
      </c>
      <c r="P23" s="11">
        <v>1029519</v>
      </c>
      <c r="Q23" s="11">
        <v>1059576</v>
      </c>
      <c r="R23" s="11">
        <v>973051</v>
      </c>
      <c r="S23" s="11">
        <v>427348</v>
      </c>
      <c r="T23" s="11">
        <v>17617329.579999998</v>
      </c>
      <c r="U23" s="11">
        <v>5666326.8300000001</v>
      </c>
      <c r="V23" s="11">
        <v>4164767.67</v>
      </c>
      <c r="W23" s="11">
        <v>3641129.03</v>
      </c>
      <c r="X23" s="11">
        <v>2929050</v>
      </c>
      <c r="Y23" s="11">
        <v>1216056.05</v>
      </c>
      <c r="Z23" s="18">
        <v>2.6127498144203024E-2</v>
      </c>
      <c r="AA23" s="18">
        <v>2.4468247841507796E-2</v>
      </c>
      <c r="AB23" s="18">
        <v>1.9356020475855717E-2</v>
      </c>
      <c r="AC23" s="18">
        <v>2.3616357365741501E-2</v>
      </c>
      <c r="AD23" s="18">
        <v>3.219910533289063E-2</v>
      </c>
      <c r="AE23" s="18">
        <v>4.0854998124576811E-2</v>
      </c>
      <c r="AF23" s="18">
        <v>2.7974442992341676E-2</v>
      </c>
      <c r="AG23" s="18">
        <v>2.3285484782638668E-2</v>
      </c>
      <c r="AH23" s="18">
        <v>2.623129448370988E-2</v>
      </c>
      <c r="AI23" s="18">
        <v>2.5021737868709929E-2</v>
      </c>
      <c r="AJ23" s="18">
        <v>3.463514670058198E-2</v>
      </c>
      <c r="AK23" s="18">
        <v>4.9261660146386971E-2</v>
      </c>
    </row>
    <row r="24" spans="1:37" ht="23.4" x14ac:dyDescent="0.25">
      <c r="A24" s="16" t="s">
        <v>32</v>
      </c>
      <c r="B24" s="17">
        <f t="shared" ref="B24:Y24" si="0">SUM(B6:B9)</f>
        <v>443799</v>
      </c>
      <c r="C24" s="17">
        <f t="shared" si="0"/>
        <v>134032</v>
      </c>
      <c r="D24" s="17">
        <f t="shared" si="0"/>
        <v>107584</v>
      </c>
      <c r="E24" s="17">
        <f t="shared" si="0"/>
        <v>90964</v>
      </c>
      <c r="F24" s="17">
        <f t="shared" si="0"/>
        <v>78883</v>
      </c>
      <c r="G24" s="17">
        <f t="shared" si="0"/>
        <v>32336</v>
      </c>
      <c r="H24" s="17">
        <f t="shared" si="0"/>
        <v>4013394.6199999996</v>
      </c>
      <c r="I24" s="17">
        <f t="shared" si="0"/>
        <v>1391371.2499999998</v>
      </c>
      <c r="J24" s="17">
        <f t="shared" si="0"/>
        <v>1210263.24</v>
      </c>
      <c r="K24" s="17">
        <f t="shared" si="0"/>
        <v>709175.46000000008</v>
      </c>
      <c r="L24" s="17">
        <f t="shared" si="0"/>
        <v>544541.47</v>
      </c>
      <c r="M24" s="17">
        <f t="shared" si="0"/>
        <v>158043.20000000001</v>
      </c>
      <c r="N24" s="17">
        <f t="shared" si="0"/>
        <v>436944</v>
      </c>
      <c r="O24" s="17">
        <f t="shared" si="0"/>
        <v>131326</v>
      </c>
      <c r="P24" s="17">
        <f t="shared" si="0"/>
        <v>105989</v>
      </c>
      <c r="Q24" s="17">
        <f t="shared" si="0"/>
        <v>89654</v>
      </c>
      <c r="R24" s="17">
        <f t="shared" si="0"/>
        <v>78042</v>
      </c>
      <c r="S24" s="17">
        <f t="shared" si="0"/>
        <v>31933</v>
      </c>
      <c r="T24" s="17">
        <f t="shared" si="0"/>
        <v>4060862.48</v>
      </c>
      <c r="U24" s="17">
        <f t="shared" si="0"/>
        <v>1401776.92</v>
      </c>
      <c r="V24" s="17">
        <f t="shared" si="0"/>
        <v>1224344.6000000001</v>
      </c>
      <c r="W24" s="17">
        <f t="shared" si="0"/>
        <v>718296.2699999999</v>
      </c>
      <c r="X24" s="17">
        <f t="shared" si="0"/>
        <v>555823.54</v>
      </c>
      <c r="Y24" s="17">
        <f t="shared" si="0"/>
        <v>160621.15</v>
      </c>
      <c r="Z24" s="20">
        <v>-1.5446181717399093E-2</v>
      </c>
      <c r="AA24" s="20">
        <v>-2.0189208547212605E-2</v>
      </c>
      <c r="AB24" s="20">
        <v>-1.4825624628197502E-2</v>
      </c>
      <c r="AC24" s="20">
        <v>-1.4401301613825249E-2</v>
      </c>
      <c r="AD24" s="20">
        <v>-1.0661359228224079E-2</v>
      </c>
      <c r="AE24" s="20">
        <v>-1.246288965858486E-2</v>
      </c>
      <c r="AF24" s="20">
        <v>1.1827359254296389E-2</v>
      </c>
      <c r="AG24" s="20">
        <v>7.4787156914447959E-3</v>
      </c>
      <c r="AH24" s="20">
        <v>1.163495637527593E-2</v>
      </c>
      <c r="AI24" s="20">
        <v>1.2861147225821691E-2</v>
      </c>
      <c r="AJ24" s="20">
        <v>2.0718477143715181E-2</v>
      </c>
      <c r="AK24" s="20">
        <v>1.6311679338307388E-2</v>
      </c>
    </row>
    <row r="25" spans="1:37" x14ac:dyDescent="0.25">
      <c r="A25" s="14" t="s">
        <v>40</v>
      </c>
      <c r="B25" s="18">
        <v>100</v>
      </c>
      <c r="C25" s="18">
        <v>30.201059488642379</v>
      </c>
      <c r="D25" s="18">
        <v>24.241604870673434</v>
      </c>
      <c r="E25" s="18">
        <v>20.496666283610374</v>
      </c>
      <c r="F25" s="18">
        <v>17.774488000198289</v>
      </c>
      <c r="G25" s="18">
        <v>7.286181356875522</v>
      </c>
      <c r="H25" s="18">
        <v>100</v>
      </c>
      <c r="I25" s="18">
        <v>34.668189444077143</v>
      </c>
      <c r="J25" s="18">
        <v>30.155600298283154</v>
      </c>
      <c r="K25" s="18">
        <v>17.670215046035022</v>
      </c>
      <c r="L25" s="18">
        <v>13.568101857873124</v>
      </c>
      <c r="M25" s="18">
        <v>3.9378933537315608</v>
      </c>
      <c r="N25" s="18">
        <v>100</v>
      </c>
      <c r="O25" s="18">
        <v>30.055567761543813</v>
      </c>
      <c r="P25" s="18">
        <v>24.256884177377422</v>
      </c>
      <c r="Q25" s="18">
        <v>20.518418836281079</v>
      </c>
      <c r="R25" s="18">
        <v>17.860870042843018</v>
      </c>
      <c r="S25" s="18">
        <v>7.3082591819546669</v>
      </c>
      <c r="T25" s="18">
        <v>100</v>
      </c>
      <c r="U25" s="18">
        <v>34.519192090444783</v>
      </c>
      <c r="V25" s="18">
        <v>30.149866094455881</v>
      </c>
      <c r="W25" s="18">
        <v>17.688268773878793</v>
      </c>
      <c r="X25" s="18">
        <v>13.687327328553122</v>
      </c>
      <c r="Y25" s="18">
        <v>3.9553457126674232</v>
      </c>
      <c r="Z25" s="13" t="s">
        <v>33</v>
      </c>
      <c r="AA25" s="13" t="s">
        <v>33</v>
      </c>
      <c r="AB25" s="13" t="s">
        <v>33</v>
      </c>
      <c r="AC25" s="13" t="s">
        <v>33</v>
      </c>
      <c r="AD25" s="13" t="s">
        <v>33</v>
      </c>
      <c r="AE25" s="13" t="s">
        <v>33</v>
      </c>
      <c r="AF25" s="13" t="s">
        <v>33</v>
      </c>
      <c r="AG25" s="13" t="s">
        <v>33</v>
      </c>
      <c r="AH25" s="13" t="s">
        <v>33</v>
      </c>
      <c r="AI25" s="13" t="s">
        <v>33</v>
      </c>
      <c r="AJ25" s="13" t="s">
        <v>33</v>
      </c>
      <c r="AK25" s="13" t="s">
        <v>33</v>
      </c>
    </row>
  </sheetData>
  <phoneticPr fontId="8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zoomScaleNormal="100" workbookViewId="0"/>
  </sheetViews>
  <sheetFormatPr defaultColWidth="8.6640625" defaultRowHeight="13.2" x14ac:dyDescent="0.25"/>
  <cols>
    <col min="2" max="2" width="78.5546875" customWidth="1"/>
  </cols>
  <sheetData>
    <row r="1" spans="1:2" x14ac:dyDescent="0.25">
      <c r="A1" t="s">
        <v>34</v>
      </c>
      <c r="B1" t="s">
        <v>35</v>
      </c>
    </row>
    <row r="2" spans="1:2" x14ac:dyDescent="0.25">
      <c r="A2" t="s">
        <v>36</v>
      </c>
      <c r="B2" t="s">
        <v>37</v>
      </c>
    </row>
    <row r="3" spans="1:2" x14ac:dyDescent="0.25">
      <c r="A3" t="s">
        <v>38</v>
      </c>
    </row>
    <row r="4" spans="1:2" x14ac:dyDescent="0.25">
      <c r="A4" t="s">
        <v>39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 4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Nicolò G. Tria</cp:lastModifiedBy>
  <cp:revision>1</cp:revision>
  <dcterms:created xsi:type="dcterms:W3CDTF">2023-11-30T15:13:30Z</dcterms:created>
  <dcterms:modified xsi:type="dcterms:W3CDTF">2024-04-08T09:36:57Z</dcterms:modified>
  <dc:language>it-IT</dc:language>
</cp:coreProperties>
</file>