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6_SOTTOPRODOTTO DEL SETTORE AGROINDUSTRIALE/"/>
    </mc:Choice>
  </mc:AlternateContent>
  <xr:revisionPtr revIDLastSave="22" documentId="8_{21CA5226-8E82-408D-80B2-F9BF23C60259}" xr6:coauthVersionLast="47" xr6:coauthVersionMax="47" xr10:uidLastSave="{F9BF5F61-6BA9-44D2-B0F6-6A36223F4B67}"/>
  <bookViews>
    <workbookView xWindow="6945" yWindow="2100" windowWidth="21600" windowHeight="11385" xr2:uid="{4E96A36E-AA6A-46EF-9950-17FD1272D6AC}"/>
  </bookViews>
  <sheets>
    <sheet name="04_sottoprodotto dato naziona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D19" i="2"/>
  <c r="E19" i="2"/>
  <c r="F19" i="2"/>
  <c r="G19" i="2"/>
  <c r="H19" i="2"/>
  <c r="I19" i="2"/>
  <c r="J19" i="2"/>
  <c r="K19" i="2"/>
  <c r="L19" i="2"/>
  <c r="B19" i="2"/>
</calcChain>
</file>

<file path=xl/sharedStrings.xml><?xml version="1.0" encoding="utf-8"?>
<sst xmlns="http://schemas.openxmlformats.org/spreadsheetml/2006/main" count="34" uniqueCount="33">
  <si>
    <t>Rifiuti</t>
  </si>
  <si>
    <t>Territorio: REGIONI</t>
  </si>
  <si>
    <t>Rifiuti urbani smaltiti in discarica</t>
  </si>
  <si>
    <t>Territorio: NAZIONALE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</si>
  <si>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SOTTOPRODOTTO DEL SETTORE AGROINDUSTRIALE</t>
    </r>
  </si>
  <si>
    <t>Nome tabella: Stima del sottoprodotto dei principali settori agroindustriali (2017-2021)</t>
  </si>
  <si>
    <t>Classi materie prime</t>
  </si>
  <si>
    <t>Quantità materia prima 2017</t>
  </si>
  <si>
    <t>Quantità materia prima 2018</t>
  </si>
  <si>
    <t>Quantità materia prima 2019</t>
  </si>
  <si>
    <t>Quantità materia prima 2020</t>
  </si>
  <si>
    <t>Quantità materia prima 2021</t>
  </si>
  <si>
    <t>Coefficiente medio di resa</t>
  </si>
  <si>
    <t>Sottoprodotto 2017</t>
  </si>
  <si>
    <t>Sottoprodotto 2018</t>
  </si>
  <si>
    <t>Sottoprodotto 2019</t>
  </si>
  <si>
    <t>Sottoprodotto 2020</t>
  </si>
  <si>
    <t>Sottoprodotto 2021</t>
  </si>
  <si>
    <t>%</t>
  </si>
  <si>
    <t>Cereali (escluso il riso)</t>
  </si>
  <si>
    <t>Ssemi oleosi</t>
  </si>
  <si>
    <t>Coltivazione di riso</t>
  </si>
  <si>
    <t>Zucchero</t>
  </si>
  <si>
    <t>Coltivazione di ortaggi e meloni, radici e tuberi</t>
  </si>
  <si>
    <t>Frutta</t>
  </si>
  <si>
    <t>Carni rosse</t>
  </si>
  <si>
    <t>Carni bianche</t>
  </si>
  <si>
    <t>Lattiero- caseario</t>
  </si>
  <si>
    <t>Totale</t>
  </si>
  <si>
    <t>Fonte: ISPRA</t>
  </si>
  <si>
    <t>Metadati:</t>
  </si>
  <si>
    <t>https://annuario.isprambiente.it/pon/basic/52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</si>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</sst>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wrapText="1"/>
    </xf>
    <xf numFmtId="0" fontId="9" fillId="0" borderId="2" xfId="0" applyFont="1" applyBorder="1"/>
    <xf numFmtId="164" fontId="9" fillId="0" borderId="2" xfId="1" applyNumberFormat="1" applyFont="1" applyBorder="1"/>
    <xf numFmtId="9" fontId="9" fillId="0" borderId="2" xfId="2" applyFont="1" applyBorder="1"/>
    <xf numFmtId="164" fontId="9" fillId="0" borderId="2" xfId="1" applyNumberFormat="1" applyFont="1" applyFill="1" applyBorder="1"/>
    <xf numFmtId="0" fontId="10" fillId="0" borderId="2" xfId="0" applyFont="1" applyBorder="1"/>
    <xf numFmtId="0" fontId="9" fillId="0" borderId="0" xfId="0" applyFont="1"/>
    <xf numFmtId="164" fontId="10" fillId="0" borderId="0" xfId="1" applyNumberFormat="1" applyFont="1" applyBorder="1"/>
    <xf numFmtId="0" fontId="10" fillId="0" borderId="0" xfId="0" applyFont="1"/>
    <xf numFmtId="164" fontId="10" fillId="0" borderId="0" xfId="1" applyNumberFormat="1" applyFont="1" applyFill="1" applyBorder="1"/>
    <xf numFmtId="164" fontId="2" fillId="0" borderId="0" xfId="3" applyNumberFormat="1"/>
    <xf numFmtId="164" fontId="0" fillId="0" borderId="0" xfId="0" applyNumberFormat="1"/>
    <xf numFmtId="10" fontId="0" fillId="0" borderId="0" xfId="2" applyNumberFormat="1" applyFont="1" applyFill="1"/>
    <xf numFmtId="165" fontId="0" fillId="0" borderId="0" xfId="2" applyNumberFormat="1" applyFont="1" applyFill="1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1742-D031-47E7-AF46-32544B5672B4}">
  <dimension ref="A1:AF28"/>
  <sheetViews>
    <sheetView tabSelected="1" workbookViewId="0">
      <selection activeCell="C6" sqref="C6"/>
    </sheetView>
  </sheetViews>
  <sheetFormatPr defaultColWidth="39.28515625" defaultRowHeight="15" x14ac:dyDescent="0.25"/>
  <cols>
    <col min="2" max="2" width="21.5703125" customWidth="1"/>
    <col min="3" max="3" width="19.85546875" customWidth="1"/>
    <col min="4" max="4" width="21.42578125" customWidth="1"/>
    <col min="5" max="5" width="18.7109375" customWidth="1"/>
    <col min="6" max="6" width="18" customWidth="1"/>
    <col min="7" max="7" width="16" customWidth="1"/>
    <col min="8" max="8" width="16.42578125" customWidth="1"/>
    <col min="9" max="9" width="16.140625" customWidth="1"/>
    <col min="10" max="10" width="16.7109375" customWidth="1"/>
    <col min="11" max="11" width="14.140625" customWidth="1"/>
    <col min="12" max="12" width="15.85546875" customWidth="1"/>
  </cols>
  <sheetData>
    <row r="1" spans="1:32" ht="18.75" x14ac:dyDescent="0.3">
      <c r="A1" s="22" t="s">
        <v>0</v>
      </c>
      <c r="B1" s="23"/>
      <c r="C1" s="23"/>
      <c r="D1" s="23"/>
      <c r="E1" s="1"/>
      <c r="AE1" t="s">
        <v>1</v>
      </c>
      <c r="AF1" s="2" t="s">
        <v>2</v>
      </c>
    </row>
    <row r="2" spans="1:32" ht="18.75" x14ac:dyDescent="0.3">
      <c r="A2" s="3"/>
      <c r="B2" s="3"/>
      <c r="C2" s="3"/>
      <c r="D2" s="3"/>
      <c r="E2" s="1"/>
      <c r="AF2" s="2"/>
    </row>
    <row r="3" spans="1:32" ht="18.75" x14ac:dyDescent="0.3">
      <c r="A3" s="4" t="s">
        <v>3</v>
      </c>
      <c r="B3" s="3"/>
      <c r="C3" s="3"/>
      <c r="D3" s="3"/>
      <c r="E3" s="1"/>
      <c r="AF3" s="2"/>
    </row>
    <row r="5" spans="1:32" ht="15.75" x14ac:dyDescent="0.25">
      <c r="C5" s="6" t="s">
        <v>4</v>
      </c>
      <c r="D5" s="6"/>
      <c r="AF5" s="5"/>
    </row>
    <row r="6" spans="1:32" x14ac:dyDescent="0.25">
      <c r="C6" s="7" t="s">
        <v>5</v>
      </c>
      <c r="D6" s="7"/>
    </row>
    <row r="8" spans="1:32" ht="30" x14ac:dyDescent="0.25">
      <c r="A8" s="24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8" t="s">
        <v>15</v>
      </c>
      <c r="K8" s="8" t="s">
        <v>16</v>
      </c>
      <c r="L8" s="8" t="s">
        <v>17</v>
      </c>
    </row>
    <row r="9" spans="1:32" x14ac:dyDescent="0.25">
      <c r="A9" s="25"/>
      <c r="B9" s="26" t="s">
        <v>32</v>
      </c>
      <c r="C9" s="27"/>
      <c r="D9" s="27"/>
      <c r="E9" s="27"/>
      <c r="F9" s="28"/>
      <c r="G9" s="8" t="s">
        <v>18</v>
      </c>
      <c r="H9" s="26" t="s">
        <v>32</v>
      </c>
      <c r="I9" s="27"/>
      <c r="J9" s="27"/>
      <c r="K9" s="27"/>
      <c r="L9" s="28"/>
    </row>
    <row r="10" spans="1:32" x14ac:dyDescent="0.25">
      <c r="A10" s="9" t="s">
        <v>19</v>
      </c>
      <c r="B10" s="10">
        <v>19373220.199999999</v>
      </c>
      <c r="C10" s="10">
        <v>19593708.5</v>
      </c>
      <c r="D10" s="10">
        <v>19453488.399999999</v>
      </c>
      <c r="E10" s="10">
        <v>19953331.099999998</v>
      </c>
      <c r="F10" s="10">
        <v>19550045.000000004</v>
      </c>
      <c r="G10" s="11">
        <v>0.11792714134834666</v>
      </c>
      <c r="H10" s="10">
        <v>2284628.4768980448</v>
      </c>
      <c r="I10" s="12">
        <v>2310630.0318178013</v>
      </c>
      <c r="J10" s="12">
        <v>2294094.2762652216</v>
      </c>
      <c r="K10" s="10">
        <v>2353039.2970000608</v>
      </c>
      <c r="L10" s="10">
        <v>2305480.9200815381</v>
      </c>
    </row>
    <row r="11" spans="1:32" x14ac:dyDescent="0.25">
      <c r="A11" s="9" t="s">
        <v>20</v>
      </c>
      <c r="B11" s="10">
        <v>1353950.6</v>
      </c>
      <c r="C11" s="10">
        <v>1465051.9</v>
      </c>
      <c r="D11" s="10">
        <v>1370844</v>
      </c>
      <c r="E11" s="10">
        <v>1330697.3</v>
      </c>
      <c r="F11" s="10">
        <v>1237242.8</v>
      </c>
      <c r="G11" s="11">
        <v>0.30603743090059821</v>
      </c>
      <c r="H11" s="10">
        <v>414359.56319032353</v>
      </c>
      <c r="I11" s="12">
        <v>448360.71961204009</v>
      </c>
      <c r="J11" s="12">
        <v>419529.57592549967</v>
      </c>
      <c r="K11" s="10">
        <v>407243.18299836264</v>
      </c>
      <c r="L11" s="10">
        <v>378642.60791226267</v>
      </c>
    </row>
    <row r="12" spans="1:32" x14ac:dyDescent="0.25">
      <c r="A12" s="9" t="s">
        <v>21</v>
      </c>
      <c r="B12" s="10">
        <v>1516033.2</v>
      </c>
      <c r="C12" s="10">
        <v>1475512.5</v>
      </c>
      <c r="D12" s="10">
        <v>1498132.9</v>
      </c>
      <c r="E12" s="10">
        <v>1513057.5</v>
      </c>
      <c r="F12" s="10">
        <v>1464700</v>
      </c>
      <c r="G12" s="11">
        <v>7.3261358381125519E-2</v>
      </c>
      <c r="H12" s="10">
        <v>111066.65158288453</v>
      </c>
      <c r="I12" s="12">
        <v>108098.05005833047</v>
      </c>
      <c r="J12" s="12">
        <v>109755.25128945487</v>
      </c>
      <c r="K12" s="10">
        <v>110848.64775874982</v>
      </c>
      <c r="L12" s="10">
        <v>107305.91162083455</v>
      </c>
    </row>
    <row r="13" spans="1:32" x14ac:dyDescent="0.25">
      <c r="A13" s="9" t="s">
        <v>22</v>
      </c>
      <c r="B13" s="10">
        <v>2727724.46</v>
      </c>
      <c r="C13" s="10">
        <v>2201016</v>
      </c>
      <c r="D13" s="10">
        <v>2002187.5</v>
      </c>
      <c r="E13" s="10">
        <v>2040758</v>
      </c>
      <c r="F13" s="10">
        <v>1689656.4</v>
      </c>
      <c r="G13" s="11">
        <v>0.09</v>
      </c>
      <c r="H13" s="10">
        <v>245495.20139999999</v>
      </c>
      <c r="I13" s="12">
        <v>198091.44</v>
      </c>
      <c r="J13" s="12">
        <v>180196.875</v>
      </c>
      <c r="K13" s="10">
        <v>183668.22</v>
      </c>
      <c r="L13" s="10">
        <v>152069.07599999997</v>
      </c>
    </row>
    <row r="14" spans="1:32" x14ac:dyDescent="0.25">
      <c r="A14" s="9" t="s">
        <v>23</v>
      </c>
      <c r="B14" s="10">
        <v>19024540.960000001</v>
      </c>
      <c r="C14" s="10">
        <v>18279950</v>
      </c>
      <c r="D14" s="10">
        <v>18197616.100000001</v>
      </c>
      <c r="E14" s="10">
        <v>18745778.100000005</v>
      </c>
      <c r="F14" s="10">
        <v>18754227.899999999</v>
      </c>
      <c r="G14" s="11">
        <v>0.13622906401769572</v>
      </c>
      <c r="H14" s="10">
        <v>2591695.4083471145</v>
      </c>
      <c r="I14" s="12">
        <v>2490260.4787902767</v>
      </c>
      <c r="J14" s="12">
        <v>2479044.2086563506</v>
      </c>
      <c r="K14" s="10">
        <v>2553719.804846419</v>
      </c>
      <c r="L14" s="10">
        <v>2554870.9131915551</v>
      </c>
    </row>
    <row r="15" spans="1:32" x14ac:dyDescent="0.25">
      <c r="A15" s="9" t="s">
        <v>24</v>
      </c>
      <c r="B15" s="10">
        <v>26168078.599999998</v>
      </c>
      <c r="C15" s="10">
        <v>28202060.399999995</v>
      </c>
      <c r="D15" s="10">
        <v>27112219.899999991</v>
      </c>
      <c r="E15" s="10">
        <v>27819387.5</v>
      </c>
      <c r="F15" s="10">
        <v>26899411.999999993</v>
      </c>
      <c r="G15" s="11">
        <v>0.14772546922869201</v>
      </c>
      <c r="H15" s="10">
        <v>3865691.6899982933</v>
      </c>
      <c r="I15" s="12">
        <v>4166162.6058059125</v>
      </c>
      <c r="J15" s="12">
        <v>4005165.4065589798</v>
      </c>
      <c r="K15" s="10">
        <v>4109632.0720923091</v>
      </c>
      <c r="L15" s="10">
        <v>3973728.2596759074</v>
      </c>
    </row>
    <row r="16" spans="1:32" x14ac:dyDescent="0.25">
      <c r="A16" s="9" t="s">
        <v>25</v>
      </c>
      <c r="B16" s="10">
        <v>3263642.9</v>
      </c>
      <c r="C16" s="10">
        <v>3307897.8</v>
      </c>
      <c r="D16" s="10">
        <v>3225508.5999999996</v>
      </c>
      <c r="E16" s="10">
        <v>2859112</v>
      </c>
      <c r="F16" s="10">
        <v>3006048.8000000003</v>
      </c>
      <c r="G16" s="11">
        <v>5.9086036431633078E-2</v>
      </c>
      <c r="H16" s="10">
        <v>192835.72328924062</v>
      </c>
      <c r="I16" s="12">
        <v>195450.56992291889</v>
      </c>
      <c r="J16" s="12">
        <v>190582.51865014579</v>
      </c>
      <c r="K16" s="10">
        <v>168933.59579411932</v>
      </c>
      <c r="L16" s="10">
        <v>177615.5089120669</v>
      </c>
    </row>
    <row r="17" spans="1:12" x14ac:dyDescent="0.25">
      <c r="A17" s="9" t="s">
        <v>26</v>
      </c>
      <c r="B17" s="10">
        <v>1909583.2819999999</v>
      </c>
      <c r="C17" s="10">
        <v>1837063.67</v>
      </c>
      <c r="D17" s="10">
        <v>1955099.7140000002</v>
      </c>
      <c r="E17" s="10">
        <v>1979432.3729999999</v>
      </c>
      <c r="F17" s="10">
        <v>1984211.128</v>
      </c>
      <c r="G17" s="11">
        <v>1.5517115604064394E-2</v>
      </c>
      <c r="H17" s="10">
        <v>29631.224542382697</v>
      </c>
      <c r="I17" s="12">
        <v>28505.929339416802</v>
      </c>
      <c r="J17" s="12">
        <v>30337.508279611237</v>
      </c>
      <c r="K17" s="10">
        <v>30715.080962268508</v>
      </c>
      <c r="L17" s="10">
        <v>30789.233456047012</v>
      </c>
    </row>
    <row r="18" spans="1:12" x14ac:dyDescent="0.25">
      <c r="A18" s="9" t="s">
        <v>27</v>
      </c>
      <c r="B18" s="10">
        <v>12577630.5</v>
      </c>
      <c r="C18" s="10">
        <v>12792942</v>
      </c>
      <c r="D18" s="10">
        <v>12814775.9</v>
      </c>
      <c r="E18" s="10">
        <v>13282227.6</v>
      </c>
      <c r="F18" s="10">
        <v>13767726.800000001</v>
      </c>
      <c r="G18" s="11">
        <v>7.7336882379989993E-2</v>
      </c>
      <c r="H18" s="10">
        <v>972714.73059747473</v>
      </c>
      <c r="I18" s="12">
        <v>989366.25074803398</v>
      </c>
      <c r="J18" s="12">
        <v>991054.81650423049</v>
      </c>
      <c r="K18" s="10">
        <v>1027206.0736454567</v>
      </c>
      <c r="L18" s="10">
        <v>1064753.068171436</v>
      </c>
    </row>
    <row r="19" spans="1:12" x14ac:dyDescent="0.25">
      <c r="A19" s="13" t="s">
        <v>28</v>
      </c>
      <c r="B19" s="10">
        <f>SUM(B10:B18)</f>
        <v>87914404.702000007</v>
      </c>
      <c r="C19" s="10">
        <f t="shared" ref="C19:L19" si="0">SUM(C10:C18)</f>
        <v>89155202.769999996</v>
      </c>
      <c r="D19" s="10">
        <f t="shared" si="0"/>
        <v>87629873.013999984</v>
      </c>
      <c r="E19" s="10">
        <f t="shared" si="0"/>
        <v>89523781.47299999</v>
      </c>
      <c r="F19" s="10">
        <f t="shared" si="0"/>
        <v>88353270.827999994</v>
      </c>
      <c r="G19" s="10">
        <f t="shared" si="0"/>
        <v>1.0231204982921456</v>
      </c>
      <c r="H19" s="10">
        <f t="shared" si="0"/>
        <v>10708118.66984576</v>
      </c>
      <c r="I19" s="10">
        <f t="shared" si="0"/>
        <v>10934926.07609473</v>
      </c>
      <c r="J19" s="10">
        <f t="shared" si="0"/>
        <v>10699760.437129494</v>
      </c>
      <c r="K19" s="10">
        <f t="shared" si="0"/>
        <v>10945005.975097746</v>
      </c>
      <c r="L19" s="10">
        <f t="shared" si="0"/>
        <v>10745255.499021647</v>
      </c>
    </row>
    <row r="20" spans="1:12" x14ac:dyDescent="0.25">
      <c r="A20" s="14" t="s">
        <v>29</v>
      </c>
      <c r="B20" s="15"/>
      <c r="C20" s="15"/>
      <c r="D20" s="15"/>
      <c r="E20" s="15"/>
      <c r="F20" s="15"/>
      <c r="G20" s="16"/>
      <c r="H20" s="15"/>
      <c r="I20" s="17"/>
      <c r="J20" s="17"/>
      <c r="K20" s="15"/>
      <c r="L20" s="15"/>
    </row>
    <row r="21" spans="1:12" x14ac:dyDescent="0.25">
      <c r="A21" t="s">
        <v>30</v>
      </c>
      <c r="B21" s="18" t="s">
        <v>31</v>
      </c>
      <c r="C21" s="19"/>
      <c r="D21" s="19"/>
      <c r="E21" s="19"/>
      <c r="F21" s="19"/>
      <c r="G21" s="19"/>
      <c r="H21" s="19"/>
      <c r="I21" s="19"/>
    </row>
    <row r="22" spans="1:12" x14ac:dyDescent="0.25">
      <c r="D22" s="19"/>
      <c r="J22" s="20"/>
      <c r="K22" s="20"/>
    </row>
    <row r="23" spans="1:12" x14ac:dyDescent="0.25">
      <c r="J23" s="20"/>
      <c r="K23" s="20"/>
    </row>
    <row r="24" spans="1:12" x14ac:dyDescent="0.25">
      <c r="J24" s="20"/>
    </row>
    <row r="25" spans="1:12" x14ac:dyDescent="0.25">
      <c r="J25" s="20"/>
    </row>
    <row r="26" spans="1:12" x14ac:dyDescent="0.25">
      <c r="J26" s="20"/>
    </row>
    <row r="27" spans="1:12" x14ac:dyDescent="0.25">
      <c r="J27" s="20"/>
    </row>
    <row r="28" spans="1:12" x14ac:dyDescent="0.25">
      <c r="J28" s="21"/>
      <c r="K28" s="20"/>
      <c r="L28" s="20"/>
    </row>
  </sheetData>
  <mergeCells count="3">
    <mergeCell ref="A8:A9"/>
    <mergeCell ref="B9:F9"/>
    <mergeCell ref="H9:L9"/>
  </mergeCells>
  <hyperlinks>
    <hyperlink ref="B21" r:id="rId1" xr:uid="{C79B6315-0C73-4A88-A171-B4BA6C9B291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04_sottoprodotto dato nazionale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2023-02-07T13:35:15Z</dcterms:created>
  <dcterms:modified xsi:type="dcterms:W3CDTF">2023-05-02T08:00:23Z</dcterms:modified>
</cp:coreProperties>
</file>